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3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813d3343894861f/03 AXA PARTNER/AMMINISTRAZIONE/APPENDICI REGOLAZIONE PREMI/04 APRILE 2026/"/>
    </mc:Choice>
  </mc:AlternateContent>
  <xr:revisionPtr revIDLastSave="0" documentId="8_{8A54AEE4-5297-EC44-82E7-42580CF083AE}" xr6:coauthVersionLast="47" xr6:coauthVersionMax="47" xr10:uidLastSave="{00000000-0000-0000-0000-000000000000}"/>
  <bookViews>
    <workbookView xWindow="0" yWindow="600" windowWidth="28800" windowHeight="18000" tabRatio="750" xr2:uid="{00000000-000D-0000-FFFF-FFFF00000000}"/>
  </bookViews>
  <sheets>
    <sheet name="Accompagnatoria" sheetId="4" r:id="rId1"/>
    <sheet name="Production by Cover Level (R39)" sheetId="18" r:id="rId2"/>
    <sheet name="New Business (R14)" sheetId="19" r:id="rId3"/>
    <sheet name="Cancellations (R15)" sheetId="21" r:id="rId4"/>
    <sheet name="Rejections (R244)" sheetId="20" r:id="rId5"/>
  </sheets>
  <externalReferences>
    <externalReference r:id="rId6"/>
  </externalReferences>
  <definedNames>
    <definedName name="_xlnm._FilterDatabase" localSheetId="1" hidden="1">'Production by Cover Level (R39)'!$A$1:$CV$27</definedName>
    <definedName name="_Max120">[1]pdal!$C$327</definedName>
    <definedName name="_Max180">[1]pdal!$C$328</definedName>
    <definedName name="_Max240">[1]pdal!$C$329</definedName>
    <definedName name="_Max300">[1]pdal!$C$330</definedName>
    <definedName name="_Max360">[1]pdal!$C$331</definedName>
    <definedName name="_Max420">[1]pdal!$C$332</definedName>
    <definedName name="_Max480">[1]pdal!$C$333</definedName>
    <definedName name="A">[1]pdal!#REF!</definedName>
    <definedName name="_xlnm.Print_Area" localSheetId="0">Accompagnatoria!$A$2:$F$110</definedName>
    <definedName name="B">[1]pdal!#REF!</definedName>
    <definedName name="finance">#REF!</definedName>
    <definedName name="pagati">#REF!</definedName>
    <definedName name="pivot">#REF!</definedName>
    <definedName name="Policyholder">#REF!</definedName>
    <definedName name="QR_ACCOUNTABILITY">#REF!</definedName>
    <definedName name="QR_Aggregate_Period">#REF!</definedName>
    <definedName name="QR_Agreement_Period_v_Insurance_Term">#REF!</definedName>
    <definedName name="QR_BDM_Name">#REF!</definedName>
    <definedName name="QR_Cards_Excess_Amount">#REF!</definedName>
    <definedName name="QR_Cards_Max_Amount_per_Claim">#REF!</definedName>
    <definedName name="QR_Cards_Max_Amount_per_Item">#REF!</definedName>
    <definedName name="QR_Cards_Max_Amount_per_Year">#REF!</definedName>
    <definedName name="QR_Cards_Time_Scope">#REF!</definedName>
    <definedName name="QR_CLAIM_ATTRIBUTES">#REF!</definedName>
    <definedName name="QR_Claim_Payment_Basis">#REF!</definedName>
    <definedName name="QR_Claim_Payment_Pcnt_of_Basis">#REF!</definedName>
    <definedName name="QR_Client_ID">#REF!</definedName>
    <definedName name="QR_Client_Name">#REF!</definedName>
    <definedName name="QR_Commission_Gross_or_Net_Premium">#REF!</definedName>
    <definedName name="QR_Commission_Rate_Level_1">#REF!</definedName>
    <definedName name="QR_Commission_Rate_Level_2">#REF!</definedName>
    <definedName name="QR_Country_s">#REF!</definedName>
    <definedName name="QR_Currency">#REF!</definedName>
    <definedName name="QR_Daily_Monthly">#REF!</definedName>
    <definedName name="QR_DIRECT_INSURER">#REF!</definedName>
    <definedName name="QR_Direct_Insurers_Gross_Pcnt_of_Risk">#REF!</definedName>
    <definedName name="QR_Distribution_Method">#REF!</definedName>
    <definedName name="QR_Duration">#REF!</definedName>
    <definedName name="QR_Eligible_Type_of_Customer">#REF!</definedName>
    <definedName name="QR_Excess_Retro">#REF!</definedName>
    <definedName name="QR_Exclusion_Period">#REF!</definedName>
    <definedName name="QR_Freq_of_Review_Live_Agmts">#REF!</definedName>
    <definedName name="QR_Freq_of_Review_New_Agmts">#REF!</definedName>
    <definedName name="QR_Frequency_of_Payment">#REF!</definedName>
    <definedName name="QR_Genworth_s_Involvement">#REF!</definedName>
    <definedName name="QR_Group_or_Individual_Policies">#REF!</definedName>
    <definedName name="QR_Indemnity_Commission">#REF!</definedName>
    <definedName name="QR_Insured_Relationship">#REF!</definedName>
    <definedName name="QR_INWARD_REINSURANCE_TO_GENWORTH">#REF!</definedName>
    <definedName name="QR_KEY_AGREEMENT_FINANCIALS">#REF!</definedName>
    <definedName name="QR_Launch_Date">#REF!</definedName>
    <definedName name="QR_Max_Age">#REF!</definedName>
    <definedName name="QR_Max_Payment">#REF!</definedName>
    <definedName name="QR_Max_Period">#REF!</definedName>
    <definedName name="QR_Name_of_Direct_Insurer_Long_Term">#REF!</definedName>
    <definedName name="QR_Name_of_Direct_Insurer_Short_Term">#REF!</definedName>
    <definedName name="QR_Number_of_Penalty_Months">#REF!</definedName>
    <definedName name="QR_OUTWARD_REINSURANCE_FROM_GENWORTH">#REF!</definedName>
    <definedName name="QR_POLICY_CONDITIONS">#REF!</definedName>
    <definedName name="QR_Premium_Definition">#REF!</definedName>
    <definedName name="QR_Premium_Rate">#REF!</definedName>
    <definedName name="QR_Premium_Style">#REF!</definedName>
    <definedName name="QR_PREMIUM_TAXES">#REF!</definedName>
    <definedName name="QR_Processing_Bulk_Individual">#REF!</definedName>
    <definedName name="QR_Product">#REF!</definedName>
    <definedName name="QR_Product_Channel">#REF!</definedName>
    <definedName name="QR_Product_Generation">#REF!</definedName>
    <definedName name="QR_Product_Version_Code">#REF!</definedName>
    <definedName name="QR_Profit_Share">#REF!</definedName>
    <definedName name="QR_Profit_Share_Group">#REF!</definedName>
    <definedName name="QR_QS_Direct_Insurer_Ceding_Fee">#REF!</definedName>
    <definedName name="QR_QS_Direct_Insurer_Reinsurance_Commission">#REF!</definedName>
    <definedName name="QR_QS_Genworth_Ceding_Fee">#REF!</definedName>
    <definedName name="QR_QS_Genworth_Inward_Gross_Pcnt_of_Risk">#REF!</definedName>
    <definedName name="QR_QS_Genworth_Reinsurance_Commission">#REF!</definedName>
    <definedName name="QR_QS_Is_Genworth_s_Cession_Gross_of_Commission">#REF!</definedName>
    <definedName name="QR_QS_Is_the_Inward_Cession_Gross_of_Commission">#REF!</definedName>
    <definedName name="QR_QS_Name_of_Genworth_Company_Long_Term">#REF!</definedName>
    <definedName name="QR_QS_Name_of_Genworth_Company_Short_Term">#REF!</definedName>
    <definedName name="QR_QS_Name_of_Reinsurer_Short_Term">#REF!</definedName>
    <definedName name="QR_QS_Reinsurer_Gross_Pcnt_of_Risk">#REF!</definedName>
    <definedName name="QR_Refund_Basis">#REF!</definedName>
    <definedName name="QR_Refund_Discretionary_or_Mandatory">#REF!</definedName>
    <definedName name="QR_Refund_Fee">#REF!</definedName>
    <definedName name="QR_Retention_Gross_or_Net_Premium_Earned_or_Written">#REF!</definedName>
    <definedName name="QR_Retention_Rate">#REF!</definedName>
    <definedName name="QR_Sales_Method">#REF!</definedName>
    <definedName name="QR_Scheme_Name">#REF!</definedName>
    <definedName name="QR_SELECT_COVER_TYPES">#REF!</definedName>
    <definedName name="QR_Sub_Group_Policy_Number">#REF!</definedName>
    <definedName name="QR_Sub_Product">#REF!</definedName>
    <definedName name="QR_Sub_Sub_Product">#REF!</definedName>
    <definedName name="QR_Surplus_Genworth_Retention">#REF!</definedName>
    <definedName name="QR_Surplus_Name_of_Reinsurer_Long_Term">#REF!</definedName>
    <definedName name="QR_Surplus_Name_of_Reinsurer_Short_Term">#REF!</definedName>
    <definedName name="QR_Surplus_Reinsurer_Max_Acceptance">#REF!</definedName>
    <definedName name="QR_Surplus_Reinsurer_Pricing_Table">#REF!</definedName>
    <definedName name="QR_Surplus_Reinsurer_Table_Discount">#REF!</definedName>
    <definedName name="QR_Tax_1_Name">#REF!</definedName>
    <definedName name="QR_Tax_1_Pcnt_or_Amount">#REF!</definedName>
    <definedName name="QR_Tax_2_Name">#REF!</definedName>
    <definedName name="QR_Tax_2_Pcnt_or_Amount">#REF!</definedName>
    <definedName name="QR_Type_of_Policy">#REF!</definedName>
    <definedName name="QR_UEP_Model_Profit_Share">#REF!</definedName>
    <definedName name="QR_Wait_Period">#REF!</definedName>
    <definedName name="QR_When_Can_Insurer_Cancel">#REF!</definedName>
    <definedName name="tabe">#REF!</definedName>
    <definedName name="Term120">[1]pdal!$D$327</definedName>
    <definedName name="Term180">[1]pdal!$D$328</definedName>
    <definedName name="Term240">[1]pdal!$D$329</definedName>
    <definedName name="Term300">[1]pdal!$D$330</definedName>
    <definedName name="Term360">[1]pdal!$D$331</definedName>
    <definedName name="Term420">[1]pdal!$D$332</definedName>
    <definedName name="Term480">[1]pdal!$D$333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4" l="1"/>
  <c r="C104" i="4"/>
  <c r="C92" i="4"/>
  <c r="C80" i="4"/>
  <c r="C35" i="4"/>
  <c r="C34" i="4"/>
  <c r="C33" i="4"/>
  <c r="D92" i="4" s="1"/>
  <c r="F92" i="4" s="1"/>
  <c r="C32" i="4"/>
  <c r="C31" i="4"/>
  <c r="D80" i="4" s="1"/>
  <c r="C36" i="4" l="1"/>
  <c r="D32" i="4"/>
  <c r="F80" i="4"/>
  <c r="E80" i="4" s="1"/>
</calcChain>
</file>

<file path=xl/sharedStrings.xml><?xml version="1.0" encoding="utf-8"?>
<sst xmlns="http://schemas.openxmlformats.org/spreadsheetml/2006/main" count="5111" uniqueCount="1737">
  <si>
    <t>Country</t>
  </si>
  <si>
    <t>Imponibile</t>
  </si>
  <si>
    <t>A) Premi Totali</t>
  </si>
  <si>
    <t>B) Premi Imponibili</t>
  </si>
  <si>
    <t>D) Premi Rimborsati</t>
  </si>
  <si>
    <t>E) Storno Vostre Commissioni</t>
  </si>
  <si>
    <t>Spett.le</t>
  </si>
  <si>
    <t>OGGETTO:</t>
  </si>
  <si>
    <t>In allegato si trasmettono le appendici di regolazione premio cui in oggetto.</t>
  </si>
  <si>
    <t>Qui di seguito si riepiloga la situazione contabile delle adesioni  e delle estinzioni anticipate così</t>
  </si>
  <si>
    <t>Nel ringraziarVi per la cortese collaborazione, siamo a disposizione per qualsiasi chiarimento, e con</t>
  </si>
  <si>
    <t>l'occasione porgiamo cordiali saluti.</t>
  </si>
  <si>
    <t>REGOLAZIONE PREMIO - NUOVE ADESIONI E RIMBORSI</t>
  </si>
  <si>
    <t>Garanzia</t>
  </si>
  <si>
    <t>Adesioni</t>
  </si>
  <si>
    <t>Imposte</t>
  </si>
  <si>
    <t>Premio Totale</t>
  </si>
  <si>
    <t>Rimborsi</t>
  </si>
  <si>
    <t xml:space="preserve">Documento emesso in </t>
  </si>
  <si>
    <t>Period</t>
  </si>
  <si>
    <t>Agent</t>
  </si>
  <si>
    <t>Product</t>
  </si>
  <si>
    <t>Version</t>
  </si>
  <si>
    <t>ALAN</t>
  </si>
  <si>
    <t>TAR</t>
  </si>
  <si>
    <t>DOB</t>
  </si>
  <si>
    <t>DOB_2</t>
  </si>
  <si>
    <t>TIA_NB_IPT</t>
  </si>
  <si>
    <t>Cover</t>
  </si>
  <si>
    <t>da accreditare su ns. c/c</t>
  </si>
  <si>
    <t>IT21O0310401600000000824127</t>
  </si>
  <si>
    <t>Agent_Name</t>
  </si>
  <si>
    <t>Business_Type</t>
  </si>
  <si>
    <t>Scheme_Code</t>
  </si>
  <si>
    <t>Ins_Type</t>
  </si>
  <si>
    <t>Prem_Ctrl_Type</t>
  </si>
  <si>
    <t>Prem_Ctrl_Group</t>
  </si>
  <si>
    <t>TIA_NB_Premium</t>
  </si>
  <si>
    <t>TIA_NB_Tot_Tax</t>
  </si>
  <si>
    <t>TIA_NB_Stamp_Duty</t>
  </si>
  <si>
    <t>TIA_NB_Other_Tax</t>
  </si>
  <si>
    <t>TIA_NB_Tot_Comm</t>
  </si>
  <si>
    <t>TIA_NB_Agent_Comm</t>
  </si>
  <si>
    <t>TIA_NB_Agent_Comm_Tax</t>
  </si>
  <si>
    <t>TIA_NB_Insurer_Comm</t>
  </si>
  <si>
    <t>TIA_NB_Broker_Comm</t>
  </si>
  <si>
    <t>TIA_NB_Other_Comm</t>
  </si>
  <si>
    <t>TIA_NB_Fee</t>
  </si>
  <si>
    <t>GL_Ins_Code</t>
  </si>
  <si>
    <t>GL_NB_Prem</t>
  </si>
  <si>
    <t>GL_NB_Tax</t>
  </si>
  <si>
    <t>GL_NB_Comm</t>
  </si>
  <si>
    <t>GL_NB_Comm_Tax</t>
  </si>
  <si>
    <t>GL_NB_Fee</t>
  </si>
  <si>
    <t>Gl_Stat_NB_Prem</t>
  </si>
  <si>
    <t>Coins_Ceded_NB_Prem</t>
  </si>
  <si>
    <t>Coins_Ceded_NB_Comm</t>
  </si>
  <si>
    <t>Coins_Ceded_NB_Tax</t>
  </si>
  <si>
    <t>Coins_Ceded_Fee_NB_Prem</t>
  </si>
  <si>
    <t>TIA_CNX_Tot_Tax</t>
  </si>
  <si>
    <t>TIA_CNX_IPT</t>
  </si>
  <si>
    <t>TIA_CNX_Stamp_Duty</t>
  </si>
  <si>
    <t>TIA_CNX_Other_Tax</t>
  </si>
  <si>
    <t>TIA_CNX_Tot_Comm</t>
  </si>
  <si>
    <t>TIA_CNX_Agent_Comm</t>
  </si>
  <si>
    <t>TIA_CNX_Agent_Comm_Tax</t>
  </si>
  <si>
    <t>TIA_CNX_Insurer_Comm</t>
  </si>
  <si>
    <t>TIA_CNX_Broker_Comm</t>
  </si>
  <si>
    <t>TIA_CNX_Other_Comm</t>
  </si>
  <si>
    <t>TIA_CNX_Fee</t>
  </si>
  <si>
    <t>Coins_Ceded_CNX_Prem</t>
  </si>
  <si>
    <t>Coins_Ceded_CNX_Comm</t>
  </si>
  <si>
    <t>Coins_Ceded_CNX_Tax</t>
  </si>
  <si>
    <t>Coins_Ceded_Fee_CNX_Prem</t>
  </si>
  <si>
    <t>Comments</t>
  </si>
  <si>
    <t>Sales_Branch</t>
  </si>
  <si>
    <t>Product_Name</t>
  </si>
  <si>
    <t>Product_Description</t>
  </si>
  <si>
    <t>Policy</t>
  </si>
  <si>
    <t>Agent_Pol_No</t>
  </si>
  <si>
    <t>No_Insured</t>
  </si>
  <si>
    <t>Insured_Term</t>
  </si>
  <si>
    <t>Finance_Term</t>
  </si>
  <si>
    <t>Advance</t>
  </si>
  <si>
    <t>Rental</t>
  </si>
  <si>
    <t>BALLOON</t>
  </si>
  <si>
    <t>Pol_Inception_Date</t>
  </si>
  <si>
    <t>Cover_Start_Date</t>
  </si>
  <si>
    <t>Cover_End_Date</t>
  </si>
  <si>
    <t>Expiry_Date</t>
  </si>
  <si>
    <t>National_id</t>
  </si>
  <si>
    <t>Tax_Id</t>
  </si>
  <si>
    <t>Full_Name</t>
  </si>
  <si>
    <t>Forename</t>
  </si>
  <si>
    <t>Surname</t>
  </si>
  <si>
    <t>National_Id_2</t>
  </si>
  <si>
    <t>Tax_Id_2</t>
  </si>
  <si>
    <t>Full_Name_2</t>
  </si>
  <si>
    <t>Forename_2</t>
  </si>
  <si>
    <t>Surname_2</t>
  </si>
  <si>
    <t>Sex_2</t>
  </si>
  <si>
    <t>Street</t>
  </si>
  <si>
    <t>Town</t>
  </si>
  <si>
    <t>Post_code</t>
  </si>
  <si>
    <t>Batch_Number</t>
  </si>
  <si>
    <t>Batch_File_Name</t>
  </si>
  <si>
    <t>Trans_Type</t>
  </si>
  <si>
    <t>Trans_Date</t>
  </si>
  <si>
    <t>TIA_NB_Gross_Prem</t>
  </si>
  <si>
    <t>TIA_NB_Other_Tax_2</t>
  </si>
  <si>
    <t>Client_Advised_Refund</t>
  </si>
  <si>
    <t>Expiry_date</t>
  </si>
  <si>
    <t>Cancel_Date</t>
  </si>
  <si>
    <t>Cancel_Code</t>
  </si>
  <si>
    <t>Cancel_Desc</t>
  </si>
  <si>
    <t>TIA_CNX_Gross_Prem</t>
  </si>
  <si>
    <t>TIA_CNX_Premium</t>
  </si>
  <si>
    <t>TIA_CNX_Other_Tax_2</t>
  </si>
  <si>
    <t>GL_CNX_Prem</t>
  </si>
  <si>
    <t>GL_CNX_Tax</t>
  </si>
  <si>
    <t>GL_CNX_Comm</t>
  </si>
  <si>
    <t>GL_CNX_Comm_Tax</t>
  </si>
  <si>
    <t>GL_CNX_Fee</t>
  </si>
  <si>
    <t>Axa France Vie</t>
  </si>
  <si>
    <t>intestato a Axa France Vie</t>
  </si>
  <si>
    <t>COUNTRY</t>
  </si>
  <si>
    <t>PERIOD</t>
  </si>
  <si>
    <t>BATCH_ID</t>
  </si>
  <si>
    <t>PARENT_BATCH_ID</t>
  </si>
  <si>
    <t>FILE_TYPE</t>
  </si>
  <si>
    <t>CLIENT_FILE</t>
  </si>
  <si>
    <t>AGENT_ID</t>
  </si>
  <si>
    <t>AGENT_NAME</t>
  </si>
  <si>
    <t>STATUS</t>
  </si>
  <si>
    <t>POLICY_NO</t>
  </si>
  <si>
    <t>COVER_START_DATE</t>
  </si>
  <si>
    <t>SCHEME_CODE</t>
  </si>
  <si>
    <t>AGENT_LOAN_AGR_NO</t>
  </si>
  <si>
    <t>RECORD_NO</t>
  </si>
  <si>
    <t>TRANSACTION_TYPE</t>
  </si>
  <si>
    <t>PAYMENT_METHOD</t>
  </si>
  <si>
    <t>CLIENT_AMOUNT</t>
  </si>
  <si>
    <t>CLIENT_AMOUNT_POST_DERIVATION</t>
  </si>
  <si>
    <t>CLIENT_AMOUNT_POST_PP</t>
  </si>
  <si>
    <t>JOINT_INSURANCE_IGNORED</t>
  </si>
  <si>
    <t>JOINT_INSURANCE_MERGED</t>
  </si>
  <si>
    <t>REJECTED_AMOUNT</t>
  </si>
  <si>
    <t>CLIENT_PROCESSED_AMOUNT</t>
  </si>
  <si>
    <t>PROCESSED_AMOUNT</t>
  </si>
  <si>
    <t>PROCESSED_WITH_REFERRALS</t>
  </si>
  <si>
    <t>VALUE_REC_DIFFERENCE</t>
  </si>
  <si>
    <t>TIA_CALCULATED_AMOUNT</t>
  </si>
  <si>
    <t>INSTALMENT_METHOD</t>
  </si>
  <si>
    <t>TIA_PREMIUM</t>
  </si>
  <si>
    <t>CANCEL_CODE</t>
  </si>
  <si>
    <t>ACC_ITEMS_PRIOR</t>
  </si>
  <si>
    <t>ACC_ITEMS_CURRENT</t>
  </si>
  <si>
    <t>ACC_ITEMS_FUTURE</t>
  </si>
  <si>
    <t>ACC_ITEMS_ALL</t>
  </si>
  <si>
    <t>GL_PREMIUM_CURRENT_POSTED</t>
  </si>
  <si>
    <t>GL_PREMIUM_ALL_POSTED</t>
  </si>
  <si>
    <t>FUTURE_INSTALMENT</t>
  </si>
  <si>
    <t>TAX</t>
  </si>
  <si>
    <t>TIA_VS_ACC_ITEMS</t>
  </si>
  <si>
    <t>CLIENT_VS_ACC_ITEMS</t>
  </si>
  <si>
    <t>RECORD_DETAILS</t>
  </si>
  <si>
    <t>CANCELLED_TRANSACTION</t>
  </si>
  <si>
    <t>DECLINED_TRANSACTION</t>
  </si>
  <si>
    <t>REFERRAL_REASON</t>
  </si>
  <si>
    <t>REJECTION_REASON</t>
  </si>
  <si>
    <t>NOTES</t>
  </si>
  <si>
    <t>VOL_REC_STATUS</t>
  </si>
  <si>
    <t>VAL_REC_STATUS</t>
  </si>
  <si>
    <t>CONTROLLER_REC_STATUS</t>
  </si>
  <si>
    <t>Agent Name</t>
  </si>
  <si>
    <t>Scheme Code</t>
  </si>
  <si>
    <t>Payment Method</t>
  </si>
  <si>
    <t>Interfaced Period</t>
  </si>
  <si>
    <t>Cash Match Period</t>
  </si>
  <si>
    <t xml:space="preserve"> Dues Period</t>
  </si>
  <si>
    <t>Business Type</t>
  </si>
  <si>
    <t>Refund Method</t>
  </si>
  <si>
    <t>Business Area</t>
  </si>
  <si>
    <t>UW Year/PS Period</t>
  </si>
  <si>
    <t>Client Batch Id</t>
  </si>
  <si>
    <t>Ins Type</t>
  </si>
  <si>
    <t>Entry Type</t>
  </si>
  <si>
    <t>Prem Ctrl Group</t>
  </si>
  <si>
    <t>TIA Ins Code</t>
  </si>
  <si>
    <t>Tia Ins Name</t>
  </si>
  <si>
    <t>TIA NB Premium</t>
  </si>
  <si>
    <t>TIA NB Tot Tax</t>
  </si>
  <si>
    <t>TIA NB IPT</t>
  </si>
  <si>
    <t>TIA NB Stamp Duty</t>
  </si>
  <si>
    <t>TIA NB Other Tax</t>
  </si>
  <si>
    <t>TIA NB Other Tax2</t>
  </si>
  <si>
    <t>TIA NB Tot Comm</t>
  </si>
  <si>
    <t>TIA NB Tot Net Comm</t>
  </si>
  <si>
    <t>TIA NB Tot Gross Comm</t>
  </si>
  <si>
    <t>TIA NB Agent Comm</t>
  </si>
  <si>
    <t>TIA NB Agent Comm Tax</t>
  </si>
  <si>
    <t>TIA NB Insurer Comm</t>
  </si>
  <si>
    <t>TIA NB Insurer Comm Tax</t>
  </si>
  <si>
    <t>TIA NB Broker Comm</t>
  </si>
  <si>
    <t>TIA NB Broker Comm Tax</t>
  </si>
  <si>
    <t>TIA NB Other Comm</t>
  </si>
  <si>
    <t>TIA NB Oth Comm Tax</t>
  </si>
  <si>
    <t>TIA NB Fee</t>
  </si>
  <si>
    <t>TIA CNX Prem</t>
  </si>
  <si>
    <t>TIA CNX Tot Tax</t>
  </si>
  <si>
    <t>TIA CNX IPT</t>
  </si>
  <si>
    <t>TIA CNX Stamp Duty</t>
  </si>
  <si>
    <t>TIA CNX Other Tax</t>
  </si>
  <si>
    <t>TIA CNX Other Tax2</t>
  </si>
  <si>
    <t>TIA CNX Tot Comm</t>
  </si>
  <si>
    <t>TIA CNX Tot Net Comm</t>
  </si>
  <si>
    <t>TIA CNX Tot Gross Comm</t>
  </si>
  <si>
    <t>TIA CNX Agent Comm</t>
  </si>
  <si>
    <t>TIA CNX Agent Comm Tax</t>
  </si>
  <si>
    <t>TIA CNX Insurer Comm</t>
  </si>
  <si>
    <t>TIA CNX Insurer Comm Tax</t>
  </si>
  <si>
    <t>TIA CNX Broker Comm</t>
  </si>
  <si>
    <t>TIA CNX Broker Comm Tax</t>
  </si>
  <si>
    <t>TIA CNX Other Comm</t>
  </si>
  <si>
    <t>TIA CNX Oth Comm Tax</t>
  </si>
  <si>
    <t>TIA CNX Fee</t>
  </si>
  <si>
    <t>GL Ins Code</t>
  </si>
  <si>
    <t>GL Ins Name</t>
  </si>
  <si>
    <t>RI Prem PC</t>
  </si>
  <si>
    <t>RI Comm PC</t>
  </si>
  <si>
    <t>RI Tax PC</t>
  </si>
  <si>
    <t>RI Fee PC</t>
  </si>
  <si>
    <t>GL NB Prem</t>
  </si>
  <si>
    <t>GL NB Tax</t>
  </si>
  <si>
    <t>GL NB Comm</t>
  </si>
  <si>
    <t>GL NB Comm Tax</t>
  </si>
  <si>
    <t>GL NB Fee</t>
  </si>
  <si>
    <t>GL Cnx Prem</t>
  </si>
  <si>
    <t>GL Cnx Tax</t>
  </si>
  <si>
    <t>GL_Cnx Comm</t>
  </si>
  <si>
    <t>GL Cnx Comm Tax</t>
  </si>
  <si>
    <t>GL Cnx Fee</t>
  </si>
  <si>
    <t>Coins/Ceded Prem PC</t>
  </si>
  <si>
    <t>Coins/Ceded Comm PC</t>
  </si>
  <si>
    <t>Coins/Ceded Tax PC</t>
  </si>
  <si>
    <t>Coins/Ceded Fee PC</t>
  </si>
  <si>
    <t>Coins/Ceded NB Prem</t>
  </si>
  <si>
    <t>Coins/Ceded NB Comm</t>
  </si>
  <si>
    <t>Coins/Ceded NB Tax</t>
  </si>
  <si>
    <t>Coins/Ceded CNX Prem</t>
  </si>
  <si>
    <t>Coins/Ceded CNX Comm</t>
  </si>
  <si>
    <t>Coins/Ceded CNX Tax</t>
  </si>
  <si>
    <t>Coins/Ceded Fee NB Prem</t>
  </si>
  <si>
    <t>Coins/Ceded Fee CNX Prem</t>
  </si>
  <si>
    <t>Cash match type</t>
  </si>
  <si>
    <t>Linkki Interface Id</t>
  </si>
  <si>
    <t>Linkki Interface Status</t>
  </si>
  <si>
    <t>Operas interface id</t>
  </si>
  <si>
    <t>Operas Interface Status</t>
  </si>
  <si>
    <t>WEBXL Inw interface id</t>
  </si>
  <si>
    <t>Webxl Inwards Status</t>
  </si>
  <si>
    <t>WEBXL Out interface id</t>
  </si>
  <si>
    <t>Webxl Outwards Status</t>
  </si>
  <si>
    <t>RI Treaty_ID</t>
  </si>
  <si>
    <t>RI Treaty Name</t>
  </si>
  <si>
    <t>RI Cedant ID</t>
  </si>
  <si>
    <t>RI Cover Code</t>
  </si>
  <si>
    <t>RI Invoice Category</t>
  </si>
  <si>
    <t>AXA France Vie</t>
  </si>
  <si>
    <t>IT</t>
  </si>
  <si>
    <t xml:space="preserve"> Appendici regolazione premio periodo da 01/04/2026 al 30/04/2026</t>
  </si>
  <si>
    <t xml:space="preserve">Invalidità Totale Permanente </t>
  </si>
  <si>
    <t>da Infortunio e Malattia</t>
  </si>
  <si>
    <t>Alliance Eurete S.R.L.</t>
  </si>
  <si>
    <t>Contraente: Alliance Eurete S.r.l.</t>
  </si>
  <si>
    <t>Polizza Vita &amp; Salute</t>
  </si>
  <si>
    <t xml:space="preserve">Decesso </t>
  </si>
  <si>
    <t>Malattia Grave</t>
  </si>
  <si>
    <t xml:space="preserve"> Infortunio o Malattia</t>
  </si>
  <si>
    <t xml:space="preserve">Inabilità Totale Temporanea da
</t>
  </si>
  <si>
    <t xml:space="preserve">Axa France VIE </t>
  </si>
  <si>
    <t>AXA France Vie ref: IT_11280_INV_145_05_2026</t>
  </si>
  <si>
    <t>C) Vostre Commissioni</t>
  </si>
  <si>
    <t>Vita AND Salute</t>
  </si>
  <si>
    <t>F) R.A.</t>
  </si>
  <si>
    <t>Netto a Versare (A-C-D+E+F)</t>
  </si>
  <si>
    <t>Eurete</t>
  </si>
  <si>
    <t>Monthly</t>
  </si>
  <si>
    <t>POS</t>
  </si>
  <si>
    <t>n/a</t>
  </si>
  <si>
    <t>EU1.1</t>
  </si>
  <si>
    <t>FOE</t>
  </si>
  <si>
    <t>EU1</t>
  </si>
  <si>
    <t>FR</t>
  </si>
  <si>
    <t>Direct</t>
  </si>
  <si>
    <t>TIA Automatic</t>
  </si>
  <si>
    <t>EFR</t>
  </si>
  <si>
    <t>VIE</t>
  </si>
  <si>
    <t>Linkki</t>
  </si>
  <si>
    <t>Interfaced: 18/05/2026</t>
  </si>
  <si>
    <t>EU5.1</t>
  </si>
  <si>
    <t>EU5</t>
  </si>
  <si>
    <t>IY</t>
  </si>
  <si>
    <t>EU4.1</t>
  </si>
  <si>
    <t>EU4</t>
  </si>
  <si>
    <t>EU2.1</t>
  </si>
  <si>
    <t>EU2</t>
  </si>
  <si>
    <t>IM</t>
  </si>
  <si>
    <t>IS</t>
  </si>
  <si>
    <t>IZ</t>
  </si>
  <si>
    <t>IA</t>
  </si>
  <si>
    <t>EU3.1</t>
  </si>
  <si>
    <t>EU3</t>
  </si>
  <si>
    <t>'IND000000000000000236</t>
  </si>
  <si>
    <t>MCNFNC67E31A662X</t>
  </si>
  <si>
    <t>Francesco Micunco</t>
  </si>
  <si>
    <t>Francesco</t>
  </si>
  <si>
    <t>Micunco</t>
  </si>
  <si>
    <t>Via Giorgio La Pira 23</t>
  </si>
  <si>
    <t>Bari</t>
  </si>
  <si>
    <t>EURETE_INC_NB_0426.csv_P1038164</t>
  </si>
  <si>
    <t>Net</t>
  </si>
  <si>
    <t>R</t>
  </si>
  <si>
    <t>'IND000000000000000251</t>
  </si>
  <si>
    <t>LSILNZ67D01H501Q</t>
  </si>
  <si>
    <t>Lorenzo Lisi</t>
  </si>
  <si>
    <t>Lorenzo</t>
  </si>
  <si>
    <t>Lisi</t>
  </si>
  <si>
    <t>VIA ROCCAPRIORA 8/A</t>
  </si>
  <si>
    <t>Ciampino</t>
  </si>
  <si>
    <t>'IND000000000000000257</t>
  </si>
  <si>
    <t>CGNRRT80C06I644U</t>
  </si>
  <si>
    <t>Roberto Cigna</t>
  </si>
  <si>
    <t>Roberto</t>
  </si>
  <si>
    <t>Cigna</t>
  </si>
  <si>
    <t>VIA DUCA 52</t>
  </si>
  <si>
    <t>Serradifalco</t>
  </si>
  <si>
    <t>'IND000000000000000260</t>
  </si>
  <si>
    <t>DFSPLA68A66F839G</t>
  </si>
  <si>
    <t>Paola De Fusco</t>
  </si>
  <si>
    <t>Paola</t>
  </si>
  <si>
    <t>De Fusco</t>
  </si>
  <si>
    <t>Via degli Oleandri n. 16</t>
  </si>
  <si>
    <t>Napoli</t>
  </si>
  <si>
    <t>'IND000000000000000261</t>
  </si>
  <si>
    <t>SPSGPP68S20A662X</t>
  </si>
  <si>
    <t>Giuseppe Antonio Esposito</t>
  </si>
  <si>
    <t>Giuseppe Antonio</t>
  </si>
  <si>
    <t>Esposito</t>
  </si>
  <si>
    <t>Via Lamarmora  22</t>
  </si>
  <si>
    <t>Triggiano</t>
  </si>
  <si>
    <t>'IND000000000000000263</t>
  </si>
  <si>
    <t>FGRNNT68R46F839V</t>
  </si>
  <si>
    <t>Antonietta Figaro</t>
  </si>
  <si>
    <t>Antonietta</t>
  </si>
  <si>
    <t>Figaro</t>
  </si>
  <si>
    <t>Via Papa Giovanni XXIII 16</t>
  </si>
  <si>
    <t>San Giorgio A Cremano</t>
  </si>
  <si>
    <t>'IND000000000000000480</t>
  </si>
  <si>
    <t>DRSCMN91A09A669Z</t>
  </si>
  <si>
    <t>Carmine Derossi</t>
  </si>
  <si>
    <t>Carmine</t>
  </si>
  <si>
    <t>Derossi</t>
  </si>
  <si>
    <t>VIA CANOSA N. 158/A</t>
  </si>
  <si>
    <t>Barletta</t>
  </si>
  <si>
    <t>'IND000000000000000481</t>
  </si>
  <si>
    <t>LCCMNC84L60L182Z</t>
  </si>
  <si>
    <t>Monica Lucci</t>
  </si>
  <si>
    <t>Monica</t>
  </si>
  <si>
    <t>Lucci</t>
  </si>
  <si>
    <t>Strada Caroli 34</t>
  </si>
  <si>
    <t>Tivoli</t>
  </si>
  <si>
    <t>'IND000000000000000487</t>
  </si>
  <si>
    <t>FZZNRC56D09F205Y</t>
  </si>
  <si>
    <t>Enrico Fiazza</t>
  </si>
  <si>
    <t>Enrico</t>
  </si>
  <si>
    <t>Fiazza</t>
  </si>
  <si>
    <t>VIA CARLO CRIVELLI 12</t>
  </si>
  <si>
    <t>Milano</t>
  </si>
  <si>
    <t>'IND000000000000000488</t>
  </si>
  <si>
    <t>LNTCRN75P47A089A</t>
  </si>
  <si>
    <t>Caterina Lionti</t>
  </si>
  <si>
    <t>Caterina</t>
  </si>
  <si>
    <t>Lionti</t>
  </si>
  <si>
    <t>STRADA PERIMETRALE EST 45</t>
  </si>
  <si>
    <t>Pantelleria</t>
  </si>
  <si>
    <t>'IND000000000000000489</t>
  </si>
  <si>
    <t>FTNGPP72E05G315O</t>
  </si>
  <si>
    <t>Giuseppe Fatini</t>
  </si>
  <si>
    <t>Giuseppe</t>
  </si>
  <si>
    <t>Fatini</t>
  </si>
  <si>
    <t>'IND000000000000000491</t>
  </si>
  <si>
    <t>CRNSMN63E41F205P</t>
  </si>
  <si>
    <t>Simona Cornelli</t>
  </si>
  <si>
    <t>Simona</t>
  </si>
  <si>
    <t>Cornelli</t>
  </si>
  <si>
    <t>VIA PONTE VECCHIO 3</t>
  </si>
  <si>
    <t>'IND000000000000000497</t>
  </si>
  <si>
    <t>BRBPLL68B55F205H</t>
  </si>
  <si>
    <t>Paola Lea Barbieri</t>
  </si>
  <si>
    <t>Paola Lea</t>
  </si>
  <si>
    <t>Barbieri</t>
  </si>
  <si>
    <t>via don gnocchi 33</t>
  </si>
  <si>
    <t>'IND000000000000000500</t>
  </si>
  <si>
    <t>RGUFRC83C18F839K</t>
  </si>
  <si>
    <t>Federico Urgo</t>
  </si>
  <si>
    <t>Federico</t>
  </si>
  <si>
    <t>Urgo</t>
  </si>
  <si>
    <t>VIA PETRARCA  93 Pal.15</t>
  </si>
  <si>
    <t>'IND000000000000000501</t>
  </si>
  <si>
    <t>GGGCRL67P22D612J</t>
  </si>
  <si>
    <t>Carlo Goggioli</t>
  </si>
  <si>
    <t>Carlo</t>
  </si>
  <si>
    <t>Goggioli</t>
  </si>
  <si>
    <t>VIA DELLE SELVE 16</t>
  </si>
  <si>
    <t>Lastra A Signa</t>
  </si>
  <si>
    <t>'IND000000000000000502</t>
  </si>
  <si>
    <t>DMNLSS77L59H501Y</t>
  </si>
  <si>
    <t>Alessia Domenicucci</t>
  </si>
  <si>
    <t>Alessia</t>
  </si>
  <si>
    <t>Domenicucci</t>
  </si>
  <si>
    <t>Via della Cellulosa 106</t>
  </si>
  <si>
    <t>Roma</t>
  </si>
  <si>
    <t>'IND000000000000000503</t>
  </si>
  <si>
    <t>CRDCLD67T42D612D</t>
  </si>
  <si>
    <t>Claudia Ciardi</t>
  </si>
  <si>
    <t>Claudia</t>
  </si>
  <si>
    <t>Ciardi</t>
  </si>
  <si>
    <t>Via di Rosano  190</t>
  </si>
  <si>
    <t>Bagno A Ripoli</t>
  </si>
  <si>
    <t>'IND000000000000000504</t>
  </si>
  <si>
    <t>BDNFNC67P27D612O</t>
  </si>
  <si>
    <t>Francesco Badiani</t>
  </si>
  <si>
    <t>Badiani</t>
  </si>
  <si>
    <t>Via della Crescia 1/1</t>
  </si>
  <si>
    <t>Campi Bisenzio</t>
  </si>
  <si>
    <t>'IND000000000000000505</t>
  </si>
  <si>
    <t>RIOMNL71C31F839O</t>
  </si>
  <si>
    <t>Manlio Iorio</t>
  </si>
  <si>
    <t>Manlio</t>
  </si>
  <si>
    <t>Iorio</t>
  </si>
  <si>
    <t>Via Alessandro Manzoni  217</t>
  </si>
  <si>
    <t>'IND000000000000000507</t>
  </si>
  <si>
    <t>VTTDNL86R12L682Z</t>
  </si>
  <si>
    <t>Daniele Vittadini</t>
  </si>
  <si>
    <t>Daniele</t>
  </si>
  <si>
    <t>Vittadini</t>
  </si>
  <si>
    <t>Piazza Bobbio 4</t>
  </si>
  <si>
    <t>Sesto Calende</t>
  </si>
  <si>
    <t>'IND000000000000000508</t>
  </si>
  <si>
    <t>LRDDNG69S51F205R</t>
  </si>
  <si>
    <t>Dina Angela Ilardo</t>
  </si>
  <si>
    <t>Dina Angela</t>
  </si>
  <si>
    <t>Ilardo</t>
  </si>
  <si>
    <t>VIA MONTE BALDO 21</t>
  </si>
  <si>
    <t>'IND000000000000000509</t>
  </si>
  <si>
    <t>GRMNDR67A29D612B</t>
  </si>
  <si>
    <t>Andrea Gramigni</t>
  </si>
  <si>
    <t>Andrea</t>
  </si>
  <si>
    <t>Gramigni</t>
  </si>
  <si>
    <t>'IND000000000000000510</t>
  </si>
  <si>
    <t>NSTSLV68P47D612K</t>
  </si>
  <si>
    <t>Silvia Nesti</t>
  </si>
  <si>
    <t>Silvia</t>
  </si>
  <si>
    <t>Nesti</t>
  </si>
  <si>
    <t>Via della Crescia 1</t>
  </si>
  <si>
    <t>'IND000000000000000512</t>
  </si>
  <si>
    <t>PNNGPP77L24A662V</t>
  </si>
  <si>
    <t>Giuseppe Pannarale</t>
  </si>
  <si>
    <t>Pannarale</t>
  </si>
  <si>
    <t>Via D. Alighieri  223</t>
  </si>
  <si>
    <t>Vita e Salute</t>
  </si>
  <si>
    <t>'IND000000000000000943</t>
  </si>
  <si>
    <t>LMRGLI68C67F924A</t>
  </si>
  <si>
    <t>Giulia La Marca</t>
  </si>
  <si>
    <t>Giulia</t>
  </si>
  <si>
    <t>La Marca</t>
  </si>
  <si>
    <t>VIA FEUDO  147</t>
  </si>
  <si>
    <t>Nola</t>
  </si>
  <si>
    <t>'IND000000000000000951</t>
  </si>
  <si>
    <t>TNDNNL77S07E020J</t>
  </si>
  <si>
    <t>Antonello Tonda Roc</t>
  </si>
  <si>
    <t>Antonello</t>
  </si>
  <si>
    <t>Tonda Roc</t>
  </si>
  <si>
    <t>Borgata Piancera  43</t>
  </si>
  <si>
    <t>Giaveno</t>
  </si>
  <si>
    <t>'IND000000000000000958</t>
  </si>
  <si>
    <t>CRRRFL68M15I469O</t>
  </si>
  <si>
    <t>Raffaele Carrella</t>
  </si>
  <si>
    <t>Raffaele</t>
  </si>
  <si>
    <t>Carrella</t>
  </si>
  <si>
    <t>'IND000000000000000983</t>
  </si>
  <si>
    <t>ZZNLFB78C55D150U</t>
  </si>
  <si>
    <t>Elisa Fabiola Azzini</t>
  </si>
  <si>
    <t>Elisa Fabiola</t>
  </si>
  <si>
    <t>Azzini</t>
  </si>
  <si>
    <t>VIA XXIV MAGGIO 86</t>
  </si>
  <si>
    <t>Castelverde</t>
  </si>
  <si>
    <t>'IND000000000000000984</t>
  </si>
  <si>
    <t>VTLGLN73A15D150W</t>
  </si>
  <si>
    <t>Giuliano Vitali</t>
  </si>
  <si>
    <t>Giuliano</t>
  </si>
  <si>
    <t>Vitali</t>
  </si>
  <si>
    <t>'IND000000000000000986</t>
  </si>
  <si>
    <t>BRSGNN73C51F952E</t>
  </si>
  <si>
    <t>Gianna Brustia</t>
  </si>
  <si>
    <t>Gianna</t>
  </si>
  <si>
    <t>Brustia</t>
  </si>
  <si>
    <t>Tenuta Parazzolone</t>
  </si>
  <si>
    <t>Trecate</t>
  </si>
  <si>
    <t>'IND000000000000000987</t>
  </si>
  <si>
    <t>FNTMRC68H07L219B</t>
  </si>
  <si>
    <t>Marco Fantino</t>
  </si>
  <si>
    <t>Marco</t>
  </si>
  <si>
    <t>Fantino</t>
  </si>
  <si>
    <t>Via Cardinal Massaia 40 interno 4</t>
  </si>
  <si>
    <t>Torino</t>
  </si>
  <si>
    <t>'IND000000000000000997</t>
  </si>
  <si>
    <t>VNTNDR73B18G479B</t>
  </si>
  <si>
    <t>Andrea Venturini</t>
  </si>
  <si>
    <t>Venturini</t>
  </si>
  <si>
    <t>Via Sarajevo  43</t>
  </si>
  <si>
    <t>Sant'Angelo In Lizzola</t>
  </si>
  <si>
    <t>'IND000000000000001005</t>
  </si>
  <si>
    <t>CFFFRZ84E16H727W</t>
  </si>
  <si>
    <t>Fabrizio Michele Caffaro</t>
  </si>
  <si>
    <t>Fabrizio Michele</t>
  </si>
  <si>
    <t>Caffaro</t>
  </si>
  <si>
    <t>Via CardÃ? 5</t>
  </si>
  <si>
    <t>Moretta</t>
  </si>
  <si>
    <t>'IND000000000000001011</t>
  </si>
  <si>
    <t>GNNPRF70D12E974R</t>
  </si>
  <si>
    <t>Pietro Francesco Paolo Aguanno</t>
  </si>
  <si>
    <t>Pietro Francesco Paolo</t>
  </si>
  <si>
    <t>Aguanno</t>
  </si>
  <si>
    <t>VIA MAZARA 87/A</t>
  </si>
  <si>
    <t>Marsala</t>
  </si>
  <si>
    <t>'IND000000000000001014</t>
  </si>
  <si>
    <t>LFNCLD86H68F205Y</t>
  </si>
  <si>
    <t>Claudia Alfano</t>
  </si>
  <si>
    <t>Alfano</t>
  </si>
  <si>
    <t>LocalitÃ  Borghetto 27</t>
  </si>
  <si>
    <t>Cura Carpignano</t>
  </si>
  <si>
    <t>'IND000000000000001016</t>
  </si>
  <si>
    <t>NGRMTN76L70L840N</t>
  </si>
  <si>
    <t>Martina Negrini</t>
  </si>
  <si>
    <t>Martina</t>
  </si>
  <si>
    <t>Negrini</t>
  </si>
  <si>
    <t>VIA CAVOUR  65</t>
  </si>
  <si>
    <t>Altavilla Vicentina</t>
  </si>
  <si>
    <t>'IND000000000000001021</t>
  </si>
  <si>
    <t>BLTNRC71P21L219F</t>
  </si>
  <si>
    <t>Enrico Beltrami</t>
  </si>
  <si>
    <t>Beltrami</t>
  </si>
  <si>
    <t>Via Carlo Alberto dalla Chiesa 1/B</t>
  </si>
  <si>
    <t>Settimo Torinese</t>
  </si>
  <si>
    <t>'IND000000000000001022</t>
  </si>
  <si>
    <t>BGNRCC85E11G273F</t>
  </si>
  <si>
    <t>Rocco Bignardi</t>
  </si>
  <si>
    <t>Rocco</t>
  </si>
  <si>
    <t>Bignardi</t>
  </si>
  <si>
    <t>VIA CARLO ORTOLANI DI BORDONARO  65</t>
  </si>
  <si>
    <t>Cefalu'</t>
  </si>
  <si>
    <t>'IND000000000000001023</t>
  </si>
  <si>
    <t>RCCSRN67D48E463C</t>
  </si>
  <si>
    <t>Sabrina Ricco</t>
  </si>
  <si>
    <t>Sabrina</t>
  </si>
  <si>
    <t>Ricco</t>
  </si>
  <si>
    <t>Via Moneta 17</t>
  </si>
  <si>
    <t>Opera</t>
  </si>
  <si>
    <t>'IND000000000000001024</t>
  </si>
  <si>
    <t>SCCRRT76S11D442Q</t>
  </si>
  <si>
    <t>Roberto Secchi</t>
  </si>
  <si>
    <t>Secchi</t>
  </si>
  <si>
    <t>Via Gino Cortelazzo 3A</t>
  </si>
  <si>
    <t>Este</t>
  </si>
  <si>
    <t>'IND000000000000001025</t>
  </si>
  <si>
    <t>STLSNM74H47F205L</t>
  </si>
  <si>
    <t>Simona Monica Astolfi</t>
  </si>
  <si>
    <t>Simona Monica</t>
  </si>
  <si>
    <t>Astolfi</t>
  </si>
  <si>
    <t>Via Quasimodo 15/a</t>
  </si>
  <si>
    <t>Magnago</t>
  </si>
  <si>
    <t>'IND000000000000001026</t>
  </si>
  <si>
    <t>BRSLNE75P66E897D</t>
  </si>
  <si>
    <t>Elena Bresciani</t>
  </si>
  <si>
    <t>Elena</t>
  </si>
  <si>
    <t>Bresciani</t>
  </si>
  <si>
    <t>Via Bersaglieri 6</t>
  </si>
  <si>
    <t>Porto Mantovano</t>
  </si>
  <si>
    <t>'IND000000000000001027</t>
  </si>
  <si>
    <t>MTRNLD75P45H355J</t>
  </si>
  <si>
    <t>Angela Dea Maturo</t>
  </si>
  <si>
    <t>Angela Dea</t>
  </si>
  <si>
    <t>Maturo</t>
  </si>
  <si>
    <t>VIA TRENTO 10</t>
  </si>
  <si>
    <t>Candiolo</t>
  </si>
  <si>
    <t>'IND000000000000001028</t>
  </si>
  <si>
    <t>VRGPLA67M02B729R</t>
  </si>
  <si>
    <t>Paolo Verga</t>
  </si>
  <si>
    <t>Paolo</t>
  </si>
  <si>
    <t>Verga</t>
  </si>
  <si>
    <t>Via regina Margherita 92</t>
  </si>
  <si>
    <t>Macherio</t>
  </si>
  <si>
    <t>'IND000000000000001029</t>
  </si>
  <si>
    <t>DRAMRZ76L17L219X</t>
  </si>
  <si>
    <t>Maurizio Dra</t>
  </si>
  <si>
    <t>Maurizio</t>
  </si>
  <si>
    <t>Dra</t>
  </si>
  <si>
    <t>VICOLO ALBUSSANO 15</t>
  </si>
  <si>
    <t>Chieri</t>
  </si>
  <si>
    <t>'IND000000000000001030</t>
  </si>
  <si>
    <t>BLGGCM67T12C514M</t>
  </si>
  <si>
    <t>Giacomo Belgiovine</t>
  </si>
  <si>
    <t>Giacomo</t>
  </si>
  <si>
    <t>Belgiovine</t>
  </si>
  <si>
    <t>VIA MARTIRI DELLE FOIBE  25/B</t>
  </si>
  <si>
    <t>Castiglione Delle Stiviere</t>
  </si>
  <si>
    <t>'IND000000000000001031</t>
  </si>
  <si>
    <t>GNNNNT67M71B915B</t>
  </si>
  <si>
    <t>Antonietta Giannella</t>
  </si>
  <si>
    <t>Giannella</t>
  </si>
  <si>
    <t>VIA MARTIRI DELLE FOIBE 25/B</t>
  </si>
  <si>
    <t>'IND000000000000001032</t>
  </si>
  <si>
    <t>BLSFLC75B17F839S</t>
  </si>
  <si>
    <t>Felice Balsamo</t>
  </si>
  <si>
    <t>Felice</t>
  </si>
  <si>
    <t>Balsamo</t>
  </si>
  <si>
    <t>Via Cesare Rosaroll n. 69</t>
  </si>
  <si>
    <t>'IND000000000000001033</t>
  </si>
  <si>
    <t>PNFHDS74P57Z605E</t>
  </si>
  <si>
    <t>Hilda Susana Penafiel Novoa</t>
  </si>
  <si>
    <t>Hilda Susana</t>
  </si>
  <si>
    <t>Penafiel Novoa</t>
  </si>
  <si>
    <t>VIA SAN VITTORE 45</t>
  </si>
  <si>
    <t>'IND000000000000001034</t>
  </si>
  <si>
    <t>DNCNDR88R15A662H</t>
  </si>
  <si>
    <t>Andrea Dinicolamaria</t>
  </si>
  <si>
    <t>Dinicolamaria</t>
  </si>
  <si>
    <t>VIA INDIPENDENZA 45B</t>
  </si>
  <si>
    <t>Gravina In Puglia</t>
  </si>
  <si>
    <t>'IND000000000000001035</t>
  </si>
  <si>
    <t>CRNMMC87P47L109A</t>
  </si>
  <si>
    <t>Maria Michela Lidia Cornacchia</t>
  </si>
  <si>
    <t>Maria Michela Lidia</t>
  </si>
  <si>
    <t>Cornacchia</t>
  </si>
  <si>
    <t>VIA INDIPENDENZA 45/B</t>
  </si>
  <si>
    <t>'IND000000000000001039</t>
  </si>
  <si>
    <t>VCCLSN69C03C111O</t>
  </si>
  <si>
    <t>Alessandro Vaccaro</t>
  </si>
  <si>
    <t>Alessandro</t>
  </si>
  <si>
    <t>Vaccaro</t>
  </si>
  <si>
    <t>Via Circonvallazione Ovest 2</t>
  </si>
  <si>
    <t>Castelfranco Veneto</t>
  </si>
  <si>
    <t>'IND000000000000001040</t>
  </si>
  <si>
    <t>PNNNRC70H21E783B</t>
  </si>
  <si>
    <t>Enrico Pannaggi</t>
  </si>
  <si>
    <t>Pannaggi</t>
  </si>
  <si>
    <t>Via Achille Barilatti 30/B</t>
  </si>
  <si>
    <t>Macerata</t>
  </si>
  <si>
    <t>'IND000000000000001042</t>
  </si>
  <si>
    <t>FNTRKE74M41E897Z</t>
  </si>
  <si>
    <t>Erika Fontanesi</t>
  </si>
  <si>
    <t>Erika</t>
  </si>
  <si>
    <t>Fontanesi</t>
  </si>
  <si>
    <t>VIA RUGGERO LEONCAVALLO 10</t>
  </si>
  <si>
    <t>Gonzaga</t>
  </si>
  <si>
    <t>'IND000000000000001043</t>
  </si>
  <si>
    <t>RVILSN80P28B729M</t>
  </si>
  <si>
    <t>Alessandro Riva</t>
  </si>
  <si>
    <t>Riva</t>
  </si>
  <si>
    <t>via dei tigli 16a</t>
  </si>
  <si>
    <t>Triuggio</t>
  </si>
  <si>
    <t>'IND000000000000001045</t>
  </si>
  <si>
    <t>VLRLSN75T04L840P</t>
  </si>
  <si>
    <t>Alessandro Valerio</t>
  </si>
  <si>
    <t>Valerio</t>
  </si>
  <si>
    <t>Via Antonio Fogazzaro 53</t>
  </si>
  <si>
    <t>Longare</t>
  </si>
  <si>
    <t>'IND000000000000001050</t>
  </si>
  <si>
    <t>SVSFNC77E57H501R</t>
  </si>
  <si>
    <t>Francesca Savo Santone</t>
  </si>
  <si>
    <t>Francesca</t>
  </si>
  <si>
    <t>Savo Santone</t>
  </si>
  <si>
    <t>VIA MASSIMO TROISI  12</t>
  </si>
  <si>
    <t>'IND000000000000001485</t>
  </si>
  <si>
    <t>MKMLNA74A61Z259F</t>
  </si>
  <si>
    <t>Alina Moukmenova Malatesta</t>
  </si>
  <si>
    <t>Alina</t>
  </si>
  <si>
    <t>Moukmenova Malatesta</t>
  </si>
  <si>
    <t>VIA DEI COLLETTI 5</t>
  </si>
  <si>
    <t>Pescia</t>
  </si>
  <si>
    <t>'IND000000000000001509</t>
  </si>
  <si>
    <t>GLLCST80E24F382X</t>
  </si>
  <si>
    <t>Cristian Gallana</t>
  </si>
  <si>
    <t>Cristian</t>
  </si>
  <si>
    <t>Gallana</t>
  </si>
  <si>
    <t>VIA EMILIA  384</t>
  </si>
  <si>
    <t>Solesino</t>
  </si>
  <si>
    <t>'IND000000000000001522</t>
  </si>
  <si>
    <t>FRDCRL74M13A940B</t>
  </si>
  <si>
    <t>Carlo Freddi</t>
  </si>
  <si>
    <t>Freddi</t>
  </si>
  <si>
    <t>VIA MANDAMENTALE 15</t>
  </si>
  <si>
    <t>Calolziocorte</t>
  </si>
  <si>
    <t>'IND000000000000001523</t>
  </si>
  <si>
    <t>FRDDNL79M09F205D</t>
  </si>
  <si>
    <t>Daniele Freddi</t>
  </si>
  <si>
    <t>'IND000000000000001524</t>
  </si>
  <si>
    <t>MBRGPL68S22C129K</t>
  </si>
  <si>
    <t>Giampaolo Embrione</t>
  </si>
  <si>
    <t>Giampaolo</t>
  </si>
  <si>
    <t>Embrione</t>
  </si>
  <si>
    <t>VIA PEIO 28</t>
  </si>
  <si>
    <t>'IND000000000000001552</t>
  </si>
  <si>
    <t>BZZSFN86M70A470E</t>
  </si>
  <si>
    <t>Stefania Bazzi</t>
  </si>
  <si>
    <t>Stefania</t>
  </si>
  <si>
    <t>Bazzi</t>
  </si>
  <si>
    <t>VIA STAFFOLO 2</t>
  </si>
  <si>
    <t>Casaloldo</t>
  </si>
  <si>
    <t>'IND000000000000001553</t>
  </si>
  <si>
    <t>GRLSMN76B19A470R</t>
  </si>
  <si>
    <t>Simone Gorlin</t>
  </si>
  <si>
    <t>Simone</t>
  </si>
  <si>
    <t>Gorlin</t>
  </si>
  <si>
    <t>'IND000000000000001555</t>
  </si>
  <si>
    <t>PNZMHL75P22A783N</t>
  </si>
  <si>
    <t>Michelangelo Panza</t>
  </si>
  <si>
    <t>Michelangelo</t>
  </si>
  <si>
    <t>Panza</t>
  </si>
  <si>
    <t>STRADALE SAN SECONDO 20</t>
  </si>
  <si>
    <t>Pinerolo</t>
  </si>
  <si>
    <t>'IND000000000000001556</t>
  </si>
  <si>
    <t>CHRTVN73E17A462Z</t>
  </si>
  <si>
    <t>Ottaviano Cherri</t>
  </si>
  <si>
    <t>Ottaviano</t>
  </si>
  <si>
    <t>Cherri</t>
  </si>
  <si>
    <t>VIA CAPRI  17</t>
  </si>
  <si>
    <t>Martinsicuro</t>
  </si>
  <si>
    <t>'IND000000000000001557</t>
  </si>
  <si>
    <t>MCHGNR69L31F839D</t>
  </si>
  <si>
    <t>Gennaro Michelino</t>
  </si>
  <si>
    <t>Gennaro</t>
  </si>
  <si>
    <t>Michelino</t>
  </si>
  <si>
    <t>VIA DELLE VIGNE 4</t>
  </si>
  <si>
    <t>Reano</t>
  </si>
  <si>
    <t>'IND000000000000001558</t>
  </si>
  <si>
    <t>CRBPLA81P41L219C</t>
  </si>
  <si>
    <t>Paola Carbone</t>
  </si>
  <si>
    <t>Carbone</t>
  </si>
  <si>
    <t>VIA MONTEROSA 11</t>
  </si>
  <si>
    <t>Piossasco</t>
  </si>
  <si>
    <t>'IND000000000000001562</t>
  </si>
  <si>
    <t>PSQCST73R61C351E</t>
  </si>
  <si>
    <t>Cristiana Pasquini</t>
  </si>
  <si>
    <t>Cristiana</t>
  </si>
  <si>
    <t>Pasquini</t>
  </si>
  <si>
    <t>VIAO PIOMBEIS  17</t>
  </si>
  <si>
    <t>Benna</t>
  </si>
  <si>
    <t>'IND000000000000001563</t>
  </si>
  <si>
    <t>GYDLSN81H09L219W</t>
  </si>
  <si>
    <t>Alessandro Gaydou</t>
  </si>
  <si>
    <t>Gaydou</t>
  </si>
  <si>
    <t>VIA CARDONATA  34</t>
  </si>
  <si>
    <t>San Secondo Di Pinerolo</t>
  </si>
  <si>
    <t>'IND000000000000001565</t>
  </si>
  <si>
    <t>BLNVNI77B20G674O</t>
  </si>
  <si>
    <t>Ivan Blanc</t>
  </si>
  <si>
    <t>Ivan</t>
  </si>
  <si>
    <t>Blanc</t>
  </si>
  <si>
    <t>STRADA PANORAMICA 28</t>
  </si>
  <si>
    <t>Luserna San Giovanni</t>
  </si>
  <si>
    <t>'IND000000000000001567</t>
  </si>
  <si>
    <t>TRNLSE84H65G674S</t>
  </si>
  <si>
    <t>Elisa Tourn</t>
  </si>
  <si>
    <t>Elisa</t>
  </si>
  <si>
    <t>Tourn</t>
  </si>
  <si>
    <t>'IND000000000000001568</t>
  </si>
  <si>
    <t>LNGDRD80A24F839V</t>
  </si>
  <si>
    <t>Eduardo Luongo</t>
  </si>
  <si>
    <t>Eduardo</t>
  </si>
  <si>
    <t>Luongo</t>
  </si>
  <si>
    <t>VIA NUOVA VILLA 55</t>
  </si>
  <si>
    <t>'IND000000000000001569</t>
  </si>
  <si>
    <t>BRTFRC74C01G224Q</t>
  </si>
  <si>
    <t>Federico Buratin</t>
  </si>
  <si>
    <t>Buratin</t>
  </si>
  <si>
    <t>Via Palermo 3</t>
  </si>
  <si>
    <t>Ponte San Nicolï¿?</t>
  </si>
  <si>
    <t>'IND000000000000001571</t>
  </si>
  <si>
    <t>CRBSFN72R70L219J</t>
  </si>
  <si>
    <t>Stefania Marcella Carbone</t>
  </si>
  <si>
    <t>Stefania Marcella</t>
  </si>
  <si>
    <t>VIA PECORI GIRALDI 5</t>
  </si>
  <si>
    <t>Thiene</t>
  </si>
  <si>
    <t>'IND000000000000001572</t>
  </si>
  <si>
    <t>RCCLRA71S59E897J</t>
  </si>
  <si>
    <t>Laura Ricco'</t>
  </si>
  <si>
    <t>Laura</t>
  </si>
  <si>
    <t>Ricco'</t>
  </si>
  <si>
    <t>VIA GIUSEPPE MAZZINI 64</t>
  </si>
  <si>
    <t>Bagnolo San Vito</t>
  </si>
  <si>
    <t>'IND000000000000001574</t>
  </si>
  <si>
    <t>DHEFNC84C54G388C</t>
  </si>
  <si>
    <t>Francesca Maria Deho'</t>
  </si>
  <si>
    <t>Francesca Maria</t>
  </si>
  <si>
    <t>Deho'</t>
  </si>
  <si>
    <t>VIA GIUSEPPE MAZZINI 2 INTERNO 3</t>
  </si>
  <si>
    <t>Inverno E Monteleone</t>
  </si>
  <si>
    <t>'IND000000000000001576</t>
  </si>
  <si>
    <t>NCLGZL72H46C351F</t>
  </si>
  <si>
    <t>Graziella Nicoloso</t>
  </si>
  <si>
    <t>Graziella</t>
  </si>
  <si>
    <t>Nicoloso</t>
  </si>
  <si>
    <t>VIA GIOVANNI GIOLITTI 10</t>
  </si>
  <si>
    <t>Grugliasco</t>
  </si>
  <si>
    <t>'IND000000000000001577</t>
  </si>
  <si>
    <t>LCTLNE86D64L219K</t>
  </si>
  <si>
    <t>Elena Locatelli</t>
  </si>
  <si>
    <t>Locatelli</t>
  </si>
  <si>
    <t>VIA MOLINO 14</t>
  </si>
  <si>
    <t>Rifreddo</t>
  </si>
  <si>
    <t>'IND000000000000001578</t>
  </si>
  <si>
    <t>MCRLGU70B12C351H</t>
  </si>
  <si>
    <t>Luigi Mauceri</t>
  </si>
  <si>
    <t>Luigi</t>
  </si>
  <si>
    <t>Mauceri</t>
  </si>
  <si>
    <t>'IND000000000000001579</t>
  </si>
  <si>
    <t>SCPFPP70B27G224U</t>
  </si>
  <si>
    <t>Filippo Scapolo</t>
  </si>
  <si>
    <t>Filippo</t>
  </si>
  <si>
    <t>Scapolo</t>
  </si>
  <si>
    <t>Via F. Filzi  9</t>
  </si>
  <si>
    <t>Padova</t>
  </si>
  <si>
    <t>'IND000000000000001580</t>
  </si>
  <si>
    <t>SRTSVN72E54L219I</t>
  </si>
  <si>
    <t>Silvana Sarti</t>
  </si>
  <si>
    <t>Silvana</t>
  </si>
  <si>
    <t>Sarti</t>
  </si>
  <si>
    <t>VIA ONORATO CASTELLINO 11/C</t>
  </si>
  <si>
    <t>'IND000000000000001581</t>
  </si>
  <si>
    <t>LSRLGU70A11L219D</t>
  </si>
  <si>
    <t>Luigi Lasorsa</t>
  </si>
  <si>
    <t>Lasorsa</t>
  </si>
  <si>
    <t>'IND000000000000001582</t>
  </si>
  <si>
    <t>DLNGDE78L20F839F</t>
  </si>
  <si>
    <t>Egidio De Leone</t>
  </si>
  <si>
    <t>Egidio</t>
  </si>
  <si>
    <t>De Leone</t>
  </si>
  <si>
    <t>Via Riccardo Zandona 17</t>
  </si>
  <si>
    <t>Pesaro</t>
  </si>
  <si>
    <t>'IND000000000000001583</t>
  </si>
  <si>
    <t>MRALSE77M51D862N</t>
  </si>
  <si>
    <t>Elisa Mauro</t>
  </si>
  <si>
    <t>Mauro</t>
  </si>
  <si>
    <t>Via Riccardo Zandonai 7</t>
  </si>
  <si>
    <t>'IND000000000000001585</t>
  </si>
  <si>
    <t>dlfsrg73l03h224n</t>
  </si>
  <si>
    <t>Sergio Delfino</t>
  </si>
  <si>
    <t>Sergio</t>
  </si>
  <si>
    <t>Delfino</t>
  </si>
  <si>
    <t>via melena</t>
  </si>
  <si>
    <t>Bovalino</t>
  </si>
  <si>
    <t>'IND000000000000001586</t>
  </si>
  <si>
    <t>VLNNLS79C42F839I</t>
  </si>
  <si>
    <t>Annalisa Valiante</t>
  </si>
  <si>
    <t>Annalisa</t>
  </si>
  <si>
    <t>Valiante</t>
  </si>
  <si>
    <t>VIA EDOARDO NICOLARDI 254</t>
  </si>
  <si>
    <t>'IND000000000000001587</t>
  </si>
  <si>
    <t>MSSNLS74A10B157A</t>
  </si>
  <si>
    <t>Angelo Stefano Massimino</t>
  </si>
  <si>
    <t>Angelo Stefano</t>
  </si>
  <si>
    <t>Massimino</t>
  </si>
  <si>
    <t>Via Lario 42</t>
  </si>
  <si>
    <t>Monza</t>
  </si>
  <si>
    <t>'IND000000000000001588</t>
  </si>
  <si>
    <t>SCISBN74S27A662M</t>
  </si>
  <si>
    <t>Sabino Iusco</t>
  </si>
  <si>
    <t>Sabino</t>
  </si>
  <si>
    <t>Iusco</t>
  </si>
  <si>
    <t>VIA TRENTO 73</t>
  </si>
  <si>
    <t>'IND000000000000001589</t>
  </si>
  <si>
    <t>MNVNNA78B59G674G</t>
  </si>
  <si>
    <t>Anna Manavella</t>
  </si>
  <si>
    <t>Anna</t>
  </si>
  <si>
    <t>Manavella</t>
  </si>
  <si>
    <t>VIA MADONNA SETTE DOLORI 3</t>
  </si>
  <si>
    <t>Bibiana</t>
  </si>
  <si>
    <t>'IND000000000000001590</t>
  </si>
  <si>
    <t>LTTCRS71E08D150Q</t>
  </si>
  <si>
    <t>Christian Lottici</t>
  </si>
  <si>
    <t>Christian</t>
  </si>
  <si>
    <t>Lottici</t>
  </si>
  <si>
    <t>VIA SACCHI 2</t>
  </si>
  <si>
    <t>Cremona</t>
  </si>
  <si>
    <t>'IND000000000000001591</t>
  </si>
  <si>
    <t>ZNCMNL71E21D150S</t>
  </si>
  <si>
    <t>Emanuele Zanacchi</t>
  </si>
  <si>
    <t>Emanuele</t>
  </si>
  <si>
    <t>Zanacchi</t>
  </si>
  <si>
    <t>VIA MAZZINI 15/A</t>
  </si>
  <si>
    <t>Cicognolo</t>
  </si>
  <si>
    <t>'IND000000000000001594</t>
  </si>
  <si>
    <t>RNLMRC83E31D653H</t>
  </si>
  <si>
    <t>Marco Rinalducci</t>
  </si>
  <si>
    <t>Rinalducci</t>
  </si>
  <si>
    <t>Via Sanremo  20</t>
  </si>
  <si>
    <t>'IND000000000000001595</t>
  </si>
  <si>
    <t>PRTLCA96H42L219L</t>
  </si>
  <si>
    <t>Alice Perotti</t>
  </si>
  <si>
    <t>Alice</t>
  </si>
  <si>
    <t>Perotti</t>
  </si>
  <si>
    <t>VIA BASSANO 26</t>
  </si>
  <si>
    <t>'IND000000000000001597</t>
  </si>
  <si>
    <t>MRLFPP94C14L219K</t>
  </si>
  <si>
    <t>Filippo Merolli</t>
  </si>
  <si>
    <t>Merolli</t>
  </si>
  <si>
    <t>'IND000000000000001598</t>
  </si>
  <si>
    <t>CSRLNR74H21D969O</t>
  </si>
  <si>
    <t>Luigi Enrico Casaretto</t>
  </si>
  <si>
    <t>Luigi Enrico</t>
  </si>
  <si>
    <t>Casaretto</t>
  </si>
  <si>
    <t>VICO BASSI 2</t>
  </si>
  <si>
    <t>Lavagna</t>
  </si>
  <si>
    <t>'IND000000000000001599</t>
  </si>
  <si>
    <t>VSNCHR80M65C111N</t>
  </si>
  <si>
    <t>Chiara Visentin</t>
  </si>
  <si>
    <t>Chiara</t>
  </si>
  <si>
    <t>Visentin</t>
  </si>
  <si>
    <t>VUIA GIORGIONE 16/A</t>
  </si>
  <si>
    <t>Altivole</t>
  </si>
  <si>
    <t>'IND000000000000001600</t>
  </si>
  <si>
    <t>sccrcc72a05d976s</t>
  </si>
  <si>
    <t>Rocco Sacco</t>
  </si>
  <si>
    <t>Sacco</t>
  </si>
  <si>
    <t>via dromo II  183</t>
  </si>
  <si>
    <t>'IND000000000000002017</t>
  </si>
  <si>
    <t>RCLPRC82R21H199D</t>
  </si>
  <si>
    <t>Patrick Ercolani</t>
  </si>
  <si>
    <t>Patrick</t>
  </si>
  <si>
    <t>Ercolani</t>
  </si>
  <si>
    <t>via Salvatore Quasimodo 10/b</t>
  </si>
  <si>
    <t>Ravenna</t>
  </si>
  <si>
    <t>'IND000000000000002018</t>
  </si>
  <si>
    <t>DGNLCU80E45A124V</t>
  </si>
  <si>
    <t>Lucia Di Gangi</t>
  </si>
  <si>
    <t>Lucia</t>
  </si>
  <si>
    <t>Di Gangi</t>
  </si>
  <si>
    <t>VIA SALVATORE QUASIMODO 10/B</t>
  </si>
  <si>
    <t>'IND000000000000002027</t>
  </si>
  <si>
    <t>RSCFRN77P21Z129E</t>
  </si>
  <si>
    <t>Florian Riscu</t>
  </si>
  <si>
    <t>Florian</t>
  </si>
  <si>
    <t>Riscu</t>
  </si>
  <si>
    <t>VIA PONTE PIETRA  11</t>
  </si>
  <si>
    <t>Lusernetta</t>
  </si>
  <si>
    <t>'IND000000000000002028</t>
  </si>
  <si>
    <t>ZPPLCU72S23F704S</t>
  </si>
  <si>
    <t>Luca Zappa</t>
  </si>
  <si>
    <t>Luca</t>
  </si>
  <si>
    <t>Zappa</t>
  </si>
  <si>
    <t>Via Cascina Boscaccio 16</t>
  </si>
  <si>
    <t>'IND000000000000002029</t>
  </si>
  <si>
    <t>MSSNDR70E17C627J</t>
  </si>
  <si>
    <t>Andrea Musso</t>
  </si>
  <si>
    <t>Musso</t>
  </si>
  <si>
    <t>VIAA 2 GIUGNO 9</t>
  </si>
  <si>
    <t>'IND000000000000002030</t>
  </si>
  <si>
    <t>F.Lli Belli S.R.L.</t>
  </si>
  <si>
    <t>VIA GALILEO GALILEI 2</t>
  </si>
  <si>
    <t>Valbrembo</t>
  </si>
  <si>
    <t>'IND000000000000002031</t>
  </si>
  <si>
    <t>'IND000000000000002032</t>
  </si>
  <si>
    <t>Norcineria Toscana Srl</t>
  </si>
  <si>
    <t>VIA GIOVANNI FALCONE 11/13</t>
  </si>
  <si>
    <t>Foiano Della Chiana</t>
  </si>
  <si>
    <t>'IND000000000000002035</t>
  </si>
  <si>
    <t>DTADNL79R21G273S</t>
  </si>
  <si>
    <t>Daniele D'Aiuto</t>
  </si>
  <si>
    <t>D'Aiuto</t>
  </si>
  <si>
    <t>Cascina Grangia 5</t>
  </si>
  <si>
    <t>Valmacca</t>
  </si>
  <si>
    <t>'IND000000000000002038</t>
  </si>
  <si>
    <t>RGGCST77B17A271M</t>
  </si>
  <si>
    <t>Cristian Ruggeri</t>
  </si>
  <si>
    <t>Ruggeri</t>
  </si>
  <si>
    <t>VIA SAN GIORGIO  7</t>
  </si>
  <si>
    <t>Osimo</t>
  </si>
  <si>
    <t>'IND000000000000002039</t>
  </si>
  <si>
    <t>brnrnn82p63a271g</t>
  </si>
  <si>
    <t>Arianna Barontini</t>
  </si>
  <si>
    <t>Arianna</t>
  </si>
  <si>
    <t>Barontini</t>
  </si>
  <si>
    <t>via san giorgio  7</t>
  </si>
  <si>
    <t>'IND000000000000002040</t>
  </si>
  <si>
    <t>MSNMCF70E03A182U</t>
  </si>
  <si>
    <t>Marco Francesco Amisano</t>
  </si>
  <si>
    <t>Marco Francesco</t>
  </si>
  <si>
    <t>Amisano</t>
  </si>
  <si>
    <t>STRADA SAN VINCENZO 13</t>
  </si>
  <si>
    <t>'IND000000000000002041</t>
  </si>
  <si>
    <t>JCMMLN72P60L219H</t>
  </si>
  <si>
    <t>Maria Elena Jacomuzzi</t>
  </si>
  <si>
    <t>Maria Elena</t>
  </si>
  <si>
    <t>Jacomuzzi</t>
  </si>
  <si>
    <t>Vita&amp;Salute Convenzioni</t>
  </si>
  <si>
    <t>'IND000000000000002042</t>
  </si>
  <si>
    <t>GRSCLD83B02H501W</t>
  </si>
  <si>
    <t>Claudio Agrestini</t>
  </si>
  <si>
    <t>Claudio</t>
  </si>
  <si>
    <t>Agrestini</t>
  </si>
  <si>
    <t>Viale CittÃ  d'Europa 658</t>
  </si>
  <si>
    <t>'IND000000000000002043</t>
  </si>
  <si>
    <t>GGUFRC90B66F205N</t>
  </si>
  <si>
    <t>Federica Ugge'</t>
  </si>
  <si>
    <t>Federica</t>
  </si>
  <si>
    <t>Ugge'</t>
  </si>
  <si>
    <t>VIA ASTICO 8</t>
  </si>
  <si>
    <t>'IND000000000000002044</t>
  </si>
  <si>
    <t>PRSMNC70D52L219I</t>
  </si>
  <si>
    <t>Monica Pareschi</t>
  </si>
  <si>
    <t>Pareschi</t>
  </si>
  <si>
    <t>VIA DEL BOSCHETTO 90</t>
  </si>
  <si>
    <t>'IND000000000000002045</t>
  </si>
  <si>
    <t>SNTRRT71R22F965F</t>
  </si>
  <si>
    <t>Roberto Santamaria</t>
  </si>
  <si>
    <t>Santamaria</t>
  </si>
  <si>
    <t>alzaia naviglio grande 42</t>
  </si>
  <si>
    <t>'IND000000000000002046</t>
  </si>
  <si>
    <t>PZZNTN80L24D150E</t>
  </si>
  <si>
    <t>Antonio Pezzaioli</t>
  </si>
  <si>
    <t>Antonio</t>
  </si>
  <si>
    <t>Pezzaioli</t>
  </si>
  <si>
    <t>VIA 4 NOVEMBRE 1</t>
  </si>
  <si>
    <t>Torre De Picenardi</t>
  </si>
  <si>
    <t>'IND000000000000002047</t>
  </si>
  <si>
    <t>Emini Trasporti Srl</t>
  </si>
  <si>
    <t>VIA S.V. MOSALINA 2</t>
  </si>
  <si>
    <t>Piobesi Torinese</t>
  </si>
  <si>
    <t>'IND000000000000002050</t>
  </si>
  <si>
    <t>BRCBRN85H47Z100C</t>
  </si>
  <si>
    <t>Blerina Borici</t>
  </si>
  <si>
    <t>Blerina</t>
  </si>
  <si>
    <t>Borici</t>
  </si>
  <si>
    <t>LOC. RICCIO 68B</t>
  </si>
  <si>
    <t>Cortona</t>
  </si>
  <si>
    <t>'IND000000000000002051</t>
  </si>
  <si>
    <t>KKJZMR84H15Z100R</t>
  </si>
  <si>
    <t>Zamir Kukaj</t>
  </si>
  <si>
    <t>Zamir</t>
  </si>
  <si>
    <t>Kukaj</t>
  </si>
  <si>
    <t>'IND000000000000002053</t>
  </si>
  <si>
    <t>MRCNTN97B23G942X</t>
  </si>
  <si>
    <t>Antonio Marchesini</t>
  </si>
  <si>
    <t>Marchesini</t>
  </si>
  <si>
    <t>CONTRADA TORA 7/C</t>
  </si>
  <si>
    <t>Pignola</t>
  </si>
  <si>
    <t>'IND000000000000002054</t>
  </si>
  <si>
    <t>BRRVCN72S03H892M</t>
  </si>
  <si>
    <t>Vincenzo Borrelli</t>
  </si>
  <si>
    <t>Vincenzo</t>
  </si>
  <si>
    <t>Borrelli</t>
  </si>
  <si>
    <t>via Ugo Foscolo  4</t>
  </si>
  <si>
    <t>'IND000000000000002056</t>
  </si>
  <si>
    <t>MFFSLV72L61B393C</t>
  </si>
  <si>
    <t>Silvia Maffi</t>
  </si>
  <si>
    <t>Maffi</t>
  </si>
  <si>
    <t>VIA ISONZO 19</t>
  </si>
  <si>
    <t>Bolgare</t>
  </si>
  <si>
    <t>'IND000000000000002062</t>
  </si>
  <si>
    <t>CSNLSU74C68G224D</t>
  </si>
  <si>
    <t>Luisa Casano</t>
  </si>
  <si>
    <t>Luisa</t>
  </si>
  <si>
    <t>Casano</t>
  </si>
  <si>
    <t>VIA ROMA  125</t>
  </si>
  <si>
    <t>Albignasego</t>
  </si>
  <si>
    <t>'IND000000000000002063</t>
  </si>
  <si>
    <t>GRRLNR88A59F335O</t>
  </si>
  <si>
    <t>Eleonora Guerra</t>
  </si>
  <si>
    <t>Eleonora</t>
  </si>
  <si>
    <t>Guerra</t>
  </si>
  <si>
    <t>Via Ormea 79</t>
  </si>
  <si>
    <t>'IND000000000000002064</t>
  </si>
  <si>
    <t>CRSNTN69P28B763X</t>
  </si>
  <si>
    <t>Antonio Carsana</t>
  </si>
  <si>
    <t>Carsana</t>
  </si>
  <si>
    <t>VIA FILATOIO 2</t>
  </si>
  <si>
    <t>Brivio</t>
  </si>
  <si>
    <t>'IND000000000000002068</t>
  </si>
  <si>
    <t>BRDTMS70H30F205K</t>
  </si>
  <si>
    <t>Tommaso Bardelli</t>
  </si>
  <si>
    <t>Tommaso</t>
  </si>
  <si>
    <t>Bardelli</t>
  </si>
  <si>
    <t>PIAZZALE FERDINANDO MARTINI 10</t>
  </si>
  <si>
    <t>'IND000000000000002410</t>
  </si>
  <si>
    <t>RCCCRS75T30L219R</t>
  </si>
  <si>
    <t>Christian Ricci</t>
  </si>
  <si>
    <t>Ricci</t>
  </si>
  <si>
    <t>VIA COTTOLENGO 5</t>
  </si>
  <si>
    <t>P</t>
  </si>
  <si>
    <t>'IND000000000000002411</t>
  </si>
  <si>
    <t>RMNMHL77C50F704Q</t>
  </si>
  <si>
    <t>Michela Romano</t>
  </si>
  <si>
    <t>Michela</t>
  </si>
  <si>
    <t>Romano</t>
  </si>
  <si>
    <t>VIA ARBUSTELLO 17</t>
  </si>
  <si>
    <t>Mercato San Severino</t>
  </si>
  <si>
    <t>'IND000000000000002412</t>
  </si>
  <si>
    <t>RBLFGV80P27B729G</t>
  </si>
  <si>
    <t>Fabio Giovanni Riboldi</t>
  </si>
  <si>
    <t>Fabio Giovanni</t>
  </si>
  <si>
    <t>Riboldi</t>
  </si>
  <si>
    <t>Via Conte Taverna 84a</t>
  </si>
  <si>
    <t>'IND000000000000002413</t>
  </si>
  <si>
    <t>GRDRFL80E10D643J</t>
  </si>
  <si>
    <t>Raffaello Giordano</t>
  </si>
  <si>
    <t>Raffaello</t>
  </si>
  <si>
    <t>Giordano</t>
  </si>
  <si>
    <t>LARGO PROMESSI SPOSI 5</t>
  </si>
  <si>
    <t>'IND000000000000002414</t>
  </si>
  <si>
    <t>FRSFRC72M43D150K</t>
  </si>
  <si>
    <t>Federica Frosi</t>
  </si>
  <si>
    <t>Frosi</t>
  </si>
  <si>
    <t>C.SO GARIBALDI 27</t>
  </si>
  <si>
    <t>'IND000000000000002415</t>
  </si>
  <si>
    <t>DRSDNL74E30D014O</t>
  </si>
  <si>
    <t>Daniele Drius</t>
  </si>
  <si>
    <t>Drius</t>
  </si>
  <si>
    <t>VIA SAN ROCCO  17/2</t>
  </si>
  <si>
    <t>Cormons</t>
  </si>
  <si>
    <t>'IND000000000000002416</t>
  </si>
  <si>
    <t>RMNNDR94H19E472K</t>
  </si>
  <si>
    <t>Andrea Aramini</t>
  </si>
  <si>
    <t>Aramini</t>
  </si>
  <si>
    <t>STR. MARCACCIO 563 INT.1</t>
  </si>
  <si>
    <t>Latina</t>
  </si>
  <si>
    <t>'IND000000000000002417</t>
  </si>
  <si>
    <t>GLNCHR93E58E472I</t>
  </si>
  <si>
    <t>Chiara Giuliani</t>
  </si>
  <si>
    <t>Giuliani</t>
  </si>
  <si>
    <t>STRADA MARCACCIO 567</t>
  </si>
  <si>
    <t>'IND000000000000002418</t>
  </si>
  <si>
    <t>TDNMRC73M10H501P</t>
  </si>
  <si>
    <t>Marco Todini</t>
  </si>
  <si>
    <t>Todini</t>
  </si>
  <si>
    <t>VIA ATTILIO MICHELUZZI  30</t>
  </si>
  <si>
    <t>'IND000000000000002419</t>
  </si>
  <si>
    <t>RSSSNO64C66D872N</t>
  </si>
  <si>
    <t>Sonia Rossi</t>
  </si>
  <si>
    <t>Sonia</t>
  </si>
  <si>
    <t>Rossi</t>
  </si>
  <si>
    <t>VIA COL DI LANA  11</t>
  </si>
  <si>
    <t>Galliate</t>
  </si>
  <si>
    <t>'IND000000000000002420</t>
  </si>
  <si>
    <t>CVZRCR72C26G713E</t>
  </si>
  <si>
    <t>Riccardo Cavazzoni</t>
  </si>
  <si>
    <t>Riccardo</t>
  </si>
  <si>
    <t>Cavazzoni</t>
  </si>
  <si>
    <t>VIA DEI CASELLI 13</t>
  </si>
  <si>
    <t>Quarrata</t>
  </si>
  <si>
    <t>'IND000000000000002421</t>
  </si>
  <si>
    <t>PCCRSR72S08F839Y</t>
  </si>
  <si>
    <t>Rosario Piccolo</t>
  </si>
  <si>
    <t>Rosario</t>
  </si>
  <si>
    <t>Piccolo</t>
  </si>
  <si>
    <t>via montenuovo licola patria  130</t>
  </si>
  <si>
    <t>Pozzuoli</t>
  </si>
  <si>
    <t>'IND000000000000002422</t>
  </si>
  <si>
    <t>Xl Di Manfroni Fausto</t>
  </si>
  <si>
    <t>VIA LEONARDO DA VINCI 14</t>
  </si>
  <si>
    <t>Citerna</t>
  </si>
  <si>
    <t>'IND000000000000002423</t>
  </si>
  <si>
    <t>VCCVNT79H65F839F</t>
  </si>
  <si>
    <t>Valentina Vecci</t>
  </si>
  <si>
    <t>Valentina</t>
  </si>
  <si>
    <t>Vecci</t>
  </si>
  <si>
    <t>Via Giuseppe Martucci 40</t>
  </si>
  <si>
    <t>'IND000000000000002424</t>
  </si>
  <si>
    <t>'IND000000000000002425</t>
  </si>
  <si>
    <t>MRCFRZ80R19I726N</t>
  </si>
  <si>
    <t>Fabrizio Marchetti</t>
  </si>
  <si>
    <t>Fabrizio</t>
  </si>
  <si>
    <t>Marchetti</t>
  </si>
  <si>
    <t>VIA LELIO E FAUSTO SOCINO 9</t>
  </si>
  <si>
    <t>Siena</t>
  </si>
  <si>
    <t>'IND000000000000002426</t>
  </si>
  <si>
    <t>FMURLL63L56L195S</t>
  </si>
  <si>
    <t>Rosella Fumei</t>
  </si>
  <si>
    <t>Rosella</t>
  </si>
  <si>
    <t>Fumei</t>
  </si>
  <si>
    <t>Via Torino 149</t>
  </si>
  <si>
    <t>Udine</t>
  </si>
  <si>
    <t>'IND000000000000002427</t>
  </si>
  <si>
    <t>BNVVCN81M26A717W</t>
  </si>
  <si>
    <t>Vincenzo Bonavoglia</t>
  </si>
  <si>
    <t>Bonavoglia</t>
  </si>
  <si>
    <t>VIA ROSA JEMMA N 116</t>
  </si>
  <si>
    <t>Battipaglia</t>
  </si>
  <si>
    <t>'IND000000000000002428</t>
  </si>
  <si>
    <t>DSSNRC01D03F257E</t>
  </si>
  <si>
    <t>Enrico Dossi</t>
  </si>
  <si>
    <t>Dossi</t>
  </si>
  <si>
    <t>VIA BORGHETTO 18A</t>
  </si>
  <si>
    <t>San Cesario Sul Panaro</t>
  </si>
  <si>
    <t>'IND000000000000002430</t>
  </si>
  <si>
    <t>GZINDR01L11H501T</t>
  </si>
  <si>
    <t>Andrea Giuzio</t>
  </si>
  <si>
    <t>Giuzio</t>
  </si>
  <si>
    <t>VIALE CESARE PAVESE  435</t>
  </si>
  <si>
    <t>'IND000000000000002431</t>
  </si>
  <si>
    <t>MCCSFN97C19F257A</t>
  </si>
  <si>
    <t>Stefano Maccaferri</t>
  </si>
  <si>
    <t>Stefano</t>
  </si>
  <si>
    <t>Maccaferri</t>
  </si>
  <si>
    <t>VIA CANALETTO 743</t>
  </si>
  <si>
    <t>Ravarino</t>
  </si>
  <si>
    <t>'IND000000000000002432</t>
  </si>
  <si>
    <t>NSCLRT91M13A794I</t>
  </si>
  <si>
    <t>Alberto Nischi</t>
  </si>
  <si>
    <t>Alberto</t>
  </si>
  <si>
    <t>Nischi</t>
  </si>
  <si>
    <t>VIA UGO FOSCOLO 1</t>
  </si>
  <si>
    <t>Bergamo</t>
  </si>
  <si>
    <t>'IND000000000000002433</t>
  </si>
  <si>
    <t>NVAFNC87T56A794I</t>
  </si>
  <si>
    <t>Francesca Nava</t>
  </si>
  <si>
    <t>Nava</t>
  </si>
  <si>
    <t>'IND000000000000002434</t>
  </si>
  <si>
    <t>RSSFRZ71H13L117S</t>
  </si>
  <si>
    <t>Fabrizio Rossi</t>
  </si>
  <si>
    <t>VIA CAMPOMICCIOLO 33</t>
  </si>
  <si>
    <t>Terni</t>
  </si>
  <si>
    <t>'IND000000000000002435</t>
  </si>
  <si>
    <t>MSCGRL79L23L719Z</t>
  </si>
  <si>
    <t>Gabriele Muscedere</t>
  </si>
  <si>
    <t>Gabriele</t>
  </si>
  <si>
    <t>Muscedere</t>
  </si>
  <si>
    <t>VIA ARISTOBULO  23</t>
  </si>
  <si>
    <t>'IND000000000000002436</t>
  </si>
  <si>
    <t>CVLSCH70D17L219K</t>
  </si>
  <si>
    <t>Sacha Cavallo</t>
  </si>
  <si>
    <t>Sacha</t>
  </si>
  <si>
    <t>Cavallo</t>
  </si>
  <si>
    <t>VIA FIORE MARELLI  1</t>
  </si>
  <si>
    <t>'IND000000000000002437</t>
  </si>
  <si>
    <t>PNALRT80M13E281N</t>
  </si>
  <si>
    <t>Alberto Pani</t>
  </si>
  <si>
    <t>Pani</t>
  </si>
  <si>
    <t>VIA AGRICOLA  19</t>
  </si>
  <si>
    <t>Monserrato</t>
  </si>
  <si>
    <t>'IND000000000000010032</t>
  </si>
  <si>
    <t>VRRLBT73D67D811I</t>
  </si>
  <si>
    <t>Elisabetta Verrillo</t>
  </si>
  <si>
    <t>Elisabetta</t>
  </si>
  <si>
    <t>Verrillo</t>
  </si>
  <si>
    <t>Piazza delle Peonie 7</t>
  </si>
  <si>
    <t>'IND000000000000010035</t>
  </si>
  <si>
    <t>ZRDMRA79E42D325G</t>
  </si>
  <si>
    <t>Maria Zordan</t>
  </si>
  <si>
    <t>Maria</t>
  </si>
  <si>
    <t>Zordan</t>
  </si>
  <si>
    <t>Via Capitello 3</t>
  </si>
  <si>
    <t>Vigonza</t>
  </si>
  <si>
    <t>'IND000000000000010036</t>
  </si>
  <si>
    <t>ZRDDBR68C02G224S</t>
  </si>
  <si>
    <t>Adalberto Zordan</t>
  </si>
  <si>
    <t>Adalberto</t>
  </si>
  <si>
    <t>Via Andrea Mantegna 2</t>
  </si>
  <si>
    <t>'IND000000000000010037</t>
  </si>
  <si>
    <t>LBRGNN69C20L112X</t>
  </si>
  <si>
    <t>Giovanni La Barbera</t>
  </si>
  <si>
    <t>Giovanni</t>
  </si>
  <si>
    <t>La Barbera</t>
  </si>
  <si>
    <t>VIA SICILIA 13</t>
  </si>
  <si>
    <t>Trabia</t>
  </si>
  <si>
    <t>'IND000000000000010041</t>
  </si>
  <si>
    <t>MSTLCU72R04B563T</t>
  </si>
  <si>
    <t>Luca Masetto</t>
  </si>
  <si>
    <t>Masetto</t>
  </si>
  <si>
    <t>Via Speronella Dalesmanini 26</t>
  </si>
  <si>
    <t>'IND000000000000010096</t>
  </si>
  <si>
    <t>RCHDSR78H41H501V</t>
  </si>
  <si>
    <t>Desiree Rucher</t>
  </si>
  <si>
    <t>Desiree</t>
  </si>
  <si>
    <t>Rucher</t>
  </si>
  <si>
    <t>Via Braccianense  301</t>
  </si>
  <si>
    <t>'IND000000000000010101</t>
  </si>
  <si>
    <t>BVIMTT76C10F205I</t>
  </si>
  <si>
    <t>Matteo Biava</t>
  </si>
  <si>
    <t>Matteo</t>
  </si>
  <si>
    <t>Biava</t>
  </si>
  <si>
    <t>Corso di Porta Nuova 2</t>
  </si>
  <si>
    <t>'IND000000000000010103</t>
  </si>
  <si>
    <t>PLTRRT79C24G224G</t>
  </si>
  <si>
    <t>Roberto Polito</t>
  </si>
  <si>
    <t>Polito</t>
  </si>
  <si>
    <t>Via Giambattista Maganza 3</t>
  </si>
  <si>
    <t>'IND000000000000010104</t>
  </si>
  <si>
    <t>FCHCNZ70P50A479M</t>
  </si>
  <si>
    <t>Cinzia Fichera</t>
  </si>
  <si>
    <t>Cinzia</t>
  </si>
  <si>
    <t>Fichera</t>
  </si>
  <si>
    <t>Piazza San Giovanni In Lateran</t>
  </si>
  <si>
    <t>'IND000000000000010208</t>
  </si>
  <si>
    <t>FCCCRL85E15H143C</t>
  </si>
  <si>
    <t>Carlo Facchini</t>
  </si>
  <si>
    <t>Facchini</t>
  </si>
  <si>
    <t>Via Romana 73</t>
  </si>
  <si>
    <t>Medolla</t>
  </si>
  <si>
    <t>'IND000000000000010213</t>
  </si>
  <si>
    <t>DLVFNC76D21F262E</t>
  </si>
  <si>
    <t>Francesco Del Vecchio</t>
  </si>
  <si>
    <t>Del Vecchio</t>
  </si>
  <si>
    <t>Via Domenico Mandragora 13</t>
  </si>
  <si>
    <t>'IND000000000000010214</t>
  </si>
  <si>
    <t>PRNNRS68R51A059M</t>
  </si>
  <si>
    <t>Anna Rosa Parenti</t>
  </si>
  <si>
    <t>Anna Rosa</t>
  </si>
  <si>
    <t>Parenti</t>
  </si>
  <si>
    <t>Via di Mezzo Ponente 487</t>
  </si>
  <si>
    <t>Crevalcore</t>
  </si>
  <si>
    <t>'IND000000000000010215</t>
  </si>
  <si>
    <t>PRNCRN79S66D938M</t>
  </si>
  <si>
    <t>Caterina Peroni</t>
  </si>
  <si>
    <t>Peroni</t>
  </si>
  <si>
    <t>Via Belloni Quadri 3  Certosa Di Pa</t>
  </si>
  <si>
    <t>Certosa Di Pavia</t>
  </si>
  <si>
    <t>'IND000000000000010218</t>
  </si>
  <si>
    <t>FCCNGL74L03D708A</t>
  </si>
  <si>
    <t>Angelo Ficociello</t>
  </si>
  <si>
    <t>Angelo</t>
  </si>
  <si>
    <t>Ficociello</t>
  </si>
  <si>
    <t>Via al. Sale 7</t>
  </si>
  <si>
    <t>Alessandria</t>
  </si>
  <si>
    <t>'IND000000000000010219</t>
  </si>
  <si>
    <t>MLPSLV72D58A662V</t>
  </si>
  <si>
    <t>Silvia Melpignano</t>
  </si>
  <si>
    <t>Melpignano</t>
  </si>
  <si>
    <t>Via Gaetano Postiglione 12 A</t>
  </si>
  <si>
    <t>'IND000000000000010220</t>
  </si>
  <si>
    <t>DMRPLG76H21D862X</t>
  </si>
  <si>
    <t>Pierluigi De Marzo</t>
  </si>
  <si>
    <t>Pierluigi</t>
  </si>
  <si>
    <t>De Marzo</t>
  </si>
  <si>
    <t>Via Antonio Sperti 27</t>
  </si>
  <si>
    <t>Belluno</t>
  </si>
  <si>
    <t>'IND000000000000010221</t>
  </si>
  <si>
    <t>BSOTDR69P45Z129I</t>
  </si>
  <si>
    <t>Tudora Bose</t>
  </si>
  <si>
    <t>Tudora</t>
  </si>
  <si>
    <t>Bose</t>
  </si>
  <si>
    <t>Via Cisalpina 36</t>
  </si>
  <si>
    <t>Reggio Nell'Emilia</t>
  </si>
  <si>
    <t>'IND000000000000010222</t>
  </si>
  <si>
    <t>PPRMNC72T50D166T</t>
  </si>
  <si>
    <t>Monica Apparuti</t>
  </si>
  <si>
    <t>Apparuti</t>
  </si>
  <si>
    <t>Via Aldo Moro 63/A</t>
  </si>
  <si>
    <t>'IND000000000000010223</t>
  </si>
  <si>
    <t>SMNMHL83T61Z129S</t>
  </si>
  <si>
    <t>Mihaela Simion</t>
  </si>
  <si>
    <t>Mihaela</t>
  </si>
  <si>
    <t>Simion</t>
  </si>
  <si>
    <t>Via K. Adenauer 16</t>
  </si>
  <si>
    <t>Bitritto</t>
  </si>
  <si>
    <t>'IND000000000000010367</t>
  </si>
  <si>
    <t>LZZDNL70C45I138Z</t>
  </si>
  <si>
    <t>Daniela Lazzarotti</t>
  </si>
  <si>
    <t>Daniela</t>
  </si>
  <si>
    <t>Lazzarotti</t>
  </si>
  <si>
    <t>Via Michele Costanzo Astraldi  15</t>
  </si>
  <si>
    <t>Sanremo</t>
  </si>
  <si>
    <t>'IND000000000000010370</t>
  </si>
  <si>
    <t>CRCBNL82D48F839C</t>
  </si>
  <si>
    <t>Brunella Curcio</t>
  </si>
  <si>
    <t>Brunella</t>
  </si>
  <si>
    <t>Curcio</t>
  </si>
  <si>
    <t>Via Nazareth 53</t>
  </si>
  <si>
    <t>'IND000000000000010371</t>
  </si>
  <si>
    <t>LPUPLA73E70G148Q</t>
  </si>
  <si>
    <t>Paola Lupi</t>
  </si>
  <si>
    <t>Lupi</t>
  </si>
  <si>
    <t>Via Carpine 88</t>
  </si>
  <si>
    <t>Montefiascone</t>
  </si>
  <si>
    <t>'IND000000000000010373</t>
  </si>
  <si>
    <t>FRRNTN69S27L157K</t>
  </si>
  <si>
    <t>Antonio Ferretto</t>
  </si>
  <si>
    <t>Ferretto</t>
  </si>
  <si>
    <t>Via Dante 8</t>
  </si>
  <si>
    <t>Piovene Rocchette</t>
  </si>
  <si>
    <t>'IND000000000000010374</t>
  </si>
  <si>
    <t>MRTMRA71S02L407L</t>
  </si>
  <si>
    <t>Mauro Martini</t>
  </si>
  <si>
    <t>Martini</t>
  </si>
  <si>
    <t>Piazza Silvio Trentin 4</t>
  </si>
  <si>
    <t>Treviso</t>
  </si>
  <si>
    <t>'IND000000000000010375</t>
  </si>
  <si>
    <t>MRCFRZ69P14D122V</t>
  </si>
  <si>
    <t>Fabrizio Morcavallo</t>
  </si>
  <si>
    <t>Morcavallo</t>
  </si>
  <si>
    <t>Via Santa Caterina Da Siena  40/C</t>
  </si>
  <si>
    <t>Valenzano</t>
  </si>
  <si>
    <t>'IND000000000000010376</t>
  </si>
  <si>
    <t>SGNVNT82S46H501O</t>
  </si>
  <si>
    <t>Valentina Sganappa</t>
  </si>
  <si>
    <t>Sganappa</t>
  </si>
  <si>
    <t>Via Monte Bianco 14</t>
  </si>
  <si>
    <t>Viterbo</t>
  </si>
  <si>
    <t>'IND000000000000010492</t>
  </si>
  <si>
    <t>PRDFDN75L14B157H</t>
  </si>
  <si>
    <t>Ferdinando Pradella</t>
  </si>
  <si>
    <t>Ferdinando</t>
  </si>
  <si>
    <t>Pradella</t>
  </si>
  <si>
    <t>Via della Cava 16</t>
  </si>
  <si>
    <t>Travagliato</t>
  </si>
  <si>
    <t>'IND000000000000010493</t>
  </si>
  <si>
    <t>VLNRCN72D04F537T</t>
  </si>
  <si>
    <t>Rocco Antonio Valenzisi</t>
  </si>
  <si>
    <t>Rocco Antonio</t>
  </si>
  <si>
    <t>Valenzisi</t>
  </si>
  <si>
    <t>Via C. Battisti 16</t>
  </si>
  <si>
    <t>Galzignano Terme</t>
  </si>
  <si>
    <t>'IND000000000000010494</t>
  </si>
  <si>
    <t>NTUNDR73L03F205Q</t>
  </si>
  <si>
    <t>Andrea Nuti</t>
  </si>
  <si>
    <t>Nuti</t>
  </si>
  <si>
    <t>Via Angiolo Cabrini 56</t>
  </si>
  <si>
    <t>'IND000000000000010495</t>
  </si>
  <si>
    <t>CLLBYN86S20E885M</t>
  </si>
  <si>
    <t>Bryan Ciullo</t>
  </si>
  <si>
    <t>Bryan</t>
  </si>
  <si>
    <t>Ciullo</t>
  </si>
  <si>
    <t>Via Giacomo Leopardi 30</t>
  </si>
  <si>
    <t>Chignolo D'Isola</t>
  </si>
  <si>
    <t>'IND000000000000010496</t>
  </si>
  <si>
    <t>MNARNN79S52C770B</t>
  </si>
  <si>
    <t>Arianna Aimone</t>
  </si>
  <si>
    <t>Aimone</t>
  </si>
  <si>
    <t>Contrada Migliarino 113</t>
  </si>
  <si>
    <t>Civitanova Marche</t>
  </si>
  <si>
    <t>'IND000000000000010497</t>
  </si>
  <si>
    <t>SHBPRT75C06Z100Z</t>
  </si>
  <si>
    <t>Petrit Shaba</t>
  </si>
  <si>
    <t>Petrit</t>
  </si>
  <si>
    <t>Shaba</t>
  </si>
  <si>
    <t>Via Bruino 86</t>
  </si>
  <si>
    <t>'IND000000000000010498</t>
  </si>
  <si>
    <t>PSCMTT90A05H501W</t>
  </si>
  <si>
    <t>Matteo Pisciaroli</t>
  </si>
  <si>
    <t>Pisciaroli</t>
  </si>
  <si>
    <t>Via della Rimessola 28</t>
  </si>
  <si>
    <t>'IND000000000000050063</t>
  </si>
  <si>
    <t>NCLDNC72C10H919X</t>
  </si>
  <si>
    <t>Domenico Nicoletti</t>
  </si>
  <si>
    <t>Domenico</t>
  </si>
  <si>
    <t>Nicoletti</t>
  </si>
  <si>
    <t>Via Monte Santo  54 A  Gallara</t>
  </si>
  <si>
    <t>Gallarate</t>
  </si>
  <si>
    <t>'IND000000000000050064</t>
  </si>
  <si>
    <t>TMPLRI74H50H919U</t>
  </si>
  <si>
    <t>Ilaria Timpano</t>
  </si>
  <si>
    <t>Ilaria</t>
  </si>
  <si>
    <t>Timpano</t>
  </si>
  <si>
    <t>Via Monte Santo  54A  Gallarat</t>
  </si>
  <si>
    <t>'IND000000000000050065</t>
  </si>
  <si>
    <t>SFRCGR78A04E573V</t>
  </si>
  <si>
    <t>Calogero Sferrazza</t>
  </si>
  <si>
    <t>Calogero</t>
  </si>
  <si>
    <t>Sferrazza</t>
  </si>
  <si>
    <t>Via Messina  Licata  AG  Itali</t>
  </si>
  <si>
    <t>Licata</t>
  </si>
  <si>
    <t>'IND000000000000050066</t>
  </si>
  <si>
    <t>DMTGNN80L08A091U</t>
  </si>
  <si>
    <t>Giovanni Di Matteo</t>
  </si>
  <si>
    <t>Di Matteo</t>
  </si>
  <si>
    <t>Via Lamia  1  Castellabate  SA</t>
  </si>
  <si>
    <t>Castellabate</t>
  </si>
  <si>
    <t>'IND000000000000050068</t>
  </si>
  <si>
    <t>BRNMRC76D28G888G</t>
  </si>
  <si>
    <t>Marco Brunetin</t>
  </si>
  <si>
    <t>Brunetin</t>
  </si>
  <si>
    <t>Via Santa Margherita  4  Porci</t>
  </si>
  <si>
    <t>Porcia</t>
  </si>
  <si>
    <t>'IND000000000000050070</t>
  </si>
  <si>
    <t>MDASRN82L44I622Z</t>
  </si>
  <si>
    <t>Serena Amadei</t>
  </si>
  <si>
    <t>Serena</t>
  </si>
  <si>
    <t>Amadei</t>
  </si>
  <si>
    <t>Via Cesare Battisti  71 camaio</t>
  </si>
  <si>
    <t>Camaiore</t>
  </si>
  <si>
    <t>'IND000000000000050072</t>
  </si>
  <si>
    <t>BTELSE75L52C957G</t>
  </si>
  <si>
    <t>Elisa Bet</t>
  </si>
  <si>
    <t>Bet</t>
  </si>
  <si>
    <t>Via Stradelle  191  Cordenons</t>
  </si>
  <si>
    <t>Cordenons</t>
  </si>
  <si>
    <t>'IND000000000000050217</t>
  </si>
  <si>
    <t>MNEDRN85E27Z100M</t>
  </si>
  <si>
    <t>Dorian Emini</t>
  </si>
  <si>
    <t>Dorian</t>
  </si>
  <si>
    <t>Emini</t>
  </si>
  <si>
    <t>Via Bonanate  15</t>
  </si>
  <si>
    <t>Pagno</t>
  </si>
  <si>
    <t>'IND000000000000050219</t>
  </si>
  <si>
    <t>GRRMRC73A21I441C</t>
  </si>
  <si>
    <t>Marco Guerra</t>
  </si>
  <si>
    <t>Via Silvio Pellico  19</t>
  </si>
  <si>
    <t>Turate</t>
  </si>
  <si>
    <t>'IND000000000000050222</t>
  </si>
  <si>
    <t>GLLMTT71H17F205V</t>
  </si>
  <si>
    <t>Matteo Ugelli</t>
  </si>
  <si>
    <t>Ugelli</t>
  </si>
  <si>
    <t>Via Casoretto  40</t>
  </si>
  <si>
    <t>'IND000000000000050228</t>
  </si>
  <si>
    <t>RSSLCU74D08D773Z</t>
  </si>
  <si>
    <t>Luca Rossi</t>
  </si>
  <si>
    <t>Via Giuseppe Saredo 107</t>
  </si>
  <si>
    <t>'IND000000000000050229</t>
  </si>
  <si>
    <t>SCTGLC72M06L191I</t>
  </si>
  <si>
    <t>Gianluca Scattolini</t>
  </si>
  <si>
    <t>Gianluca</t>
  </si>
  <si>
    <t>Scattolini</t>
  </si>
  <si>
    <t>Contrada Colmaggiore  2/A</t>
  </si>
  <si>
    <t>Tolentino</t>
  </si>
  <si>
    <t>'IND000000000000050230</t>
  </si>
  <si>
    <t>BRNFRC83S29H501Z</t>
  </si>
  <si>
    <t>Federico Bernetti</t>
  </si>
  <si>
    <t>Bernetti</t>
  </si>
  <si>
    <t>Via Francesco Domenico Guerraz</t>
  </si>
  <si>
    <t>Avezzano</t>
  </si>
  <si>
    <t>'IND000000000000050231</t>
  </si>
  <si>
    <t>PNZRRT79E45E388R</t>
  </si>
  <si>
    <t>Roberta Ponzetti</t>
  </si>
  <si>
    <t>Roberta</t>
  </si>
  <si>
    <t>Ponzetti</t>
  </si>
  <si>
    <t>VIA MONTE URANO 1</t>
  </si>
  <si>
    <t>Jesi</t>
  </si>
  <si>
    <t>'IND000000000000050232</t>
  </si>
  <si>
    <t>SGHGDN78D07E783Q</t>
  </si>
  <si>
    <t>Giordano Seghetta</t>
  </si>
  <si>
    <t>Seghetta</t>
  </si>
  <si>
    <t>Via Rosario Livatino  15</t>
  </si>
  <si>
    <t>Pollenza</t>
  </si>
  <si>
    <t>'IND000000000000050233</t>
  </si>
  <si>
    <t>BRNNDR73S12F522H</t>
  </si>
  <si>
    <t>Andrea Brandani</t>
  </si>
  <si>
    <t>Brandani</t>
  </si>
  <si>
    <t>Viale INDIPENDENZA  48</t>
  </si>
  <si>
    <t>Fermo</t>
  </si>
  <si>
    <t>'IND000000000000050234</t>
  </si>
  <si>
    <t>ZGHLSN71B21H657Q</t>
  </si>
  <si>
    <t>Alessandro Zaghet</t>
  </si>
  <si>
    <t>Zaghet</t>
  </si>
  <si>
    <t>Via Armando Diaz  5</t>
  </si>
  <si>
    <t>Caneva</t>
  </si>
  <si>
    <t>'IND000000000000050235</t>
  </si>
  <si>
    <t>CMMMHL76S17E388K</t>
  </si>
  <si>
    <t>Michele Caimmi</t>
  </si>
  <si>
    <t>Michele</t>
  </si>
  <si>
    <t>Caimmi</t>
  </si>
  <si>
    <t>Via del Verziere  37</t>
  </si>
  <si>
    <t>'IND000000000000050236</t>
  </si>
  <si>
    <t>BSSFRC77H22C957I</t>
  </si>
  <si>
    <t>Federico Basso Federico</t>
  </si>
  <si>
    <t>Basso Federico</t>
  </si>
  <si>
    <t>Via Ponte di Sotto  15</t>
  </si>
  <si>
    <t>Brugnera</t>
  </si>
  <si>
    <t>'IND000000000000050238</t>
  </si>
  <si>
    <t>PLLLRD71C11G920Q</t>
  </si>
  <si>
    <t>Alfredo Palloni</t>
  </si>
  <si>
    <t>Alfredo</t>
  </si>
  <si>
    <t>Palloni</t>
  </si>
  <si>
    <t>Contrada Madonna ManÃ¹ 42</t>
  </si>
  <si>
    <t>Lapedona</t>
  </si>
  <si>
    <t>'IND000000000000050240</t>
  </si>
  <si>
    <t>FRRSMN76L04F952D</t>
  </si>
  <si>
    <t>Simone Ferrian</t>
  </si>
  <si>
    <t>Ferrian</t>
  </si>
  <si>
    <t>CASE SPARSE - LOC. CAVALLONE/C</t>
  </si>
  <si>
    <t>Lovere</t>
  </si>
  <si>
    <t>'IND000000000000050241</t>
  </si>
  <si>
    <t>BSSSFN73E07F952A</t>
  </si>
  <si>
    <t>Stefano Bussa</t>
  </si>
  <si>
    <t>Bussa</t>
  </si>
  <si>
    <t>Via I Maggio 26/D</t>
  </si>
  <si>
    <t>Vespolate</t>
  </si>
  <si>
    <t>'IND000000000000050242</t>
  </si>
  <si>
    <t>MRSMSM75A10E388Q</t>
  </si>
  <si>
    <t>Massimo Morosetti</t>
  </si>
  <si>
    <t>Massimo</t>
  </si>
  <si>
    <t>Morosetti</t>
  </si>
  <si>
    <t>Via Montegiacomo  55</t>
  </si>
  <si>
    <t>Monsano</t>
  </si>
  <si>
    <t>'IND000000000000050244</t>
  </si>
  <si>
    <t>NNTLRI84S49F952O</t>
  </si>
  <si>
    <t>Ilaria Iannotti</t>
  </si>
  <si>
    <t>Iannotti</t>
  </si>
  <si>
    <t>Via I Maggio  26/D</t>
  </si>
  <si>
    <t>'IND000000000000050245</t>
  </si>
  <si>
    <t>SLNLSN78H09D542L</t>
  </si>
  <si>
    <t>Alessandro Silenzi</t>
  </si>
  <si>
    <t>Silenzi</t>
  </si>
  <si>
    <t>Strada Cascinare 195</t>
  </si>
  <si>
    <t>Sant'Elpidio A Mare</t>
  </si>
  <si>
    <t>'IND000000000000050246</t>
  </si>
  <si>
    <t>SRRRMN71A05E085N</t>
  </si>
  <si>
    <t>Erminio Serra</t>
  </si>
  <si>
    <t>Erminio</t>
  </si>
  <si>
    <t>Serra</t>
  </si>
  <si>
    <t>VIA SAN SECONDO 4</t>
  </si>
  <si>
    <t>Casalvolone</t>
  </si>
  <si>
    <t>'IND000000000000050247</t>
  </si>
  <si>
    <t>TRPSVT59H17B097K</t>
  </si>
  <si>
    <t>Salvatore Tripodi</t>
  </si>
  <si>
    <t>Salvatore</t>
  </si>
  <si>
    <t>Tripodi</t>
  </si>
  <si>
    <t>Via Cafari Gallina 32</t>
  </si>
  <si>
    <t>Reggio Calabria</t>
  </si>
  <si>
    <t>'IND000000000000050249</t>
  </si>
  <si>
    <t>GRCMNG77A48E506Z</t>
  </si>
  <si>
    <t>Mariangela Greco</t>
  </si>
  <si>
    <t>Mariangela</t>
  </si>
  <si>
    <t>Greco</t>
  </si>
  <si>
    <t>Via Romana  3</t>
  </si>
  <si>
    <t>Fiume Veneto</t>
  </si>
  <si>
    <t>'IND000000000000050250</t>
  </si>
  <si>
    <t>DPLGPL76H12G888O</t>
  </si>
  <si>
    <t>Giampaolo De Paoli</t>
  </si>
  <si>
    <t>De Paoli</t>
  </si>
  <si>
    <t>'IND000000000000050251</t>
  </si>
  <si>
    <t>GLNLCU90L29D205V</t>
  </si>
  <si>
    <t>Luca Giuliano</t>
  </si>
  <si>
    <t>Via Previdenza 1</t>
  </si>
  <si>
    <t>Peveragno</t>
  </si>
  <si>
    <t>'IND000000000000050252</t>
  </si>
  <si>
    <t>NCLSML75P22A271N</t>
  </si>
  <si>
    <t>Samuele Nicolini</t>
  </si>
  <si>
    <t>Samuele</t>
  </si>
  <si>
    <t>Nicolini</t>
  </si>
  <si>
    <t>Via Giuseppe Impastato 22/a</t>
  </si>
  <si>
    <t>Ancona</t>
  </si>
  <si>
    <t>'IND000000000000050253</t>
  </si>
  <si>
    <t>RSLMRA75E02I441D</t>
  </si>
  <si>
    <t>Mauro Rosolin</t>
  </si>
  <si>
    <t>Rosolin</t>
  </si>
  <si>
    <t>Via Luganese  14</t>
  </si>
  <si>
    <t>Rovello Porro</t>
  </si>
  <si>
    <t>'IND000000000000050254</t>
  </si>
  <si>
    <t>CTLSNO70E65L462A</t>
  </si>
  <si>
    <t>Sonia Cataldi</t>
  </si>
  <si>
    <t>Cataldi</t>
  </si>
  <si>
    <t>Frazione Falcero  38</t>
  </si>
  <si>
    <t>Valdilana</t>
  </si>
  <si>
    <t>'IND000000000000050255</t>
  </si>
  <si>
    <t>BSSGRI76L11G888C</t>
  </si>
  <si>
    <t>Igor Basso</t>
  </si>
  <si>
    <t>Igor</t>
  </si>
  <si>
    <t>Basso</t>
  </si>
  <si>
    <t>Via Broili  3</t>
  </si>
  <si>
    <t>Zoppola</t>
  </si>
  <si>
    <t>'IND000000000000050256</t>
  </si>
  <si>
    <t>GLNVNI95R15D205I</t>
  </si>
  <si>
    <t>Ivan Giuliano</t>
  </si>
  <si>
    <t>Via Giorgio Giorgis 8</t>
  </si>
  <si>
    <t>'IND000000000000050382</t>
  </si>
  <si>
    <t>FLCDRN84L53G942Y</t>
  </si>
  <si>
    <t>Adriana Falce</t>
  </si>
  <si>
    <t>Adriana</t>
  </si>
  <si>
    <t>Falce</t>
  </si>
  <si>
    <t>Via Petrucco  5</t>
  </si>
  <si>
    <t>'IND000000000000050383</t>
  </si>
  <si>
    <t>LNRDVD74L30H823B</t>
  </si>
  <si>
    <t>Davide Leonardi</t>
  </si>
  <si>
    <t>Davide</t>
  </si>
  <si>
    <t>Leonardi</t>
  </si>
  <si>
    <t>Via Oscar Romero  9</t>
  </si>
  <si>
    <t>Jesolo</t>
  </si>
  <si>
    <t>'IND000000000000050384</t>
  </si>
  <si>
    <t>FLLTMS77L07D612W</t>
  </si>
  <si>
    <t>Tommaso Fallani</t>
  </si>
  <si>
    <t>Fallani</t>
  </si>
  <si>
    <t>Via Donatori del Sangue  5</t>
  </si>
  <si>
    <t>Carbonera</t>
  </si>
  <si>
    <t>'IND000000000000050385</t>
  </si>
  <si>
    <t>CPSMNO73R53F712Q</t>
  </si>
  <si>
    <t>Monia Copes</t>
  </si>
  <si>
    <t>Monia</t>
  </si>
  <si>
    <t>Copes</t>
  </si>
  <si>
    <t>Via Stazione  40</t>
  </si>
  <si>
    <t>Poggiridenti</t>
  </si>
  <si>
    <t>'IND000000000000050386</t>
  </si>
  <si>
    <t>SSTMRA69S21M060S</t>
  </si>
  <si>
    <t>Mario Sisto</t>
  </si>
  <si>
    <t>Mario</t>
  </si>
  <si>
    <t>Sisto</t>
  </si>
  <si>
    <t>Viale Bruno Buozzi  10</t>
  </si>
  <si>
    <t>Vinovo</t>
  </si>
  <si>
    <t>'IND000000000000050387</t>
  </si>
  <si>
    <t>BTOMHL84R29G791A</t>
  </si>
  <si>
    <t>Michelangelo Boeti</t>
  </si>
  <si>
    <t>Boeti</t>
  </si>
  <si>
    <t>Via Scrivia  14</t>
  </si>
  <si>
    <t>Rivoli</t>
  </si>
  <si>
    <t>'IND000000000000050388</t>
  </si>
  <si>
    <t>GRGMSM81P14H501G</t>
  </si>
  <si>
    <t>Massimiliano Giorgi</t>
  </si>
  <si>
    <t>Massimiliano</t>
  </si>
  <si>
    <t>Giorgi</t>
  </si>
  <si>
    <t>Via Agostino Mitelli  44</t>
  </si>
  <si>
    <t>00144</t>
  </si>
  <si>
    <t>04100</t>
  </si>
  <si>
    <t>03235100546</t>
  </si>
  <si>
    <t>06010</t>
  </si>
  <si>
    <t>01491410161</t>
  </si>
  <si>
    <t>00043</t>
  </si>
  <si>
    <t>01922920515</t>
  </si>
  <si>
    <t>05100</t>
  </si>
  <si>
    <t>00124</t>
  </si>
  <si>
    <t>01027</t>
  </si>
  <si>
    <t>00139</t>
  </si>
  <si>
    <t>00166</t>
  </si>
  <si>
    <t>09042</t>
  </si>
  <si>
    <t>00133</t>
  </si>
  <si>
    <t>00122</t>
  </si>
  <si>
    <t>00184</t>
  </si>
  <si>
    <t>00173</t>
  </si>
  <si>
    <t>00127</t>
  </si>
  <si>
    <t>00172</t>
  </si>
  <si>
    <t>00123</t>
  </si>
  <si>
    <t>01100</t>
  </si>
  <si>
    <t>00019</t>
  </si>
  <si>
    <t>00135</t>
  </si>
  <si>
    <t>Appendice n° 05 dal 01/04/2026 al 30/04/2026</t>
  </si>
  <si>
    <t>Prot Nr: 292</t>
  </si>
  <si>
    <t>come riportato nelle nostre Appendici n° 05 (adesioni ed estinzioni) emesse in data 20/05/2026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</si>
</sst>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£&quot;* #,##0.00_-;\-&quot;£&quot;* #,##0.00_-;_-&quot;£&quot;* &quot;-&quot;??_-;_-@_-"/>
    <numFmt numFmtId="165" formatCode="_(&quot;€&quot;* #,##0.00_);_(&quot;€&quot;* \(#,##0.00\);_(&quot;€&quot;* &quot;-&quot;??_);_(@_)"/>
    <numFmt numFmtId="166" formatCode="_-[$€-2]\ * #,##0.00_-;\-[$€-2]\ * #,##0.00_-;_-[$€-2]\ * &quot;-&quot;??_-"/>
    <numFmt numFmtId="167" formatCode="_-[$€-2]\ * #,##0.00_-;\-[$€-2]\ * #,##0.00_-;_-[$€-2]\ * &quot;-&quot;??_-;_-@_-"/>
    <numFmt numFmtId="168" formatCode="&quot;Milano, &quot;[$-410]d\ mmmm\ yyyy;@"/>
  </numFmts>
  <fonts count="13" x14ac:knownFonts="1">
    <font>
      <sz val="10"/>
      <name val="Arial"/>
      <family val="2"/>
    </font>
    <font>
      <u/>
      <sz val="10"/>
      <color indexed="12"/>
      <name val="Arial"/>
      <family val="2"/>
    </font>
    <font>
      <sz val="9"/>
      <name val="Tahoma"/>
      <family val="2"/>
    </font>
    <font>
      <b/>
      <sz val="9"/>
      <name val="Tahoma"/>
      <family val="2"/>
    </font>
    <font>
      <u/>
      <sz val="8.5"/>
      <color indexed="12"/>
      <name val="Arial"/>
      <family val="2"/>
    </font>
    <font>
      <sz val="8"/>
      <name val="Tahoma"/>
      <family val="2"/>
    </font>
    <font>
      <sz val="10"/>
      <name val="Tahoma"/>
      <family val="2"/>
    </font>
    <font>
      <b/>
      <sz val="10"/>
      <color indexed="9"/>
      <name val="Tahoma"/>
      <family val="2"/>
    </font>
    <font>
      <b/>
      <sz val="10"/>
      <name val="Tahoma"/>
      <family val="2"/>
    </font>
    <font>
      <sz val="7"/>
      <name val="Tahoma"/>
      <family val="2"/>
    </font>
    <font>
      <i/>
      <sz val="9"/>
      <name val="Tahoma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</borders>
  <cellStyleXfs count="5">
    <xf numFmtId="0" fontId="0" fillId="0" borderId="0"/>
    <xf numFmtId="165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1" fillId="0" borderId="0" applyNumberFormat="0" applyFill="0" applyBorder="0">
      <protection locked="0"/>
    </xf>
    <xf numFmtId="0" fontId="12" fillId="0" borderId="0"/>
  </cellStyleXfs>
  <cellXfs count="63">
    <xf numFmtId="0" fontId="0" fillId="0" borderId="0" xfId="0"/>
    <xf numFmtId="0" fontId="2" fillId="0" borderId="0" xfId="0" applyFont="1"/>
    <xf numFmtId="0" fontId="4" fillId="0" borderId="0" xfId="3" applyFont="1" applyProtection="1"/>
    <xf numFmtId="0" fontId="2" fillId="0" borderId="1" xfId="0" applyFont="1" applyBorder="1"/>
    <xf numFmtId="0" fontId="2" fillId="0" borderId="0" xfId="0" applyFont="1" applyAlignment="1">
      <alignment horizontal="right"/>
    </xf>
    <xf numFmtId="2" fontId="2" fillId="0" borderId="0" xfId="0" applyNumberFormat="1" applyFont="1"/>
    <xf numFmtId="166" fontId="2" fillId="0" borderId="0" xfId="1" applyNumberFormat="1" applyFont="1" applyBorder="1"/>
    <xf numFmtId="0" fontId="2" fillId="2" borderId="2" xfId="0" applyFont="1" applyFill="1" applyBorder="1"/>
    <xf numFmtId="0" fontId="2" fillId="2" borderId="3" xfId="0" applyFont="1" applyFill="1" applyBorder="1"/>
    <xf numFmtId="0" fontId="5" fillId="0" borderId="0" xfId="0" applyFont="1"/>
    <xf numFmtId="0" fontId="2" fillId="0" borderId="0" xfId="0" applyFont="1" applyAlignment="1">
      <alignment horizontal="center"/>
    </xf>
    <xf numFmtId="0" fontId="6" fillId="0" borderId="0" xfId="0" applyFont="1"/>
    <xf numFmtId="0" fontId="7" fillId="2" borderId="4" xfId="0" applyFont="1" applyFill="1" applyBorder="1"/>
    <xf numFmtId="0" fontId="7" fillId="2" borderId="5" xfId="0" applyFont="1" applyFill="1" applyBorder="1"/>
    <xf numFmtId="0" fontId="7" fillId="2" borderId="5" xfId="0" applyFont="1" applyFill="1" applyBorder="1" applyAlignment="1">
      <alignment horizontal="center"/>
    </xf>
    <xf numFmtId="0" fontId="6" fillId="2" borderId="6" xfId="0" applyFont="1" applyFill="1" applyBorder="1"/>
    <xf numFmtId="0" fontId="5" fillId="0" borderId="0" xfId="0" applyFont="1" applyAlignment="1">
      <alignment horizontal="centerContinuous"/>
    </xf>
    <xf numFmtId="0" fontId="8" fillId="0" borderId="0" xfId="0" applyFont="1"/>
    <xf numFmtId="0" fontId="8" fillId="2" borderId="1" xfId="0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3" fontId="6" fillId="0" borderId="0" xfId="0" applyNumberFormat="1" applyFont="1" applyAlignment="1">
      <alignment horizontal="right"/>
    </xf>
    <xf numFmtId="3" fontId="6" fillId="0" borderId="8" xfId="0" applyNumberFormat="1" applyFont="1" applyBorder="1" applyAlignment="1">
      <alignment horizontal="right"/>
    </xf>
    <xf numFmtId="3" fontId="6" fillId="0" borderId="9" xfId="0" applyNumberFormat="1" applyFont="1" applyBorder="1"/>
    <xf numFmtId="0" fontId="6" fillId="0" borderId="10" xfId="0" applyFont="1" applyBorder="1" applyAlignment="1">
      <alignment horizontal="center"/>
    </xf>
    <xf numFmtId="3" fontId="6" fillId="0" borderId="10" xfId="0" applyNumberFormat="1" applyFont="1" applyBorder="1" applyAlignment="1">
      <alignment horizontal="center"/>
    </xf>
    <xf numFmtId="166" fontId="6" fillId="0" borderId="9" xfId="1" applyNumberFormat="1" applyFont="1" applyBorder="1" applyAlignment="1">
      <alignment horizontal="center"/>
    </xf>
    <xf numFmtId="166" fontId="6" fillId="0" borderId="0" xfId="1" applyNumberFormat="1" applyFont="1" applyBorder="1" applyAlignment="1">
      <alignment horizontal="center"/>
    </xf>
    <xf numFmtId="166" fontId="6" fillId="0" borderId="10" xfId="1" applyNumberFormat="1" applyFont="1" applyFill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3" fontId="6" fillId="0" borderId="7" xfId="0" applyNumberFormat="1" applyFont="1" applyBorder="1" applyAlignment="1">
      <alignment horizontal="right"/>
    </xf>
    <xf numFmtId="3" fontId="6" fillId="0" borderId="11" xfId="0" applyNumberFormat="1" applyFont="1" applyBorder="1" applyAlignment="1">
      <alignment horizontal="right"/>
    </xf>
    <xf numFmtId="3" fontId="6" fillId="0" borderId="12" xfId="0" applyNumberFormat="1" applyFont="1" applyBorder="1"/>
    <xf numFmtId="3" fontId="6" fillId="0" borderId="0" xfId="0" applyNumberFormat="1" applyFont="1"/>
    <xf numFmtId="0" fontId="8" fillId="0" borderId="0" xfId="0" applyFont="1" applyAlignment="1">
      <alignment horizontal="center"/>
    </xf>
    <xf numFmtId="3" fontId="9" fillId="0" borderId="0" xfId="0" applyNumberFormat="1" applyFont="1"/>
    <xf numFmtId="166" fontId="6" fillId="0" borderId="12" xfId="1" applyNumberFormat="1" applyFont="1" applyBorder="1" applyAlignment="1">
      <alignment horizontal="center"/>
    </xf>
    <xf numFmtId="166" fontId="6" fillId="0" borderId="11" xfId="1" applyNumberFormat="1" applyFont="1" applyFill="1" applyBorder="1"/>
    <xf numFmtId="4" fontId="6" fillId="0" borderId="0" xfId="0" applyNumberFormat="1" applyFont="1"/>
    <xf numFmtId="0" fontId="10" fillId="0" borderId="0" xfId="0" applyFont="1"/>
    <xf numFmtId="164" fontId="10" fillId="0" borderId="0" xfId="0" applyNumberFormat="1" applyFont="1"/>
    <xf numFmtId="166" fontId="10" fillId="0" borderId="0" xfId="0" applyNumberFormat="1" applyFont="1"/>
    <xf numFmtId="0" fontId="6" fillId="0" borderId="0" xfId="0" applyFont="1" applyAlignment="1">
      <alignment horizontal="right"/>
    </xf>
    <xf numFmtId="0" fontId="11" fillId="3" borderId="0" xfId="0" applyFont="1" applyFill="1"/>
    <xf numFmtId="15" fontId="0" fillId="0" borderId="0" xfId="0" applyNumberFormat="1"/>
    <xf numFmtId="166" fontId="2" fillId="0" borderId="1" xfId="2" applyFont="1" applyBorder="1"/>
    <xf numFmtId="166" fontId="3" fillId="2" borderId="1" xfId="2" applyFont="1" applyFill="1" applyBorder="1"/>
    <xf numFmtId="0" fontId="3" fillId="2" borderId="11" xfId="0" applyFont="1" applyFill="1" applyBorder="1"/>
    <xf numFmtId="167" fontId="10" fillId="0" borderId="0" xfId="0" applyNumberFormat="1" applyFont="1"/>
    <xf numFmtId="0" fontId="3" fillId="2" borderId="13" xfId="0" applyFont="1" applyFill="1" applyBorder="1"/>
    <xf numFmtId="22" fontId="0" fillId="0" borderId="0" xfId="0" applyNumberFormat="1"/>
    <xf numFmtId="0" fontId="8" fillId="0" borderId="0" xfId="0" applyFont="1" applyAlignment="1">
      <alignment horizontal="left"/>
    </xf>
    <xf numFmtId="0" fontId="6" fillId="0" borderId="10" xfId="0" applyFont="1" applyBorder="1" applyAlignment="1">
      <alignment horizontal="left"/>
    </xf>
    <xf numFmtId="1" fontId="0" fillId="0" borderId="0" xfId="0" applyNumberFormat="1"/>
    <xf numFmtId="14" fontId="0" fillId="0" borderId="0" xfId="0" applyNumberFormat="1"/>
    <xf numFmtId="2" fontId="0" fillId="0" borderId="0" xfId="0" applyNumberFormat="1"/>
    <xf numFmtId="0" fontId="6" fillId="0" borderId="10" xfId="0" applyFont="1" applyBorder="1"/>
    <xf numFmtId="0" fontId="8" fillId="0" borderId="0" xfId="0" applyFont="1" applyAlignment="1">
      <alignment horizontal="right"/>
    </xf>
    <xf numFmtId="0" fontId="0" fillId="0" borderId="0" xfId="0" quotePrefix="1"/>
    <xf numFmtId="168" fontId="2" fillId="0" borderId="0" xfId="4" applyNumberFormat="1" applyFont="1" applyAlignment="1">
      <alignment horizontal="left"/>
    </xf>
    <xf numFmtId="0" fontId="2" fillId="0" borderId="14" xfId="0" applyFont="1" applyBorder="1" applyAlignment="1">
      <alignment horizontal="left"/>
    </xf>
    <xf numFmtId="0" fontId="8" fillId="0" borderId="0" xfId="4" applyFont="1" applyAlignment="1">
      <alignment horizontal="left"/>
    </xf>
  </cellXfs>
  <cellStyles count="5">
    <cellStyle name="Collegamento ipertestuale" xfId="3" builtinId="8"/>
    <cellStyle name="Euro" xfId="1" xr:uid="{00000000-0005-0000-0000-000006000000}"/>
    <cellStyle name="Euro 3" xfId="2" xr:uid="{00000000-0005-0000-0000-000007000000}"/>
    <cellStyle name="Normal 3" xfId="4" xr:uid="{00000000-0005-0000-0000-000009000000}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123825</xdr:rowOff>
    </xdr:from>
    <xdr:to>
      <xdr:col>1</xdr:col>
      <xdr:colOff>714375</xdr:colOff>
      <xdr:row>7</xdr:row>
      <xdr:rowOff>114300</xdr:rowOff>
    </xdr:to>
    <xdr:pic>
      <xdr:nvPicPr>
        <xdr:cNvPr id="18053" name="Picture 6">
          <a:extLst>
            <a:ext uri="{FF2B5EF4-FFF2-40B4-BE49-F238E27FC236}">
              <a16:creationId xmlns:a16="http://schemas.microsoft.com/office/drawing/2014/main" id="{00000000-0008-0000-0000-0000854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152400" y="123825"/>
          <a:ext cx="113347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5</xdr:col>
      <xdr:colOff>932649</xdr:colOff>
      <xdr:row>56</xdr:row>
      <xdr:rowOff>76029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FBFF002-57A9-4825-9687-F70AB7258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839075"/>
          <a:ext cx="6410325" cy="13716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Operations/CPT/Southern_Folder/Italy/Bamado-ING/Training/ING-%20Template%20v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xt"/>
      <sheetName val="xls"/>
      <sheetName val="pdal"/>
      <sheetName val="Off system"/>
      <sheetName val="Sheet2"/>
    </sheetNames>
    <sheetDataSet>
      <sheetData sheetId="0"/>
      <sheetData sheetId="1"/>
      <sheetData sheetId="2">
        <row r="327">
          <cell r="C327">
            <v>120</v>
          </cell>
          <cell r="D327">
            <v>120</v>
          </cell>
        </row>
        <row r="328">
          <cell r="C328">
            <v>180</v>
          </cell>
          <cell r="D328" t="str">
            <v>121-180</v>
          </cell>
        </row>
        <row r="329">
          <cell r="C329">
            <v>240</v>
          </cell>
          <cell r="D329" t="str">
            <v>181-240</v>
          </cell>
        </row>
        <row r="330">
          <cell r="C330">
            <v>300</v>
          </cell>
          <cell r="D330" t="str">
            <v>241-300</v>
          </cell>
        </row>
        <row r="331">
          <cell r="C331">
            <v>360</v>
          </cell>
          <cell r="D331" t="str">
            <v>301-360</v>
          </cell>
        </row>
        <row r="332">
          <cell r="C332">
            <v>420</v>
          </cell>
          <cell r="D332" t="str">
            <v>361-420</v>
          </cell>
        </row>
        <row r="333">
          <cell r="C333">
            <v>480</v>
          </cell>
          <cell r="D333" t="str">
            <v>421-480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G108"/>
  <sheetViews>
    <sheetView tabSelected="1" workbookViewId="0">
      <selection activeCell="C3" sqref="C3"/>
    </sheetView>
  </sheetViews>
  <sheetFormatPr baseColWidth="10" defaultColWidth="8.83203125" defaultRowHeight="13" x14ac:dyDescent="0.15"/>
  <cols>
    <col min="1" max="1" width="8.5" style="1" customWidth="1"/>
    <col min="2" max="2" width="26.5" style="1" customWidth="1"/>
    <col min="3" max="3" width="14.6640625" style="1" customWidth="1"/>
    <col min="4" max="4" width="16.5" style="1" customWidth="1"/>
    <col min="5" max="5" width="16" style="1" customWidth="1"/>
    <col min="6" max="6" width="21.33203125" style="1" customWidth="1"/>
  </cols>
  <sheetData>
    <row r="5" spans="1:5" ht="13.5" customHeight="1" x14ac:dyDescent="0.15">
      <c r="D5" s="1" t="s">
        <v>6</v>
      </c>
    </row>
    <row r="6" spans="1:5" x14ac:dyDescent="0.15">
      <c r="D6" s="1" t="s">
        <v>273</v>
      </c>
    </row>
    <row r="8" spans="1:5" x14ac:dyDescent="0.15">
      <c r="E8" s="2"/>
    </row>
    <row r="9" spans="1:5" x14ac:dyDescent="0.15">
      <c r="A9" s="1" t="s">
        <v>268</v>
      </c>
      <c r="E9" s="2"/>
    </row>
    <row r="10" spans="1:5" x14ac:dyDescent="0.15">
      <c r="A10" s="1" t="s">
        <v>281</v>
      </c>
      <c r="E10" s="2"/>
    </row>
    <row r="11" spans="1:5" x14ac:dyDescent="0.15">
      <c r="E11" s="2"/>
    </row>
    <row r="12" spans="1:5" x14ac:dyDescent="0.15">
      <c r="A12" s="60">
        <v>46162</v>
      </c>
      <c r="B12" s="60"/>
    </row>
    <row r="17" spans="1:7" x14ac:dyDescent="0.15">
      <c r="A17" s="1" t="s">
        <v>7</v>
      </c>
      <c r="B17" s="1" t="s">
        <v>275</v>
      </c>
    </row>
    <row r="18" spans="1:7" x14ac:dyDescent="0.15">
      <c r="B18" s="1" t="s">
        <v>270</v>
      </c>
    </row>
    <row r="23" spans="1:7" x14ac:dyDescent="0.15">
      <c r="A23" s="1" t="s">
        <v>8</v>
      </c>
    </row>
    <row r="24" spans="1:7" x14ac:dyDescent="0.15">
      <c r="A24" s="1" t="s">
        <v>9</v>
      </c>
    </row>
    <row r="25" spans="1:7" x14ac:dyDescent="0.15">
      <c r="A25" s="1" t="s">
        <v>1736</v>
      </c>
    </row>
    <row r="27" spans="1:7" ht="17.25" customHeight="1" x14ac:dyDescent="0.15"/>
    <row r="28" spans="1:7" x14ac:dyDescent="0.15">
      <c r="F28" s="60"/>
      <c r="G28" s="60"/>
    </row>
    <row r="29" spans="1:7" x14ac:dyDescent="0.15">
      <c r="A29" s="50" t="s">
        <v>123</v>
      </c>
      <c r="B29" s="7"/>
      <c r="C29" s="8"/>
      <c r="D29" s="40"/>
    </row>
    <row r="30" spans="1:7" x14ac:dyDescent="0.15">
      <c r="A30" s="3" t="s">
        <v>2</v>
      </c>
      <c r="B30" s="3"/>
      <c r="C30" s="46">
        <f>SUMIF('Production by Cover Level (R39)'!U:U,"VIE",'Production by Cover Level (R39)'!V:V)+SUMIF('Production by Cover Level (R39)'!U:U,"VIE",'Production by Cover Level (R39)'!W:W)</f>
        <v>53330.250000000007</v>
      </c>
      <c r="D30" s="41"/>
    </row>
    <row r="31" spans="1:7" x14ac:dyDescent="0.15">
      <c r="A31" s="3" t="s">
        <v>3</v>
      </c>
      <c r="B31" s="3"/>
      <c r="C31" s="46">
        <f>SUMIF('Production by Cover Level (R39)'!U:U,"VIE",'Production by Cover Level (R39)'!V:V)</f>
        <v>53085.250000000007</v>
      </c>
      <c r="D31" s="49"/>
    </row>
    <row r="32" spans="1:7" x14ac:dyDescent="0.15">
      <c r="A32" s="3" t="s">
        <v>282</v>
      </c>
      <c r="B32" s="3"/>
      <c r="C32" s="46">
        <f>SUMIF('Production by Cover Level (R39)'!U:U,"VIE",'Production by Cover Level (R39)'!AB:AB)</f>
        <v>31808.090000000004</v>
      </c>
      <c r="D32" s="42">
        <f>C30-C31</f>
        <v>245</v>
      </c>
    </row>
    <row r="33" spans="1:5" x14ac:dyDescent="0.15">
      <c r="A33" s="3" t="s">
        <v>4</v>
      </c>
      <c r="B33" s="3"/>
      <c r="C33" s="46">
        <f>-SUMIF('Production by Cover Level (R39)'!U:U,"VIE",'Production by Cover Level (R39)'!AN:AN)</f>
        <v>0</v>
      </c>
      <c r="D33" s="4"/>
      <c r="E33" s="5"/>
    </row>
    <row r="34" spans="1:5" x14ac:dyDescent="0.15">
      <c r="A34" s="3" t="s">
        <v>5</v>
      </c>
      <c r="B34" s="3"/>
      <c r="C34" s="46">
        <f>-SUMIF('Production by Cover Level (R39)'!U:U,"VIE",'Production by Cover Level (R39)'!AT:AT)</f>
        <v>0</v>
      </c>
      <c r="D34" s="40"/>
    </row>
    <row r="35" spans="1:5" x14ac:dyDescent="0.15">
      <c r="A35" s="61" t="s">
        <v>284</v>
      </c>
      <c r="B35" s="61"/>
      <c r="C35" s="46">
        <f>-SUMIF('Production by Cover Level (R39)'!U:U,"VIE",'Production by Cover Level (R39)'!AF:AF)</f>
        <v>1463.36</v>
      </c>
      <c r="D35" s="42"/>
    </row>
    <row r="36" spans="1:5" x14ac:dyDescent="0.15">
      <c r="A36" s="48" t="s">
        <v>285</v>
      </c>
      <c r="B36" s="48"/>
      <c r="C36" s="47">
        <f>+C30-C32-C33+C34+C35</f>
        <v>22985.520000000004</v>
      </c>
      <c r="D36" s="40"/>
    </row>
    <row r="37" spans="1:5" x14ac:dyDescent="0.15">
      <c r="C37" s="6"/>
      <c r="D37" s="40"/>
    </row>
    <row r="38" spans="1:5" x14ac:dyDescent="0.15">
      <c r="C38" s="40" t="s">
        <v>29</v>
      </c>
      <c r="D38" s="40"/>
    </row>
    <row r="39" spans="1:5" x14ac:dyDescent="0.15">
      <c r="C39" s="40" t="s">
        <v>30</v>
      </c>
      <c r="D39" s="40"/>
    </row>
    <row r="40" spans="1:5" x14ac:dyDescent="0.15">
      <c r="C40" s="40" t="s">
        <v>124</v>
      </c>
      <c r="D40" s="40"/>
    </row>
    <row r="41" spans="1:5" x14ac:dyDescent="0.15">
      <c r="D41" s="40"/>
    </row>
    <row r="42" spans="1:5" x14ac:dyDescent="0.15">
      <c r="D42" s="40"/>
    </row>
    <row r="43" spans="1:5" x14ac:dyDescent="0.15">
      <c r="D43" s="40"/>
    </row>
    <row r="44" spans="1:5" x14ac:dyDescent="0.15">
      <c r="A44" s="1" t="s">
        <v>10</v>
      </c>
    </row>
    <row r="45" spans="1:5" x14ac:dyDescent="0.15">
      <c r="A45" s="1" t="s">
        <v>11</v>
      </c>
      <c r="D45" s="10"/>
    </row>
    <row r="46" spans="1:5" x14ac:dyDescent="0.15">
      <c r="D46" s="10" t="s">
        <v>123</v>
      </c>
    </row>
    <row r="47" spans="1:5" x14ac:dyDescent="0.15">
      <c r="D47" s="10"/>
    </row>
    <row r="48" spans="1:5" x14ac:dyDescent="0.15">
      <c r="D48" s="10"/>
    </row>
    <row r="49" spans="2:6" x14ac:dyDescent="0.15">
      <c r="D49" s="10"/>
    </row>
    <row r="54" spans="2:6" x14ac:dyDescent="0.15">
      <c r="F54" s="9"/>
    </row>
    <row r="55" spans="2:6" x14ac:dyDescent="0.15">
      <c r="F55" s="9"/>
    </row>
    <row r="64" spans="2:6" x14ac:dyDescent="0.15">
      <c r="B64" s="11"/>
      <c r="C64" s="11"/>
      <c r="D64" s="11"/>
      <c r="E64" s="11"/>
      <c r="F64" s="11"/>
    </row>
    <row r="65" spans="2:6" x14ac:dyDescent="0.15">
      <c r="B65" s="11"/>
      <c r="C65" s="11"/>
      <c r="D65" s="11"/>
      <c r="E65" s="11"/>
      <c r="F65" s="11"/>
    </row>
    <row r="66" spans="2:6" ht="14" thickBot="1" x14ac:dyDescent="0.2">
      <c r="B66" s="11"/>
      <c r="C66" s="11"/>
      <c r="D66" s="11"/>
      <c r="E66" s="11"/>
      <c r="F66" s="11"/>
    </row>
    <row r="67" spans="2:6" ht="14" thickBot="1" x14ac:dyDescent="0.2">
      <c r="B67" s="12"/>
      <c r="C67" s="13"/>
      <c r="D67" s="14" t="s">
        <v>12</v>
      </c>
      <c r="E67" s="13"/>
      <c r="F67" s="15"/>
    </row>
    <row r="68" spans="2:6" x14ac:dyDescent="0.15">
      <c r="B68" s="11"/>
      <c r="C68" s="11"/>
      <c r="D68" s="11"/>
      <c r="E68" s="11"/>
      <c r="F68" s="16"/>
    </row>
    <row r="69" spans="2:6" x14ac:dyDescent="0.15">
      <c r="B69" s="62"/>
      <c r="C69" s="62"/>
      <c r="D69" s="62"/>
      <c r="E69" s="62"/>
      <c r="F69" s="62"/>
    </row>
    <row r="70" spans="2:6" x14ac:dyDescent="0.15">
      <c r="B70" s="11"/>
      <c r="C70" s="11"/>
      <c r="D70" s="11"/>
      <c r="E70" s="11"/>
      <c r="F70" s="11"/>
    </row>
    <row r="71" spans="2:6" x14ac:dyDescent="0.15">
      <c r="B71" s="11"/>
      <c r="C71" s="11"/>
      <c r="D71" s="11"/>
      <c r="E71" s="11"/>
      <c r="F71" s="11"/>
    </row>
    <row r="72" spans="2:6" x14ac:dyDescent="0.15">
      <c r="B72" s="62" t="s">
        <v>280</v>
      </c>
      <c r="C72" s="62"/>
      <c r="D72" s="62"/>
      <c r="E72" s="62"/>
      <c r="F72" s="62"/>
    </row>
    <row r="73" spans="2:6" x14ac:dyDescent="0.15">
      <c r="B73" s="17"/>
      <c r="C73" s="11"/>
      <c r="D73" s="11"/>
      <c r="E73" s="11"/>
      <c r="F73" s="11"/>
    </row>
    <row r="74" spans="2:6" x14ac:dyDescent="0.15">
      <c r="B74" s="52" t="s">
        <v>274</v>
      </c>
      <c r="C74" s="11"/>
      <c r="D74" s="17"/>
      <c r="E74" s="17"/>
      <c r="F74" s="58" t="s">
        <v>1734</v>
      </c>
    </row>
    <row r="75" spans="2:6" x14ac:dyDescent="0.15">
      <c r="B75" s="11"/>
      <c r="C75" s="11"/>
      <c r="D75" s="11"/>
      <c r="E75" s="11"/>
      <c r="F75" s="11"/>
    </row>
    <row r="76" spans="2:6" x14ac:dyDescent="0.15">
      <c r="B76" s="18" t="s">
        <v>13</v>
      </c>
      <c r="C76" s="18" t="s">
        <v>14</v>
      </c>
      <c r="D76" s="18" t="s">
        <v>1</v>
      </c>
      <c r="E76" s="18" t="s">
        <v>15</v>
      </c>
      <c r="F76" s="18" t="s">
        <v>16</v>
      </c>
    </row>
    <row r="77" spans="2:6" x14ac:dyDescent="0.15">
      <c r="B77" s="19"/>
      <c r="C77" s="19"/>
      <c r="D77" s="19"/>
      <c r="E77" s="19"/>
      <c r="F77" s="19"/>
    </row>
    <row r="78" spans="2:6" x14ac:dyDescent="0.15">
      <c r="B78" s="57" t="s">
        <v>276</v>
      </c>
      <c r="C78" s="20"/>
      <c r="D78" s="23"/>
      <c r="E78" s="22"/>
      <c r="F78" s="23"/>
    </row>
    <row r="79" spans="2:6" x14ac:dyDescent="0.15">
      <c r="B79" s="53" t="s">
        <v>271</v>
      </c>
      <c r="C79" s="24"/>
      <c r="D79" s="26"/>
      <c r="E79" s="28"/>
      <c r="F79" s="26"/>
    </row>
    <row r="80" spans="2:6" x14ac:dyDescent="0.15">
      <c r="B80" s="57" t="s">
        <v>272</v>
      </c>
      <c r="C80" s="25">
        <f>COUNT('New Business (R14)'!B2:B1048575)</f>
        <v>228</v>
      </c>
      <c r="D80" s="26">
        <f>+C31</f>
        <v>53085.250000000007</v>
      </c>
      <c r="E80" s="26">
        <f>+F80-D80</f>
        <v>245</v>
      </c>
      <c r="F80" s="26">
        <f>+C30</f>
        <v>53330.250000000007</v>
      </c>
    </row>
    <row r="81" spans="2:6" x14ac:dyDescent="0.15">
      <c r="B81" s="57" t="s">
        <v>279</v>
      </c>
      <c r="C81" s="25"/>
      <c r="D81" s="26"/>
      <c r="E81" s="26"/>
      <c r="F81" s="26"/>
    </row>
    <row r="82" spans="2:6" x14ac:dyDescent="0.15">
      <c r="B82" s="57" t="s">
        <v>278</v>
      </c>
      <c r="C82" s="25"/>
      <c r="D82" s="26"/>
      <c r="E82" s="26"/>
      <c r="F82" s="26"/>
    </row>
    <row r="83" spans="2:6" x14ac:dyDescent="0.15">
      <c r="B83" s="29" t="s">
        <v>277</v>
      </c>
      <c r="C83" s="30"/>
      <c r="D83" s="37"/>
      <c r="E83" s="38"/>
      <c r="F83" s="37"/>
    </row>
    <row r="84" spans="2:6" x14ac:dyDescent="0.15">
      <c r="B84" s="11"/>
      <c r="C84" s="11"/>
      <c r="D84" s="34"/>
      <c r="E84" s="34"/>
      <c r="F84" s="34"/>
    </row>
    <row r="85" spans="2:6" x14ac:dyDescent="0.15">
      <c r="B85" s="11"/>
      <c r="C85" s="11"/>
      <c r="D85" s="35"/>
      <c r="E85" s="35"/>
      <c r="F85" s="35"/>
    </row>
    <row r="86" spans="2:6" x14ac:dyDescent="0.15">
      <c r="B86" s="11"/>
      <c r="C86" s="11"/>
      <c r="D86" s="34"/>
      <c r="E86" s="34"/>
      <c r="F86" s="34"/>
    </row>
    <row r="87" spans="2:6" x14ac:dyDescent="0.15">
      <c r="B87" s="11"/>
      <c r="C87" s="11"/>
      <c r="D87" s="34"/>
      <c r="E87" s="34"/>
      <c r="F87" s="34"/>
    </row>
    <row r="88" spans="2:6" x14ac:dyDescent="0.15">
      <c r="B88" s="18" t="s">
        <v>13</v>
      </c>
      <c r="C88" s="18" t="s">
        <v>17</v>
      </c>
      <c r="D88" s="18" t="s">
        <v>1</v>
      </c>
      <c r="E88" s="18" t="s">
        <v>15</v>
      </c>
      <c r="F88" s="18" t="s">
        <v>16</v>
      </c>
    </row>
    <row r="89" spans="2:6" x14ac:dyDescent="0.15">
      <c r="B89" s="19"/>
      <c r="C89" s="19"/>
      <c r="D89" s="19"/>
      <c r="E89" s="19"/>
      <c r="F89" s="19"/>
    </row>
    <row r="90" spans="2:6" x14ac:dyDescent="0.15">
      <c r="B90" s="57" t="s">
        <v>276</v>
      </c>
      <c r="C90" s="20"/>
      <c r="D90" s="21"/>
      <c r="E90" s="22"/>
      <c r="F90" s="23"/>
    </row>
    <row r="91" spans="2:6" x14ac:dyDescent="0.15">
      <c r="B91" s="53" t="s">
        <v>271</v>
      </c>
      <c r="C91" s="24"/>
      <c r="D91" s="27"/>
      <c r="E91" s="28"/>
      <c r="F91" s="26"/>
    </row>
    <row r="92" spans="2:6" x14ac:dyDescent="0.15">
      <c r="B92" s="57" t="s">
        <v>272</v>
      </c>
      <c r="C92" s="24">
        <f>COUNT('Cancellations (R15)'!B2:B1048574)</f>
        <v>0</v>
      </c>
      <c r="D92" s="26">
        <f>+C33</f>
        <v>0</v>
      </c>
      <c r="E92" s="26">
        <v>0</v>
      </c>
      <c r="F92" s="26">
        <f>+D92</f>
        <v>0</v>
      </c>
    </row>
    <row r="93" spans="2:6" x14ac:dyDescent="0.15">
      <c r="B93" s="57" t="s">
        <v>279</v>
      </c>
      <c r="C93" s="24"/>
      <c r="D93" s="27"/>
      <c r="E93" s="28"/>
      <c r="F93" s="26"/>
    </row>
    <row r="94" spans="2:6" x14ac:dyDescent="0.15">
      <c r="B94" s="57" t="s">
        <v>278</v>
      </c>
      <c r="C94" s="24"/>
      <c r="D94" s="27"/>
      <c r="E94" s="28"/>
      <c r="F94" s="26"/>
    </row>
    <row r="95" spans="2:6" x14ac:dyDescent="0.15">
      <c r="B95" s="29" t="s">
        <v>277</v>
      </c>
      <c r="C95" s="30"/>
      <c r="D95" s="31"/>
      <c r="E95" s="32"/>
      <c r="F95" s="33"/>
    </row>
    <row r="96" spans="2:6" x14ac:dyDescent="0.15">
      <c r="B96" s="34"/>
      <c r="C96" s="11"/>
      <c r="D96" s="34"/>
      <c r="E96" s="34"/>
      <c r="F96" s="34"/>
    </row>
    <row r="97" spans="2:6" x14ac:dyDescent="0.15">
      <c r="B97" s="11"/>
      <c r="C97" s="11"/>
      <c r="D97" s="39"/>
      <c r="E97" s="39"/>
      <c r="F97" s="34"/>
    </row>
    <row r="98" spans="2:6" x14ac:dyDescent="0.15">
      <c r="B98" s="11"/>
      <c r="C98" s="11"/>
      <c r="D98" s="11"/>
      <c r="E98" s="34"/>
      <c r="F98" s="34"/>
    </row>
    <row r="99" spans="2:6" x14ac:dyDescent="0.15">
      <c r="B99" s="11"/>
      <c r="C99" s="11"/>
      <c r="D99" s="11"/>
      <c r="E99" s="34"/>
      <c r="F99" s="34"/>
    </row>
    <row r="100" spans="2:6" x14ac:dyDescent="0.15">
      <c r="B100" s="11"/>
      <c r="C100" s="11"/>
      <c r="D100" s="11"/>
      <c r="E100" s="34"/>
      <c r="F100" s="34"/>
    </row>
    <row r="101" spans="2:6" x14ac:dyDescent="0.15">
      <c r="B101" s="11"/>
      <c r="C101" s="11"/>
      <c r="D101" s="11"/>
      <c r="E101" s="11"/>
      <c r="F101" s="11"/>
    </row>
    <row r="102" spans="2:6" x14ac:dyDescent="0.15">
      <c r="B102" s="11"/>
      <c r="C102" s="11"/>
      <c r="D102" s="11"/>
      <c r="E102" s="11"/>
      <c r="F102" s="11"/>
    </row>
    <row r="103" spans="2:6" x14ac:dyDescent="0.15">
      <c r="B103" s="11"/>
      <c r="C103" s="11"/>
      <c r="D103" s="11"/>
      <c r="E103" s="11"/>
      <c r="F103" s="11"/>
    </row>
    <row r="104" spans="2:6" x14ac:dyDescent="0.15">
      <c r="B104" s="43" t="s">
        <v>18</v>
      </c>
      <c r="C104" s="60">
        <f>A12</f>
        <v>46162</v>
      </c>
      <c r="D104" s="60"/>
      <c r="E104" s="11"/>
      <c r="F104" s="11"/>
    </row>
    <row r="105" spans="2:6" x14ac:dyDescent="0.15">
      <c r="B105" s="11"/>
      <c r="C105" s="11"/>
      <c r="D105" s="11"/>
      <c r="E105" s="11"/>
      <c r="F105" s="11"/>
    </row>
    <row r="106" spans="2:6" x14ac:dyDescent="0.15">
      <c r="B106" s="11"/>
      <c r="C106" s="11"/>
      <c r="D106" s="34"/>
      <c r="E106" s="34"/>
      <c r="F106" s="34"/>
    </row>
    <row r="107" spans="2:6" x14ac:dyDescent="0.15">
      <c r="B107" s="11"/>
      <c r="C107" s="11"/>
      <c r="D107" s="34"/>
      <c r="E107" s="34"/>
      <c r="F107" s="34"/>
    </row>
    <row r="108" spans="2:6" x14ac:dyDescent="0.15">
      <c r="B108" s="9" t="s">
        <v>1735</v>
      </c>
      <c r="C108" s="11"/>
      <c r="D108" s="34"/>
      <c r="E108" s="34"/>
      <c r="F108" s="36"/>
    </row>
  </sheetData>
  <mergeCells count="6">
    <mergeCell ref="C104:D104"/>
    <mergeCell ref="A12:B12"/>
    <mergeCell ref="F28:G28"/>
    <mergeCell ref="A35:B35"/>
    <mergeCell ref="B69:F69"/>
    <mergeCell ref="B72:F72"/>
  </mergeCells>
  <pageMargins left="0.28000000000000003" right="0.35" top="0.48" bottom="0.35" header="0.3" footer="0.3"/>
  <pageSetup paperSize="9" scale="95" orientation="portrait" r:id="rId1"/>
  <rowBreaks count="1" manualBreakCount="1">
    <brk id="60" max="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V27"/>
  <sheetViews>
    <sheetView workbookViewId="0">
      <selection activeCell="H36" sqref="H36"/>
    </sheetView>
  </sheetViews>
  <sheetFormatPr baseColWidth="10" defaultColWidth="8.83203125" defaultRowHeight="13" x14ac:dyDescent="0.15"/>
  <cols>
    <col min="2" max="2" width="9.5" customWidth="1"/>
    <col min="4" max="4" width="19.33203125" customWidth="1"/>
    <col min="6" max="6" width="11.83203125" customWidth="1"/>
    <col min="7" max="7" width="14" customWidth="1"/>
    <col min="8" max="8" width="16.5" customWidth="1"/>
    <col min="9" max="9" width="15.5" customWidth="1"/>
    <col min="10" max="10" width="12.83203125" customWidth="1"/>
    <col min="11" max="11" width="14.33203125" customWidth="1"/>
    <col min="12" max="12" width="10.33203125" customWidth="1"/>
    <col min="15" max="15" width="17.5" customWidth="1"/>
    <col min="16" max="16" width="16.1640625" customWidth="1"/>
    <col min="18" max="18" width="17.1640625" customWidth="1"/>
    <col min="19" max="19" width="10.1640625" customWidth="1"/>
    <col min="20" max="20" width="13" customWidth="1"/>
    <col min="21" max="21" width="13.33203125" customWidth="1"/>
    <col min="22" max="22" width="16" customWidth="1"/>
    <col min="23" max="23" width="15.33203125" customWidth="1"/>
    <col min="24" max="24" width="10.6640625" customWidth="1"/>
    <col min="25" max="25" width="18.83203125" customWidth="1"/>
    <col min="26" max="26" width="17.6640625" customWidth="1"/>
    <col min="27" max="27" width="18.6640625" customWidth="1"/>
    <col min="28" max="28" width="17.33203125" customWidth="1"/>
    <col min="29" max="29" width="21.5" customWidth="1"/>
    <col min="30" max="30" width="23.83203125" customWidth="1"/>
    <col min="31" max="31" width="19.5" customWidth="1"/>
    <col min="32" max="32" width="23.6640625" customWidth="1"/>
    <col min="33" max="33" width="21.6640625" customWidth="1"/>
    <col min="34" max="34" width="25.6640625" customWidth="1"/>
    <col min="35" max="35" width="20.83203125" customWidth="1"/>
    <col min="36" max="36" width="25" customWidth="1"/>
    <col min="37" max="37" width="19.5" customWidth="1"/>
    <col min="38" max="38" width="23.83203125" customWidth="1"/>
    <col min="39" max="39" width="10.83203125" customWidth="1"/>
    <col min="40" max="40" width="13.5" customWidth="1"/>
    <col min="41" max="41" width="16.5" customWidth="1"/>
    <col min="42" max="42" width="20.83203125" customWidth="1"/>
    <col min="43" max="43" width="20" customWidth="1"/>
    <col min="44" max="44" width="18.6640625" customWidth="1"/>
    <col min="45" max="45" width="20.83203125" customWidth="1"/>
    <col min="46" max="46" width="18.33203125" customWidth="1"/>
    <col min="47" max="47" width="22.5" customWidth="1"/>
    <col min="48" max="48" width="25" customWidth="1"/>
    <col min="49" max="49" width="20.6640625" customWidth="1"/>
    <col min="50" max="50" width="24.83203125" customWidth="1"/>
    <col min="51" max="51" width="22.6640625" customWidth="1"/>
    <col min="52" max="52" width="27" customWidth="1"/>
    <col min="53" max="53" width="22" customWidth="1"/>
    <col min="54" max="54" width="26" customWidth="1"/>
    <col min="55" max="55" width="20.83203125" customWidth="1"/>
    <col min="56" max="56" width="24.83203125" customWidth="1"/>
    <col min="57" max="57" width="11.83203125" customWidth="1"/>
    <col min="58" max="58" width="12.33203125" customWidth="1"/>
    <col min="59" max="59" width="12.5" customWidth="1"/>
    <col min="60" max="60" width="11.5" customWidth="1"/>
    <col min="61" max="61" width="11.83203125" customWidth="1"/>
    <col min="62" max="62" width="10" customWidth="1"/>
    <col min="63" max="63" width="9.5" customWidth="1"/>
    <col min="64" max="64" width="11.6640625" customWidth="1"/>
    <col min="65" max="65" width="10.33203125" customWidth="1"/>
    <col min="66" max="66" width="12.33203125" customWidth="1"/>
    <col min="67" max="67" width="15.5" customWidth="1"/>
    <col min="68" max="68" width="10" customWidth="1"/>
    <col min="69" max="69" width="12.83203125" customWidth="1"/>
    <col min="70" max="70" width="11.5" customWidth="1"/>
    <col min="71" max="71" width="13.33203125" customWidth="1"/>
    <col min="72" max="72" width="17.5" customWidth="1"/>
    <col min="73" max="73" width="11.1640625" customWidth="1"/>
    <col min="74" max="74" width="21.33203125" customWidth="1"/>
    <col min="75" max="75" width="21.83203125" customWidth="1"/>
    <col min="76" max="76" width="19.6640625" customWidth="1"/>
    <col min="77" max="77" width="19.5" customWidth="1"/>
    <col min="78" max="78" width="21.5" customWidth="1"/>
    <col min="79" max="79" width="22" customWidth="1"/>
    <col min="80" max="80" width="16.6640625" customWidth="1"/>
    <col min="81" max="81" width="22.5" customWidth="1"/>
    <col min="82" max="82" width="23.1640625" customWidth="1"/>
    <col min="83" max="83" width="21.1640625" customWidth="1"/>
    <col min="84" max="84" width="25.5" customWidth="1"/>
    <col min="85" max="85" width="23.5" customWidth="1"/>
    <col min="86" max="86" width="11.5" customWidth="1"/>
    <col min="87" max="87" width="17" customWidth="1"/>
    <col min="88" max="88" width="19.83203125" customWidth="1"/>
    <col min="89" max="89" width="24.1640625" customWidth="1"/>
    <col min="90" max="90" width="20.5" customWidth="1"/>
    <col min="91" max="91" width="24.6640625" customWidth="1"/>
    <col min="92" max="92" width="24.33203125" customWidth="1"/>
    <col min="93" max="93" width="21.83203125" customWidth="1"/>
    <col min="94" max="94" width="24.1640625" customWidth="1"/>
    <col min="95" max="95" width="24.33203125" customWidth="1"/>
    <col min="96" max="96" width="12.83203125" customWidth="1"/>
    <col min="97" max="97" width="15.6640625" customWidth="1"/>
    <col min="98" max="98" width="13.1640625" customWidth="1"/>
    <col min="99" max="99" width="14.6640625" customWidth="1"/>
    <col min="100" max="100" width="20.6640625" customWidth="1"/>
    <col min="101" max="101" width="9.5" customWidth="1"/>
  </cols>
  <sheetData>
    <row r="1" spans="1:100" s="44" customFormat="1" ht="15" x14ac:dyDescent="0.2">
      <c r="A1" s="44" t="s">
        <v>0</v>
      </c>
      <c r="B1" s="44" t="s">
        <v>177</v>
      </c>
      <c r="C1" s="44" t="s">
        <v>178</v>
      </c>
      <c r="D1" s="44" t="s">
        <v>179</v>
      </c>
      <c r="E1" s="44" t="s">
        <v>20</v>
      </c>
      <c r="F1" s="44" t="s">
        <v>174</v>
      </c>
      <c r="G1" s="44" t="s">
        <v>180</v>
      </c>
      <c r="H1" s="44" t="s">
        <v>176</v>
      </c>
      <c r="I1" s="44" t="s">
        <v>181</v>
      </c>
      <c r="J1" s="44" t="s">
        <v>175</v>
      </c>
      <c r="K1" s="44" t="s">
        <v>182</v>
      </c>
      <c r="L1" s="44" t="s">
        <v>21</v>
      </c>
      <c r="M1" s="44" t="s">
        <v>22</v>
      </c>
      <c r="N1" s="44" t="s">
        <v>28</v>
      </c>
      <c r="O1" s="44" t="s">
        <v>183</v>
      </c>
      <c r="P1" s="44" t="s">
        <v>184</v>
      </c>
      <c r="Q1" s="44" t="s">
        <v>185</v>
      </c>
      <c r="R1" s="44" t="s">
        <v>186</v>
      </c>
      <c r="S1" s="44" t="s">
        <v>187</v>
      </c>
      <c r="T1" s="44" t="s">
        <v>188</v>
      </c>
      <c r="U1" s="44" t="s">
        <v>189</v>
      </c>
      <c r="V1" s="44" t="s">
        <v>190</v>
      </c>
      <c r="W1" s="44" t="s">
        <v>191</v>
      </c>
      <c r="X1" s="44" t="s">
        <v>192</v>
      </c>
      <c r="Y1" s="44" t="s">
        <v>193</v>
      </c>
      <c r="Z1" s="44" t="s">
        <v>194</v>
      </c>
      <c r="AA1" s="44" t="s">
        <v>195</v>
      </c>
      <c r="AB1" s="44" t="s">
        <v>196</v>
      </c>
      <c r="AC1" s="44" t="s">
        <v>197</v>
      </c>
      <c r="AD1" s="44" t="s">
        <v>198</v>
      </c>
      <c r="AE1" s="44" t="s">
        <v>199</v>
      </c>
      <c r="AF1" s="44" t="s">
        <v>200</v>
      </c>
      <c r="AG1" s="44" t="s">
        <v>201</v>
      </c>
      <c r="AH1" s="44" t="s">
        <v>202</v>
      </c>
      <c r="AI1" s="44" t="s">
        <v>203</v>
      </c>
      <c r="AJ1" s="44" t="s">
        <v>204</v>
      </c>
      <c r="AK1" s="44" t="s">
        <v>205</v>
      </c>
      <c r="AL1" s="44" t="s">
        <v>206</v>
      </c>
      <c r="AM1" s="44" t="s">
        <v>207</v>
      </c>
      <c r="AN1" s="44" t="s">
        <v>208</v>
      </c>
      <c r="AO1" s="44" t="s">
        <v>209</v>
      </c>
      <c r="AP1" s="44" t="s">
        <v>210</v>
      </c>
      <c r="AQ1" s="44" t="s">
        <v>211</v>
      </c>
      <c r="AR1" s="44" t="s">
        <v>212</v>
      </c>
      <c r="AS1" s="44" t="s">
        <v>213</v>
      </c>
      <c r="AT1" s="44" t="s">
        <v>214</v>
      </c>
      <c r="AU1" s="44" t="s">
        <v>215</v>
      </c>
      <c r="AV1" s="44" t="s">
        <v>216</v>
      </c>
      <c r="AW1" s="44" t="s">
        <v>217</v>
      </c>
      <c r="AX1" s="44" t="s">
        <v>218</v>
      </c>
      <c r="AY1" s="44" t="s">
        <v>219</v>
      </c>
      <c r="AZ1" s="44" t="s">
        <v>220</v>
      </c>
      <c r="BA1" s="44" t="s">
        <v>221</v>
      </c>
      <c r="BB1" s="44" t="s">
        <v>222</v>
      </c>
      <c r="BC1" s="44" t="s">
        <v>223</v>
      </c>
      <c r="BD1" s="44" t="s">
        <v>224</v>
      </c>
      <c r="BE1" s="44" t="s">
        <v>225</v>
      </c>
      <c r="BF1" s="44" t="s">
        <v>226</v>
      </c>
      <c r="BG1" s="44" t="s">
        <v>227</v>
      </c>
      <c r="BH1" s="44" t="s">
        <v>228</v>
      </c>
      <c r="BI1" s="44" t="s">
        <v>229</v>
      </c>
      <c r="BJ1" s="44" t="s">
        <v>230</v>
      </c>
      <c r="BK1" s="44" t="s">
        <v>231</v>
      </c>
      <c r="BL1" s="44" t="s">
        <v>232</v>
      </c>
      <c r="BM1" s="44" t="s">
        <v>233</v>
      </c>
      <c r="BN1" s="44" t="s">
        <v>234</v>
      </c>
      <c r="BO1" s="44" t="s">
        <v>235</v>
      </c>
      <c r="BP1" s="44" t="s">
        <v>236</v>
      </c>
      <c r="BQ1" s="44" t="s">
        <v>237</v>
      </c>
      <c r="BR1" s="44" t="s">
        <v>238</v>
      </c>
      <c r="BS1" s="44" t="s">
        <v>239</v>
      </c>
      <c r="BT1" s="44" t="s">
        <v>240</v>
      </c>
      <c r="BU1" s="44" t="s">
        <v>241</v>
      </c>
      <c r="BV1" s="44" t="s">
        <v>242</v>
      </c>
      <c r="BW1" s="44" t="s">
        <v>243</v>
      </c>
      <c r="BX1" s="44" t="s">
        <v>244</v>
      </c>
      <c r="BY1" s="44" t="s">
        <v>245</v>
      </c>
      <c r="BZ1" s="44" t="s">
        <v>246</v>
      </c>
      <c r="CA1" s="44" t="s">
        <v>247</v>
      </c>
      <c r="CB1" s="44" t="s">
        <v>248</v>
      </c>
      <c r="CC1" s="44" t="s">
        <v>249</v>
      </c>
      <c r="CD1" s="44" t="s">
        <v>250</v>
      </c>
      <c r="CE1" s="44" t="s">
        <v>251</v>
      </c>
      <c r="CF1" s="44" t="s">
        <v>252</v>
      </c>
      <c r="CG1" s="44" t="s">
        <v>253</v>
      </c>
      <c r="CH1" s="44" t="s">
        <v>74</v>
      </c>
      <c r="CI1" s="44" t="s">
        <v>254</v>
      </c>
      <c r="CJ1" s="44" t="s">
        <v>255</v>
      </c>
      <c r="CK1" s="44" t="s">
        <v>256</v>
      </c>
      <c r="CL1" s="44" t="s">
        <v>257</v>
      </c>
      <c r="CM1" s="44" t="s">
        <v>258</v>
      </c>
      <c r="CN1" s="44" t="s">
        <v>259</v>
      </c>
      <c r="CO1" s="44" t="s">
        <v>260</v>
      </c>
      <c r="CP1" s="44" t="s">
        <v>261</v>
      </c>
      <c r="CQ1" s="44" t="s">
        <v>262</v>
      </c>
      <c r="CR1" s="44" t="s">
        <v>263</v>
      </c>
      <c r="CS1" s="44" t="s">
        <v>264</v>
      </c>
      <c r="CT1" s="44" t="s">
        <v>265</v>
      </c>
      <c r="CU1" s="44" t="s">
        <v>266</v>
      </c>
      <c r="CV1" s="44" t="s">
        <v>267</v>
      </c>
    </row>
    <row r="2" spans="1:100" x14ac:dyDescent="0.15">
      <c r="A2" t="s">
        <v>269</v>
      </c>
      <c r="D2">
        <v>202605</v>
      </c>
      <c r="E2">
        <v>11280</v>
      </c>
      <c r="F2" t="s">
        <v>286</v>
      </c>
      <c r="G2" t="s">
        <v>287</v>
      </c>
      <c r="H2" t="s">
        <v>288</v>
      </c>
      <c r="I2" t="s">
        <v>289</v>
      </c>
      <c r="J2" t="s">
        <v>305</v>
      </c>
      <c r="K2" t="s">
        <v>291</v>
      </c>
      <c r="L2" t="s">
        <v>306</v>
      </c>
      <c r="M2">
        <v>1</v>
      </c>
      <c r="N2" t="s">
        <v>293</v>
      </c>
      <c r="O2">
        <v>2026</v>
      </c>
      <c r="P2">
        <v>1049358</v>
      </c>
      <c r="Q2" t="s">
        <v>294</v>
      </c>
      <c r="R2" t="s">
        <v>295</v>
      </c>
      <c r="S2" t="s">
        <v>296</v>
      </c>
      <c r="T2">
        <v>102</v>
      </c>
      <c r="U2" t="s">
        <v>297</v>
      </c>
      <c r="V2">
        <v>1577.58</v>
      </c>
      <c r="W2">
        <v>0</v>
      </c>
      <c r="X2">
        <v>0</v>
      </c>
      <c r="Y2">
        <v>0</v>
      </c>
      <c r="Z2">
        <v>0</v>
      </c>
      <c r="AA2">
        <v>0</v>
      </c>
      <c r="AB2">
        <v>946.54</v>
      </c>
      <c r="AC2">
        <v>946.54</v>
      </c>
      <c r="AD2">
        <v>0</v>
      </c>
      <c r="AE2">
        <v>946.54</v>
      </c>
      <c r="AF2">
        <v>-43.54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102</v>
      </c>
      <c r="BG2" t="s">
        <v>297</v>
      </c>
      <c r="BL2">
        <v>1577.58</v>
      </c>
      <c r="BM2">
        <v>0</v>
      </c>
      <c r="BN2">
        <v>946.54</v>
      </c>
      <c r="BO2">
        <v>-43.54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I2" t="s">
        <v>298</v>
      </c>
      <c r="CJ2">
        <v>1906</v>
      </c>
      <c r="CK2" t="s">
        <v>299</v>
      </c>
    </row>
    <row r="3" spans="1:100" x14ac:dyDescent="0.15">
      <c r="A3" t="s">
        <v>269</v>
      </c>
      <c r="D3">
        <v>202605</v>
      </c>
      <c r="E3">
        <v>11280</v>
      </c>
      <c r="F3" t="s">
        <v>286</v>
      </c>
      <c r="G3" t="s">
        <v>287</v>
      </c>
      <c r="H3" t="s">
        <v>288</v>
      </c>
      <c r="I3" t="s">
        <v>289</v>
      </c>
      <c r="J3" t="s">
        <v>305</v>
      </c>
      <c r="K3" t="s">
        <v>291</v>
      </c>
      <c r="L3" t="s">
        <v>306</v>
      </c>
      <c r="M3">
        <v>1</v>
      </c>
      <c r="N3" t="s">
        <v>309</v>
      </c>
      <c r="O3">
        <v>2026</v>
      </c>
      <c r="P3">
        <v>1049358</v>
      </c>
      <c r="Q3" t="s">
        <v>294</v>
      </c>
      <c r="R3" t="s">
        <v>295</v>
      </c>
      <c r="S3" t="s">
        <v>296</v>
      </c>
      <c r="T3">
        <v>102</v>
      </c>
      <c r="U3" t="s">
        <v>297</v>
      </c>
      <c r="V3">
        <v>231.94</v>
      </c>
      <c r="W3">
        <v>5.8</v>
      </c>
      <c r="X3">
        <v>5.8</v>
      </c>
      <c r="Y3">
        <v>0</v>
      </c>
      <c r="Z3">
        <v>0</v>
      </c>
      <c r="AA3">
        <v>0</v>
      </c>
      <c r="AB3">
        <v>139.16</v>
      </c>
      <c r="AC3">
        <v>139.16</v>
      </c>
      <c r="AD3">
        <v>0</v>
      </c>
      <c r="AE3">
        <v>139.16</v>
      </c>
      <c r="AF3">
        <v>-6.4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102</v>
      </c>
      <c r="BG3" t="s">
        <v>297</v>
      </c>
      <c r="BL3">
        <v>231.94</v>
      </c>
      <c r="BM3">
        <v>5.8</v>
      </c>
      <c r="BN3">
        <v>139.16</v>
      </c>
      <c r="BO3">
        <v>-6.4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I3" t="s">
        <v>298</v>
      </c>
      <c r="CJ3">
        <v>1906</v>
      </c>
      <c r="CK3" t="s">
        <v>299</v>
      </c>
    </row>
    <row r="4" spans="1:100" x14ac:dyDescent="0.15">
      <c r="A4" t="s">
        <v>269</v>
      </c>
      <c r="D4">
        <v>202605</v>
      </c>
      <c r="E4">
        <v>11280</v>
      </c>
      <c r="F4" t="s">
        <v>286</v>
      </c>
      <c r="G4" t="s">
        <v>287</v>
      </c>
      <c r="H4" t="s">
        <v>288</v>
      </c>
      <c r="I4" t="s">
        <v>289</v>
      </c>
      <c r="J4" t="s">
        <v>305</v>
      </c>
      <c r="K4" t="s">
        <v>291</v>
      </c>
      <c r="L4" t="s">
        <v>306</v>
      </c>
      <c r="M4">
        <v>1</v>
      </c>
      <c r="N4" t="s">
        <v>302</v>
      </c>
      <c r="O4">
        <v>2026</v>
      </c>
      <c r="P4">
        <v>1049358</v>
      </c>
      <c r="Q4" t="s">
        <v>294</v>
      </c>
      <c r="R4" t="s">
        <v>295</v>
      </c>
      <c r="S4" t="s">
        <v>296</v>
      </c>
      <c r="T4">
        <v>102</v>
      </c>
      <c r="U4" t="s">
        <v>297</v>
      </c>
      <c r="V4">
        <v>20.2</v>
      </c>
      <c r="W4">
        <v>0.5</v>
      </c>
      <c r="X4">
        <v>0.5</v>
      </c>
      <c r="Y4">
        <v>0</v>
      </c>
      <c r="Z4">
        <v>0</v>
      </c>
      <c r="AA4">
        <v>0</v>
      </c>
      <c r="AB4">
        <v>12.12</v>
      </c>
      <c r="AC4">
        <v>12.12</v>
      </c>
      <c r="AD4">
        <v>0</v>
      </c>
      <c r="AE4">
        <v>12.12</v>
      </c>
      <c r="AF4">
        <v>-0.56000000000000005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102</v>
      </c>
      <c r="BG4" t="s">
        <v>297</v>
      </c>
      <c r="BL4">
        <v>20.2</v>
      </c>
      <c r="BM4">
        <v>0.5</v>
      </c>
      <c r="BN4">
        <v>12.12</v>
      </c>
      <c r="BO4">
        <v>-0.56000000000000005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I4" t="s">
        <v>298</v>
      </c>
      <c r="CJ4">
        <v>1906</v>
      </c>
      <c r="CK4" t="s">
        <v>299</v>
      </c>
    </row>
    <row r="5" spans="1:100" x14ac:dyDescent="0.15">
      <c r="A5" t="s">
        <v>269</v>
      </c>
      <c r="D5">
        <v>202605</v>
      </c>
      <c r="E5">
        <v>11280</v>
      </c>
      <c r="F5" t="s">
        <v>286</v>
      </c>
      <c r="G5" t="s">
        <v>287</v>
      </c>
      <c r="H5" t="s">
        <v>288</v>
      </c>
      <c r="I5" t="s">
        <v>289</v>
      </c>
      <c r="J5" t="s">
        <v>305</v>
      </c>
      <c r="K5" t="s">
        <v>291</v>
      </c>
      <c r="L5" t="s">
        <v>306</v>
      </c>
      <c r="M5">
        <v>1</v>
      </c>
      <c r="N5" t="s">
        <v>310</v>
      </c>
      <c r="O5">
        <v>2026</v>
      </c>
      <c r="P5">
        <v>1049358</v>
      </c>
      <c r="Q5" t="s">
        <v>294</v>
      </c>
      <c r="R5" t="s">
        <v>295</v>
      </c>
      <c r="S5" t="s">
        <v>296</v>
      </c>
      <c r="T5">
        <v>102</v>
      </c>
      <c r="U5" t="s">
        <v>297</v>
      </c>
      <c r="V5">
        <v>62.22</v>
      </c>
      <c r="W5">
        <v>1.56</v>
      </c>
      <c r="X5">
        <v>1.56</v>
      </c>
      <c r="Y5">
        <v>0</v>
      </c>
      <c r="Z5">
        <v>0</v>
      </c>
      <c r="AA5">
        <v>0</v>
      </c>
      <c r="AB5">
        <v>37.340000000000003</v>
      </c>
      <c r="AC5">
        <v>37.340000000000003</v>
      </c>
      <c r="AD5">
        <v>0</v>
      </c>
      <c r="AE5">
        <v>37.340000000000003</v>
      </c>
      <c r="AF5">
        <v>-1.72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102</v>
      </c>
      <c r="BG5" t="s">
        <v>297</v>
      </c>
      <c r="BL5">
        <v>62.22</v>
      </c>
      <c r="BM5">
        <v>1.56</v>
      </c>
      <c r="BN5">
        <v>37.340000000000003</v>
      </c>
      <c r="BO5">
        <v>-1.72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I5" t="s">
        <v>298</v>
      </c>
      <c r="CJ5">
        <v>1906</v>
      </c>
      <c r="CK5" t="s">
        <v>299</v>
      </c>
    </row>
    <row r="6" spans="1:100" x14ac:dyDescent="0.15">
      <c r="A6" t="s">
        <v>269</v>
      </c>
      <c r="D6">
        <v>202605</v>
      </c>
      <c r="E6">
        <v>11280</v>
      </c>
      <c r="F6" t="s">
        <v>286</v>
      </c>
      <c r="G6" t="s">
        <v>287</v>
      </c>
      <c r="H6" t="s">
        <v>288</v>
      </c>
      <c r="I6" t="s">
        <v>289</v>
      </c>
      <c r="J6" t="s">
        <v>305</v>
      </c>
      <c r="K6" t="s">
        <v>291</v>
      </c>
      <c r="L6" t="s">
        <v>306</v>
      </c>
      <c r="M6">
        <v>1</v>
      </c>
      <c r="N6" t="s">
        <v>308</v>
      </c>
      <c r="O6">
        <v>2026</v>
      </c>
      <c r="P6">
        <v>1049358</v>
      </c>
      <c r="Q6" t="s">
        <v>294</v>
      </c>
      <c r="R6" t="s">
        <v>295</v>
      </c>
      <c r="S6" t="s">
        <v>296</v>
      </c>
      <c r="T6">
        <v>102</v>
      </c>
      <c r="U6" t="s">
        <v>297</v>
      </c>
      <c r="V6">
        <v>45.08</v>
      </c>
      <c r="W6">
        <v>1.1200000000000001</v>
      </c>
      <c r="X6">
        <v>1.1200000000000001</v>
      </c>
      <c r="Y6">
        <v>0</v>
      </c>
      <c r="Z6">
        <v>0</v>
      </c>
      <c r="AA6">
        <v>0</v>
      </c>
      <c r="AB6">
        <v>27.04</v>
      </c>
      <c r="AC6">
        <v>27.04</v>
      </c>
      <c r="AD6">
        <v>0</v>
      </c>
      <c r="AE6">
        <v>27.04</v>
      </c>
      <c r="AF6">
        <v>-1.24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102</v>
      </c>
      <c r="BG6" t="s">
        <v>297</v>
      </c>
      <c r="BL6">
        <v>45.08</v>
      </c>
      <c r="BM6">
        <v>1.1200000000000001</v>
      </c>
      <c r="BN6">
        <v>27.04</v>
      </c>
      <c r="BO6">
        <v>-1.24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I6" t="s">
        <v>298</v>
      </c>
      <c r="CJ6">
        <v>1906</v>
      </c>
      <c r="CK6" t="s">
        <v>299</v>
      </c>
    </row>
    <row r="7" spans="1:100" x14ac:dyDescent="0.15">
      <c r="A7" t="s">
        <v>269</v>
      </c>
      <c r="D7">
        <v>202605</v>
      </c>
      <c r="E7">
        <v>11280</v>
      </c>
      <c r="F7" t="s">
        <v>286</v>
      </c>
      <c r="G7" t="s">
        <v>287</v>
      </c>
      <c r="H7" t="s">
        <v>288</v>
      </c>
      <c r="I7" t="s">
        <v>289</v>
      </c>
      <c r="J7" t="s">
        <v>290</v>
      </c>
      <c r="K7" t="s">
        <v>291</v>
      </c>
      <c r="L7" t="s">
        <v>292</v>
      </c>
      <c r="M7">
        <v>1</v>
      </c>
      <c r="N7" t="s">
        <v>293</v>
      </c>
      <c r="O7">
        <v>2025</v>
      </c>
      <c r="P7">
        <v>1049358</v>
      </c>
      <c r="Q7" t="s">
        <v>294</v>
      </c>
      <c r="R7" t="s">
        <v>295</v>
      </c>
      <c r="S7" t="s">
        <v>296</v>
      </c>
      <c r="T7">
        <v>102</v>
      </c>
      <c r="U7" t="s">
        <v>297</v>
      </c>
      <c r="V7">
        <v>230</v>
      </c>
      <c r="W7">
        <v>0</v>
      </c>
      <c r="X7">
        <v>0</v>
      </c>
      <c r="Y7">
        <v>0</v>
      </c>
      <c r="Z7">
        <v>0</v>
      </c>
      <c r="AA7">
        <v>0</v>
      </c>
      <c r="AB7">
        <v>138</v>
      </c>
      <c r="AC7">
        <v>138</v>
      </c>
      <c r="AD7">
        <v>0</v>
      </c>
      <c r="AE7">
        <v>138</v>
      </c>
      <c r="AF7">
        <v>-6.35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102</v>
      </c>
      <c r="BG7" t="s">
        <v>297</v>
      </c>
      <c r="BL7">
        <v>230</v>
      </c>
      <c r="BM7">
        <v>0</v>
      </c>
      <c r="BN7">
        <v>138</v>
      </c>
      <c r="BO7">
        <v>-6.35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I7" t="s">
        <v>298</v>
      </c>
      <c r="CJ7">
        <v>1906</v>
      </c>
      <c r="CK7" t="s">
        <v>299</v>
      </c>
    </row>
    <row r="8" spans="1:100" x14ac:dyDescent="0.15">
      <c r="A8" t="s">
        <v>269</v>
      </c>
      <c r="D8">
        <v>202605</v>
      </c>
      <c r="E8">
        <v>11280</v>
      </c>
      <c r="F8" t="s">
        <v>286</v>
      </c>
      <c r="G8" t="s">
        <v>287</v>
      </c>
      <c r="H8" t="s">
        <v>288</v>
      </c>
      <c r="I8" t="s">
        <v>289</v>
      </c>
      <c r="J8" t="s">
        <v>290</v>
      </c>
      <c r="K8" t="s">
        <v>291</v>
      </c>
      <c r="L8" t="s">
        <v>292</v>
      </c>
      <c r="M8">
        <v>1</v>
      </c>
      <c r="N8" t="s">
        <v>310</v>
      </c>
      <c r="O8">
        <v>2026</v>
      </c>
      <c r="P8">
        <v>1049358</v>
      </c>
      <c r="Q8" t="s">
        <v>294</v>
      </c>
      <c r="R8" t="s">
        <v>295</v>
      </c>
      <c r="S8" t="s">
        <v>296</v>
      </c>
      <c r="T8">
        <v>102</v>
      </c>
      <c r="U8" t="s">
        <v>297</v>
      </c>
      <c r="V8">
        <v>57.72</v>
      </c>
      <c r="W8">
        <v>1.44</v>
      </c>
      <c r="X8">
        <v>1.44</v>
      </c>
      <c r="Y8">
        <v>0</v>
      </c>
      <c r="Z8">
        <v>0</v>
      </c>
      <c r="AA8">
        <v>0</v>
      </c>
      <c r="AB8">
        <v>34.619999999999997</v>
      </c>
      <c r="AC8">
        <v>34.619999999999997</v>
      </c>
      <c r="AD8">
        <v>0</v>
      </c>
      <c r="AE8">
        <v>34.619999999999997</v>
      </c>
      <c r="AF8">
        <v>-1.62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102</v>
      </c>
      <c r="BG8" t="s">
        <v>297</v>
      </c>
      <c r="BL8">
        <v>57.72</v>
      </c>
      <c r="BM8">
        <v>1.44</v>
      </c>
      <c r="BN8">
        <v>34.619999999999997</v>
      </c>
      <c r="BO8">
        <v>-1.62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I8" t="s">
        <v>298</v>
      </c>
      <c r="CJ8">
        <v>1906</v>
      </c>
      <c r="CK8" t="s">
        <v>299</v>
      </c>
    </row>
    <row r="9" spans="1:100" x14ac:dyDescent="0.15">
      <c r="A9" t="s">
        <v>269</v>
      </c>
      <c r="D9">
        <v>202605</v>
      </c>
      <c r="E9">
        <v>11280</v>
      </c>
      <c r="F9" t="s">
        <v>286</v>
      </c>
      <c r="G9" t="s">
        <v>287</v>
      </c>
      <c r="H9" t="s">
        <v>288</v>
      </c>
      <c r="I9" t="s">
        <v>289</v>
      </c>
      <c r="J9" t="s">
        <v>290</v>
      </c>
      <c r="K9" t="s">
        <v>291</v>
      </c>
      <c r="L9" t="s">
        <v>292</v>
      </c>
      <c r="M9">
        <v>1</v>
      </c>
      <c r="N9" t="s">
        <v>308</v>
      </c>
      <c r="O9">
        <v>2026</v>
      </c>
      <c r="P9">
        <v>1049358</v>
      </c>
      <c r="Q9" t="s">
        <v>294</v>
      </c>
      <c r="R9" t="s">
        <v>295</v>
      </c>
      <c r="S9" t="s">
        <v>296</v>
      </c>
      <c r="T9">
        <v>102</v>
      </c>
      <c r="U9" t="s">
        <v>297</v>
      </c>
      <c r="V9">
        <v>41.86</v>
      </c>
      <c r="W9">
        <v>1.02</v>
      </c>
      <c r="X9">
        <v>1.02</v>
      </c>
      <c r="Y9">
        <v>0</v>
      </c>
      <c r="Z9">
        <v>0</v>
      </c>
      <c r="AA9">
        <v>0</v>
      </c>
      <c r="AB9">
        <v>25.12</v>
      </c>
      <c r="AC9">
        <v>25.12</v>
      </c>
      <c r="AD9">
        <v>0</v>
      </c>
      <c r="AE9">
        <v>25.12</v>
      </c>
      <c r="AF9">
        <v>-1.1399999999999999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102</v>
      </c>
      <c r="BG9" t="s">
        <v>297</v>
      </c>
      <c r="BL9">
        <v>41.86</v>
      </c>
      <c r="BM9">
        <v>1.02</v>
      </c>
      <c r="BN9">
        <v>25.12</v>
      </c>
      <c r="BO9">
        <v>-1.1399999999999999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I9" t="s">
        <v>298</v>
      </c>
      <c r="CJ9">
        <v>1906</v>
      </c>
      <c r="CK9" t="s">
        <v>299</v>
      </c>
    </row>
    <row r="10" spans="1:100" x14ac:dyDescent="0.15">
      <c r="A10" t="s">
        <v>269</v>
      </c>
      <c r="D10">
        <v>202605</v>
      </c>
      <c r="E10">
        <v>11280</v>
      </c>
      <c r="F10" t="s">
        <v>286</v>
      </c>
      <c r="G10" t="s">
        <v>287</v>
      </c>
      <c r="H10" t="s">
        <v>288</v>
      </c>
      <c r="I10" t="s">
        <v>289</v>
      </c>
      <c r="J10" t="s">
        <v>290</v>
      </c>
      <c r="K10" t="s">
        <v>291</v>
      </c>
      <c r="L10" t="s">
        <v>292</v>
      </c>
      <c r="M10">
        <v>1</v>
      </c>
      <c r="N10" t="s">
        <v>302</v>
      </c>
      <c r="O10">
        <v>2026</v>
      </c>
      <c r="P10">
        <v>1049358</v>
      </c>
      <c r="Q10" t="s">
        <v>294</v>
      </c>
      <c r="R10" t="s">
        <v>295</v>
      </c>
      <c r="S10" t="s">
        <v>296</v>
      </c>
      <c r="T10">
        <v>102</v>
      </c>
      <c r="U10" t="s">
        <v>297</v>
      </c>
      <c r="V10">
        <v>40.369999999999997</v>
      </c>
      <c r="W10">
        <v>1.03</v>
      </c>
      <c r="X10">
        <v>1.03</v>
      </c>
      <c r="Y10">
        <v>0</v>
      </c>
      <c r="Z10">
        <v>0</v>
      </c>
      <c r="AA10">
        <v>0</v>
      </c>
      <c r="AB10">
        <v>24.22</v>
      </c>
      <c r="AC10">
        <v>24.22</v>
      </c>
      <c r="AD10">
        <v>0</v>
      </c>
      <c r="AE10">
        <v>24.22</v>
      </c>
      <c r="AF10">
        <v>-1.1200000000000001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102</v>
      </c>
      <c r="BG10" t="s">
        <v>297</v>
      </c>
      <c r="BL10">
        <v>40.369999999999997</v>
      </c>
      <c r="BM10">
        <v>1.03</v>
      </c>
      <c r="BN10">
        <v>24.22</v>
      </c>
      <c r="BO10">
        <v>-1.1200000000000001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I10" t="s">
        <v>298</v>
      </c>
      <c r="CJ10">
        <v>1906</v>
      </c>
      <c r="CK10" t="s">
        <v>299</v>
      </c>
    </row>
    <row r="11" spans="1:100" x14ac:dyDescent="0.15">
      <c r="A11" t="s">
        <v>269</v>
      </c>
      <c r="D11">
        <v>202605</v>
      </c>
      <c r="E11">
        <v>11280</v>
      </c>
      <c r="F11" t="s">
        <v>286</v>
      </c>
      <c r="G11" t="s">
        <v>287</v>
      </c>
      <c r="H11" t="s">
        <v>288</v>
      </c>
      <c r="I11" t="s">
        <v>289</v>
      </c>
      <c r="J11" t="s">
        <v>290</v>
      </c>
      <c r="K11" t="s">
        <v>291</v>
      </c>
      <c r="L11" t="s">
        <v>292</v>
      </c>
      <c r="M11">
        <v>1</v>
      </c>
      <c r="N11" t="s">
        <v>293</v>
      </c>
      <c r="O11">
        <v>2026</v>
      </c>
      <c r="P11">
        <v>1049358</v>
      </c>
      <c r="Q11" t="s">
        <v>294</v>
      </c>
      <c r="R11" t="s">
        <v>295</v>
      </c>
      <c r="S11" t="s">
        <v>296</v>
      </c>
      <c r="T11">
        <v>102</v>
      </c>
      <c r="U11" t="s">
        <v>297</v>
      </c>
      <c r="V11">
        <v>4623.63</v>
      </c>
      <c r="W11">
        <v>0</v>
      </c>
      <c r="X11">
        <v>0</v>
      </c>
      <c r="Y11">
        <v>0</v>
      </c>
      <c r="Z11">
        <v>0</v>
      </c>
      <c r="AA11">
        <v>0</v>
      </c>
      <c r="AB11">
        <v>2774.18</v>
      </c>
      <c r="AC11">
        <v>2774.18</v>
      </c>
      <c r="AD11">
        <v>0</v>
      </c>
      <c r="AE11">
        <v>2774.18</v>
      </c>
      <c r="AF11">
        <v>-127.59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102</v>
      </c>
      <c r="BG11" t="s">
        <v>297</v>
      </c>
      <c r="BL11">
        <v>4623.63</v>
      </c>
      <c r="BM11">
        <v>0</v>
      </c>
      <c r="BN11">
        <v>2774.18</v>
      </c>
      <c r="BO11">
        <v>-127.59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I11" t="s">
        <v>298</v>
      </c>
      <c r="CJ11">
        <v>1906</v>
      </c>
      <c r="CK11" t="s">
        <v>299</v>
      </c>
    </row>
    <row r="12" spans="1:100" x14ac:dyDescent="0.15">
      <c r="A12" t="s">
        <v>269</v>
      </c>
      <c r="D12">
        <v>202605</v>
      </c>
      <c r="E12">
        <v>11280</v>
      </c>
      <c r="F12" t="s">
        <v>286</v>
      </c>
      <c r="G12" t="s">
        <v>287</v>
      </c>
      <c r="H12" t="s">
        <v>288</v>
      </c>
      <c r="I12" t="s">
        <v>289</v>
      </c>
      <c r="J12" t="s">
        <v>290</v>
      </c>
      <c r="K12" t="s">
        <v>291</v>
      </c>
      <c r="L12" t="s">
        <v>292</v>
      </c>
      <c r="M12">
        <v>1</v>
      </c>
      <c r="N12" t="s">
        <v>307</v>
      </c>
      <c r="O12">
        <v>2026</v>
      </c>
      <c r="P12">
        <v>1049358</v>
      </c>
      <c r="Q12" t="s">
        <v>294</v>
      </c>
      <c r="R12" t="s">
        <v>295</v>
      </c>
      <c r="S12" t="s">
        <v>296</v>
      </c>
      <c r="T12">
        <v>102</v>
      </c>
      <c r="U12" t="s">
        <v>297</v>
      </c>
      <c r="V12">
        <v>41.5</v>
      </c>
      <c r="W12">
        <v>1.04</v>
      </c>
      <c r="X12">
        <v>1.04</v>
      </c>
      <c r="Y12">
        <v>0</v>
      </c>
      <c r="Z12">
        <v>0</v>
      </c>
      <c r="AA12">
        <v>0</v>
      </c>
      <c r="AB12">
        <v>24.9</v>
      </c>
      <c r="AC12">
        <v>24.9</v>
      </c>
      <c r="AD12">
        <v>0</v>
      </c>
      <c r="AE12">
        <v>24.9</v>
      </c>
      <c r="AF12">
        <v>-1.1499999999999999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102</v>
      </c>
      <c r="BG12" t="s">
        <v>297</v>
      </c>
      <c r="BL12">
        <v>41.5</v>
      </c>
      <c r="BM12">
        <v>1.04</v>
      </c>
      <c r="BN12">
        <v>24.9</v>
      </c>
      <c r="BO12">
        <v>-1.1499999999999999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I12" t="s">
        <v>298</v>
      </c>
      <c r="CJ12">
        <v>1906</v>
      </c>
      <c r="CK12" t="s">
        <v>299</v>
      </c>
    </row>
    <row r="13" spans="1:100" x14ac:dyDescent="0.15">
      <c r="A13" t="s">
        <v>269</v>
      </c>
      <c r="D13">
        <v>202605</v>
      </c>
      <c r="E13">
        <v>11280</v>
      </c>
      <c r="F13" t="s">
        <v>286</v>
      </c>
      <c r="G13" t="s">
        <v>287</v>
      </c>
      <c r="H13" t="s">
        <v>288</v>
      </c>
      <c r="I13" t="s">
        <v>289</v>
      </c>
      <c r="J13" t="s">
        <v>290</v>
      </c>
      <c r="K13" t="s">
        <v>291</v>
      </c>
      <c r="L13" t="s">
        <v>292</v>
      </c>
      <c r="M13">
        <v>1</v>
      </c>
      <c r="N13" t="s">
        <v>309</v>
      </c>
      <c r="O13">
        <v>2026</v>
      </c>
      <c r="P13">
        <v>1049358</v>
      </c>
      <c r="Q13" t="s">
        <v>294</v>
      </c>
      <c r="R13" t="s">
        <v>295</v>
      </c>
      <c r="S13" t="s">
        <v>296</v>
      </c>
      <c r="T13">
        <v>102</v>
      </c>
      <c r="U13" t="s">
        <v>297</v>
      </c>
      <c r="V13">
        <v>463.79</v>
      </c>
      <c r="W13">
        <v>11.6</v>
      </c>
      <c r="X13">
        <v>11.6</v>
      </c>
      <c r="Y13">
        <v>0</v>
      </c>
      <c r="Z13">
        <v>0</v>
      </c>
      <c r="AA13">
        <v>0</v>
      </c>
      <c r="AB13">
        <v>278.32</v>
      </c>
      <c r="AC13">
        <v>278.32</v>
      </c>
      <c r="AD13">
        <v>0</v>
      </c>
      <c r="AE13">
        <v>278.32</v>
      </c>
      <c r="AF13">
        <v>-12.83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102</v>
      </c>
      <c r="BG13" t="s">
        <v>297</v>
      </c>
      <c r="BL13">
        <v>463.79</v>
      </c>
      <c r="BM13">
        <v>11.6</v>
      </c>
      <c r="BN13">
        <v>278.32</v>
      </c>
      <c r="BO13">
        <v>-12.83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I13" t="s">
        <v>298</v>
      </c>
      <c r="CJ13">
        <v>1906</v>
      </c>
      <c r="CK13" t="s">
        <v>299</v>
      </c>
    </row>
    <row r="14" spans="1:100" x14ac:dyDescent="0.15">
      <c r="A14" t="s">
        <v>269</v>
      </c>
      <c r="D14">
        <v>202605</v>
      </c>
      <c r="E14">
        <v>11280</v>
      </c>
      <c r="F14" t="s">
        <v>286</v>
      </c>
      <c r="G14" t="s">
        <v>287</v>
      </c>
      <c r="H14" t="s">
        <v>288</v>
      </c>
      <c r="I14" t="s">
        <v>289</v>
      </c>
      <c r="J14" t="s">
        <v>300</v>
      </c>
      <c r="K14" t="s">
        <v>291</v>
      </c>
      <c r="L14" t="s">
        <v>301</v>
      </c>
      <c r="M14">
        <v>1</v>
      </c>
      <c r="N14" t="s">
        <v>302</v>
      </c>
      <c r="O14">
        <v>2026</v>
      </c>
      <c r="P14">
        <v>1049358</v>
      </c>
      <c r="Q14" t="s">
        <v>294</v>
      </c>
      <c r="R14" t="s">
        <v>295</v>
      </c>
      <c r="S14" t="s">
        <v>296</v>
      </c>
      <c r="T14">
        <v>102</v>
      </c>
      <c r="U14" t="s">
        <v>297</v>
      </c>
      <c r="V14">
        <v>5.46</v>
      </c>
      <c r="W14">
        <v>0.14000000000000001</v>
      </c>
      <c r="X14">
        <v>0.14000000000000001</v>
      </c>
      <c r="Y14">
        <v>0</v>
      </c>
      <c r="Z14">
        <v>0</v>
      </c>
      <c r="AA14">
        <v>0</v>
      </c>
      <c r="AB14">
        <v>2.87</v>
      </c>
      <c r="AC14">
        <v>2.87</v>
      </c>
      <c r="AD14">
        <v>0</v>
      </c>
      <c r="AE14">
        <v>2.87</v>
      </c>
      <c r="AF14">
        <v>-0.14000000000000001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102</v>
      </c>
      <c r="BG14" t="s">
        <v>297</v>
      </c>
      <c r="BL14">
        <v>5.46</v>
      </c>
      <c r="BM14">
        <v>0.14000000000000001</v>
      </c>
      <c r="BN14">
        <v>2.87</v>
      </c>
      <c r="BO14">
        <v>-0.14000000000000001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I14" t="s">
        <v>298</v>
      </c>
      <c r="CJ14">
        <v>1906</v>
      </c>
      <c r="CK14" t="s">
        <v>299</v>
      </c>
    </row>
    <row r="15" spans="1:100" x14ac:dyDescent="0.15">
      <c r="A15" t="s">
        <v>269</v>
      </c>
      <c r="D15">
        <v>202605</v>
      </c>
      <c r="E15">
        <v>11280</v>
      </c>
      <c r="F15" t="s">
        <v>286</v>
      </c>
      <c r="G15" t="s">
        <v>287</v>
      </c>
      <c r="H15" t="s">
        <v>288</v>
      </c>
      <c r="I15" t="s">
        <v>289</v>
      </c>
      <c r="J15" t="s">
        <v>300</v>
      </c>
      <c r="K15" t="s">
        <v>291</v>
      </c>
      <c r="L15" t="s">
        <v>301</v>
      </c>
      <c r="M15">
        <v>1</v>
      </c>
      <c r="N15" t="s">
        <v>309</v>
      </c>
      <c r="O15">
        <v>2026</v>
      </c>
      <c r="P15">
        <v>1049358</v>
      </c>
      <c r="Q15" t="s">
        <v>294</v>
      </c>
      <c r="R15" t="s">
        <v>295</v>
      </c>
      <c r="S15" t="s">
        <v>296</v>
      </c>
      <c r="T15">
        <v>102</v>
      </c>
      <c r="U15" t="s">
        <v>297</v>
      </c>
      <c r="V15">
        <v>62.83</v>
      </c>
      <c r="W15">
        <v>1.57</v>
      </c>
      <c r="X15">
        <v>1.57</v>
      </c>
      <c r="Y15">
        <v>0</v>
      </c>
      <c r="Z15">
        <v>0</v>
      </c>
      <c r="AA15">
        <v>0</v>
      </c>
      <c r="AB15">
        <v>32.99</v>
      </c>
      <c r="AC15">
        <v>32.99</v>
      </c>
      <c r="AD15">
        <v>0</v>
      </c>
      <c r="AE15">
        <v>32.99</v>
      </c>
      <c r="AF15">
        <v>-1.52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102</v>
      </c>
      <c r="BG15" t="s">
        <v>297</v>
      </c>
      <c r="BL15">
        <v>62.83</v>
      </c>
      <c r="BM15">
        <v>1.57</v>
      </c>
      <c r="BN15">
        <v>32.99</v>
      </c>
      <c r="BO15">
        <v>-1.52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I15" t="s">
        <v>298</v>
      </c>
      <c r="CJ15">
        <v>1906</v>
      </c>
      <c r="CK15" t="s">
        <v>299</v>
      </c>
    </row>
    <row r="16" spans="1:100" x14ac:dyDescent="0.15">
      <c r="A16" t="s">
        <v>269</v>
      </c>
      <c r="D16">
        <v>202605</v>
      </c>
      <c r="E16">
        <v>11280</v>
      </c>
      <c r="F16" t="s">
        <v>286</v>
      </c>
      <c r="G16" t="s">
        <v>287</v>
      </c>
      <c r="H16" t="s">
        <v>288</v>
      </c>
      <c r="I16" t="s">
        <v>289</v>
      </c>
      <c r="J16" t="s">
        <v>300</v>
      </c>
      <c r="K16" t="s">
        <v>291</v>
      </c>
      <c r="L16" t="s">
        <v>301</v>
      </c>
      <c r="M16">
        <v>1</v>
      </c>
      <c r="N16" t="s">
        <v>293</v>
      </c>
      <c r="O16">
        <v>2026</v>
      </c>
      <c r="P16">
        <v>1049358</v>
      </c>
      <c r="Q16" t="s">
        <v>294</v>
      </c>
      <c r="R16" t="s">
        <v>295</v>
      </c>
      <c r="S16" t="s">
        <v>296</v>
      </c>
      <c r="T16">
        <v>102</v>
      </c>
      <c r="U16" t="s">
        <v>297</v>
      </c>
      <c r="V16">
        <v>506</v>
      </c>
      <c r="W16">
        <v>0</v>
      </c>
      <c r="X16">
        <v>0</v>
      </c>
      <c r="Y16">
        <v>0</v>
      </c>
      <c r="Z16">
        <v>0</v>
      </c>
      <c r="AA16">
        <v>0</v>
      </c>
      <c r="AB16">
        <v>265.64999999999998</v>
      </c>
      <c r="AC16">
        <v>265.64999999999998</v>
      </c>
      <c r="AD16">
        <v>0</v>
      </c>
      <c r="AE16">
        <v>265.64999999999998</v>
      </c>
      <c r="AF16">
        <v>-12.21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102</v>
      </c>
      <c r="BG16" t="s">
        <v>297</v>
      </c>
      <c r="BL16">
        <v>506</v>
      </c>
      <c r="BM16">
        <v>0</v>
      </c>
      <c r="BN16">
        <v>265.64999999999998</v>
      </c>
      <c r="BO16">
        <v>-12.21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I16" t="s">
        <v>298</v>
      </c>
      <c r="CJ16">
        <v>1906</v>
      </c>
      <c r="CK16" t="s">
        <v>299</v>
      </c>
    </row>
    <row r="17" spans="1:89" x14ac:dyDescent="0.15">
      <c r="A17" t="s">
        <v>269</v>
      </c>
      <c r="D17">
        <v>202605</v>
      </c>
      <c r="E17">
        <v>11280</v>
      </c>
      <c r="F17" t="s">
        <v>286</v>
      </c>
      <c r="G17" t="s">
        <v>287</v>
      </c>
      <c r="H17" t="s">
        <v>288</v>
      </c>
      <c r="I17" t="s">
        <v>289</v>
      </c>
      <c r="J17" t="s">
        <v>311</v>
      </c>
      <c r="K17" t="s">
        <v>291</v>
      </c>
      <c r="L17" t="s">
        <v>312</v>
      </c>
      <c r="M17">
        <v>1</v>
      </c>
      <c r="N17" t="s">
        <v>309</v>
      </c>
      <c r="O17">
        <v>2026</v>
      </c>
      <c r="P17">
        <v>1049358</v>
      </c>
      <c r="Q17" t="s">
        <v>294</v>
      </c>
      <c r="R17" t="s">
        <v>295</v>
      </c>
      <c r="S17" t="s">
        <v>296</v>
      </c>
      <c r="T17">
        <v>102</v>
      </c>
      <c r="U17" t="s">
        <v>297</v>
      </c>
      <c r="V17">
        <v>2987.88</v>
      </c>
      <c r="W17">
        <v>74.569999999999993</v>
      </c>
      <c r="X17">
        <v>74.569999999999993</v>
      </c>
      <c r="Y17">
        <v>0</v>
      </c>
      <c r="Z17">
        <v>0</v>
      </c>
      <c r="AA17">
        <v>0</v>
      </c>
      <c r="AB17">
        <v>1792.84</v>
      </c>
      <c r="AC17">
        <v>1792.84</v>
      </c>
      <c r="AD17">
        <v>0</v>
      </c>
      <c r="AE17">
        <v>1792.84</v>
      </c>
      <c r="AF17">
        <v>-82.54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102</v>
      </c>
      <c r="BG17" t="s">
        <v>297</v>
      </c>
      <c r="BL17">
        <v>2987.88</v>
      </c>
      <c r="BM17">
        <v>74.569999999999993</v>
      </c>
      <c r="BN17">
        <v>1792.84</v>
      </c>
      <c r="BO17">
        <v>-82.54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I17" t="s">
        <v>298</v>
      </c>
      <c r="CJ17">
        <v>1906</v>
      </c>
      <c r="CK17" t="s">
        <v>299</v>
      </c>
    </row>
    <row r="18" spans="1:89" x14ac:dyDescent="0.15">
      <c r="A18" t="s">
        <v>269</v>
      </c>
      <c r="D18">
        <v>202605</v>
      </c>
      <c r="E18">
        <v>11280</v>
      </c>
      <c r="F18" t="s">
        <v>286</v>
      </c>
      <c r="G18" t="s">
        <v>287</v>
      </c>
      <c r="H18" t="s">
        <v>288</v>
      </c>
      <c r="I18" t="s">
        <v>289</v>
      </c>
      <c r="J18" t="s">
        <v>311</v>
      </c>
      <c r="K18" t="s">
        <v>291</v>
      </c>
      <c r="L18" t="s">
        <v>312</v>
      </c>
      <c r="M18">
        <v>1</v>
      </c>
      <c r="N18" t="s">
        <v>302</v>
      </c>
      <c r="O18">
        <v>2026</v>
      </c>
      <c r="P18">
        <v>1049358</v>
      </c>
      <c r="Q18" t="s">
        <v>294</v>
      </c>
      <c r="R18" t="s">
        <v>295</v>
      </c>
      <c r="S18" t="s">
        <v>296</v>
      </c>
      <c r="T18">
        <v>102</v>
      </c>
      <c r="U18" t="s">
        <v>297</v>
      </c>
      <c r="V18">
        <v>259.7</v>
      </c>
      <c r="W18">
        <v>6.6</v>
      </c>
      <c r="X18">
        <v>6.6</v>
      </c>
      <c r="Y18">
        <v>0</v>
      </c>
      <c r="Z18">
        <v>0</v>
      </c>
      <c r="AA18">
        <v>0</v>
      </c>
      <c r="AB18">
        <v>155.83000000000001</v>
      </c>
      <c r="AC18">
        <v>155.83000000000001</v>
      </c>
      <c r="AD18">
        <v>0</v>
      </c>
      <c r="AE18">
        <v>155.83000000000001</v>
      </c>
      <c r="AF18">
        <v>-7.25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102</v>
      </c>
      <c r="BG18" t="s">
        <v>297</v>
      </c>
      <c r="BL18">
        <v>259.7</v>
      </c>
      <c r="BM18">
        <v>6.6</v>
      </c>
      <c r="BN18">
        <v>155.83000000000001</v>
      </c>
      <c r="BO18">
        <v>-7.25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I18" t="s">
        <v>298</v>
      </c>
      <c r="CJ18">
        <v>1906</v>
      </c>
      <c r="CK18" t="s">
        <v>299</v>
      </c>
    </row>
    <row r="19" spans="1:89" x14ac:dyDescent="0.15">
      <c r="A19" t="s">
        <v>269</v>
      </c>
      <c r="D19">
        <v>202605</v>
      </c>
      <c r="E19">
        <v>11280</v>
      </c>
      <c r="F19" t="s">
        <v>286</v>
      </c>
      <c r="G19" t="s">
        <v>287</v>
      </c>
      <c r="H19" t="s">
        <v>288</v>
      </c>
      <c r="I19" t="s">
        <v>289</v>
      </c>
      <c r="J19" t="s">
        <v>311</v>
      </c>
      <c r="K19" t="s">
        <v>291</v>
      </c>
      <c r="L19" t="s">
        <v>312</v>
      </c>
      <c r="M19">
        <v>1</v>
      </c>
      <c r="N19" t="s">
        <v>310</v>
      </c>
      <c r="O19">
        <v>2026</v>
      </c>
      <c r="P19">
        <v>1049358</v>
      </c>
      <c r="Q19" t="s">
        <v>294</v>
      </c>
      <c r="R19" t="s">
        <v>295</v>
      </c>
      <c r="S19" t="s">
        <v>296</v>
      </c>
      <c r="T19">
        <v>102</v>
      </c>
      <c r="U19" t="s">
        <v>297</v>
      </c>
      <c r="V19">
        <v>1244.93</v>
      </c>
      <c r="W19">
        <v>31.07</v>
      </c>
      <c r="X19">
        <v>31.07</v>
      </c>
      <c r="Y19">
        <v>0</v>
      </c>
      <c r="Z19">
        <v>0</v>
      </c>
      <c r="AA19">
        <v>0</v>
      </c>
      <c r="AB19">
        <v>746.85</v>
      </c>
      <c r="AC19">
        <v>746.85</v>
      </c>
      <c r="AD19">
        <v>0</v>
      </c>
      <c r="AE19">
        <v>746.85</v>
      </c>
      <c r="AF19">
        <v>-34.32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102</v>
      </c>
      <c r="BG19" t="s">
        <v>297</v>
      </c>
      <c r="BL19">
        <v>1244.93</v>
      </c>
      <c r="BM19">
        <v>31.07</v>
      </c>
      <c r="BN19">
        <v>746.85</v>
      </c>
      <c r="BO19">
        <v>-34.32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I19" t="s">
        <v>298</v>
      </c>
      <c r="CJ19">
        <v>1906</v>
      </c>
      <c r="CK19" t="s">
        <v>299</v>
      </c>
    </row>
    <row r="20" spans="1:89" x14ac:dyDescent="0.15">
      <c r="A20" t="s">
        <v>269</v>
      </c>
      <c r="D20">
        <v>202605</v>
      </c>
      <c r="E20">
        <v>11280</v>
      </c>
      <c r="F20" t="s">
        <v>286</v>
      </c>
      <c r="G20" t="s">
        <v>287</v>
      </c>
      <c r="H20" t="s">
        <v>288</v>
      </c>
      <c r="I20" t="s">
        <v>289</v>
      </c>
      <c r="J20" t="s">
        <v>311</v>
      </c>
      <c r="K20" t="s">
        <v>291</v>
      </c>
      <c r="L20" t="s">
        <v>312</v>
      </c>
      <c r="M20">
        <v>1</v>
      </c>
      <c r="N20" t="s">
        <v>293</v>
      </c>
      <c r="O20">
        <v>2026</v>
      </c>
      <c r="P20">
        <v>1049358</v>
      </c>
      <c r="Q20" t="s">
        <v>294</v>
      </c>
      <c r="R20" t="s">
        <v>295</v>
      </c>
      <c r="S20" t="s">
        <v>296</v>
      </c>
      <c r="T20">
        <v>102</v>
      </c>
      <c r="U20" t="s">
        <v>297</v>
      </c>
      <c r="V20">
        <v>33579.99</v>
      </c>
      <c r="W20">
        <v>0</v>
      </c>
      <c r="X20">
        <v>0</v>
      </c>
      <c r="Y20">
        <v>0</v>
      </c>
      <c r="Z20">
        <v>0</v>
      </c>
      <c r="AA20">
        <v>0</v>
      </c>
      <c r="AB20">
        <v>20147.990000000002</v>
      </c>
      <c r="AC20">
        <v>20147.990000000002</v>
      </c>
      <c r="AD20">
        <v>0</v>
      </c>
      <c r="AE20">
        <v>20147.990000000002</v>
      </c>
      <c r="AF20">
        <v>-926.84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102</v>
      </c>
      <c r="BG20" t="s">
        <v>297</v>
      </c>
      <c r="BL20">
        <v>33579.99</v>
      </c>
      <c r="BM20">
        <v>0</v>
      </c>
      <c r="BN20">
        <v>20147.990000000002</v>
      </c>
      <c r="BO20">
        <v>-926.84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I20" t="s">
        <v>298</v>
      </c>
      <c r="CJ20">
        <v>1906</v>
      </c>
      <c r="CK20" t="s">
        <v>299</v>
      </c>
    </row>
    <row r="21" spans="1:89" x14ac:dyDescent="0.15">
      <c r="A21" t="s">
        <v>269</v>
      </c>
      <c r="D21">
        <v>202605</v>
      </c>
      <c r="E21">
        <v>11280</v>
      </c>
      <c r="F21" t="s">
        <v>286</v>
      </c>
      <c r="G21" t="s">
        <v>287</v>
      </c>
      <c r="H21" t="s">
        <v>288</v>
      </c>
      <c r="I21" t="s">
        <v>289</v>
      </c>
      <c r="J21" t="s">
        <v>311</v>
      </c>
      <c r="K21" t="s">
        <v>291</v>
      </c>
      <c r="L21" t="s">
        <v>312</v>
      </c>
      <c r="M21">
        <v>1</v>
      </c>
      <c r="N21" t="s">
        <v>308</v>
      </c>
      <c r="O21">
        <v>2026</v>
      </c>
      <c r="P21">
        <v>1049358</v>
      </c>
      <c r="Q21" t="s">
        <v>294</v>
      </c>
      <c r="R21" t="s">
        <v>295</v>
      </c>
      <c r="S21" t="s">
        <v>296</v>
      </c>
      <c r="T21">
        <v>102</v>
      </c>
      <c r="U21" t="s">
        <v>297</v>
      </c>
      <c r="V21">
        <v>901.51</v>
      </c>
      <c r="W21">
        <v>22.5</v>
      </c>
      <c r="X21">
        <v>22.5</v>
      </c>
      <c r="Y21">
        <v>0</v>
      </c>
      <c r="Z21">
        <v>0</v>
      </c>
      <c r="AA21">
        <v>0</v>
      </c>
      <c r="AB21">
        <v>540.87</v>
      </c>
      <c r="AC21">
        <v>540.87</v>
      </c>
      <c r="AD21">
        <v>0</v>
      </c>
      <c r="AE21">
        <v>540.87</v>
      </c>
      <c r="AF21">
        <v>-24.91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102</v>
      </c>
      <c r="BG21" t="s">
        <v>297</v>
      </c>
      <c r="BL21">
        <v>901.51</v>
      </c>
      <c r="BM21">
        <v>22.5</v>
      </c>
      <c r="BN21">
        <v>540.87</v>
      </c>
      <c r="BO21">
        <v>-24.91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I21" t="s">
        <v>298</v>
      </c>
      <c r="CJ21">
        <v>1906</v>
      </c>
      <c r="CK21" t="s">
        <v>299</v>
      </c>
    </row>
    <row r="22" spans="1:89" x14ac:dyDescent="0.15">
      <c r="A22" t="s">
        <v>269</v>
      </c>
      <c r="D22">
        <v>202605</v>
      </c>
      <c r="E22">
        <v>11280</v>
      </c>
      <c r="F22" t="s">
        <v>286</v>
      </c>
      <c r="G22" t="s">
        <v>287</v>
      </c>
      <c r="H22" t="s">
        <v>288</v>
      </c>
      <c r="I22" t="s">
        <v>289</v>
      </c>
      <c r="J22" t="s">
        <v>311</v>
      </c>
      <c r="K22" t="s">
        <v>291</v>
      </c>
      <c r="L22" t="s">
        <v>312</v>
      </c>
      <c r="M22">
        <v>1</v>
      </c>
      <c r="N22" t="s">
        <v>307</v>
      </c>
      <c r="O22">
        <v>2026</v>
      </c>
      <c r="P22">
        <v>1049358</v>
      </c>
      <c r="Q22" t="s">
        <v>294</v>
      </c>
      <c r="R22" t="s">
        <v>295</v>
      </c>
      <c r="S22" t="s">
        <v>296</v>
      </c>
      <c r="T22">
        <v>102</v>
      </c>
      <c r="U22" t="s">
        <v>297</v>
      </c>
      <c r="V22">
        <v>2819.55</v>
      </c>
      <c r="W22">
        <v>70.45</v>
      </c>
      <c r="X22">
        <v>70.45</v>
      </c>
      <c r="Y22">
        <v>0</v>
      </c>
      <c r="Z22">
        <v>0</v>
      </c>
      <c r="AA22">
        <v>0</v>
      </c>
      <c r="AB22">
        <v>1691.74</v>
      </c>
      <c r="AC22">
        <v>1691.74</v>
      </c>
      <c r="AD22">
        <v>0</v>
      </c>
      <c r="AE22">
        <v>1691.74</v>
      </c>
      <c r="AF22">
        <v>-77.790000000000006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102</v>
      </c>
      <c r="BG22" t="s">
        <v>297</v>
      </c>
      <c r="BL22">
        <v>2819.55</v>
      </c>
      <c r="BM22">
        <v>70.45</v>
      </c>
      <c r="BN22">
        <v>1691.74</v>
      </c>
      <c r="BO22">
        <v>-77.790000000000006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I22" t="s">
        <v>298</v>
      </c>
      <c r="CJ22">
        <v>1906</v>
      </c>
      <c r="CK22" t="s">
        <v>299</v>
      </c>
    </row>
    <row r="23" spans="1:89" x14ac:dyDescent="0.15">
      <c r="A23" t="s">
        <v>269</v>
      </c>
      <c r="D23">
        <v>202605</v>
      </c>
      <c r="E23">
        <v>11280</v>
      </c>
      <c r="F23" t="s">
        <v>286</v>
      </c>
      <c r="G23" t="s">
        <v>287</v>
      </c>
      <c r="H23" t="s">
        <v>288</v>
      </c>
      <c r="I23" t="s">
        <v>289</v>
      </c>
      <c r="J23" t="s">
        <v>303</v>
      </c>
      <c r="K23" t="s">
        <v>291</v>
      </c>
      <c r="L23" t="s">
        <v>304</v>
      </c>
      <c r="M23">
        <v>1</v>
      </c>
      <c r="N23" t="s">
        <v>308</v>
      </c>
      <c r="O23">
        <v>2026</v>
      </c>
      <c r="P23">
        <v>1049358</v>
      </c>
      <c r="Q23" t="s">
        <v>294</v>
      </c>
      <c r="R23" t="s">
        <v>295</v>
      </c>
      <c r="S23" t="s">
        <v>296</v>
      </c>
      <c r="T23">
        <v>102</v>
      </c>
      <c r="U23" t="s">
        <v>297</v>
      </c>
      <c r="V23">
        <v>112.66</v>
      </c>
      <c r="W23">
        <v>2.81</v>
      </c>
      <c r="X23">
        <v>2.81</v>
      </c>
      <c r="Y23">
        <v>0</v>
      </c>
      <c r="Z23">
        <v>0</v>
      </c>
      <c r="AA23">
        <v>0</v>
      </c>
      <c r="AB23">
        <v>67.599999999999994</v>
      </c>
      <c r="AC23">
        <v>67.599999999999994</v>
      </c>
      <c r="AD23">
        <v>0</v>
      </c>
      <c r="AE23">
        <v>67.599999999999994</v>
      </c>
      <c r="AF23">
        <v>-3.11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102</v>
      </c>
      <c r="BG23" t="s">
        <v>297</v>
      </c>
      <c r="BL23">
        <v>112.66</v>
      </c>
      <c r="BM23">
        <v>2.81</v>
      </c>
      <c r="BN23">
        <v>67.599999999999994</v>
      </c>
      <c r="BO23">
        <v>-3.11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I23" t="s">
        <v>298</v>
      </c>
      <c r="CJ23">
        <v>1906</v>
      </c>
      <c r="CK23" t="s">
        <v>299</v>
      </c>
    </row>
    <row r="24" spans="1:89" x14ac:dyDescent="0.15">
      <c r="A24" t="s">
        <v>269</v>
      </c>
      <c r="D24">
        <v>202605</v>
      </c>
      <c r="E24">
        <v>11280</v>
      </c>
      <c r="F24" t="s">
        <v>286</v>
      </c>
      <c r="G24" t="s">
        <v>287</v>
      </c>
      <c r="H24" t="s">
        <v>288</v>
      </c>
      <c r="I24" t="s">
        <v>289</v>
      </c>
      <c r="J24" t="s">
        <v>303</v>
      </c>
      <c r="K24" t="s">
        <v>291</v>
      </c>
      <c r="L24" t="s">
        <v>304</v>
      </c>
      <c r="M24">
        <v>1</v>
      </c>
      <c r="N24" t="s">
        <v>302</v>
      </c>
      <c r="O24">
        <v>2026</v>
      </c>
      <c r="P24">
        <v>1049358</v>
      </c>
      <c r="Q24" t="s">
        <v>294</v>
      </c>
      <c r="R24" t="s">
        <v>295</v>
      </c>
      <c r="S24" t="s">
        <v>296</v>
      </c>
      <c r="T24">
        <v>102</v>
      </c>
      <c r="U24" t="s">
        <v>297</v>
      </c>
      <c r="V24">
        <v>20.149999999999999</v>
      </c>
      <c r="W24">
        <v>0.5</v>
      </c>
      <c r="X24">
        <v>0.5</v>
      </c>
      <c r="Y24">
        <v>0</v>
      </c>
      <c r="Z24">
        <v>0</v>
      </c>
      <c r="AA24">
        <v>0</v>
      </c>
      <c r="AB24">
        <v>12.09</v>
      </c>
      <c r="AC24">
        <v>12.09</v>
      </c>
      <c r="AD24">
        <v>0</v>
      </c>
      <c r="AE24">
        <v>12.09</v>
      </c>
      <c r="AF24">
        <v>-0.56000000000000005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102</v>
      </c>
      <c r="BG24" t="s">
        <v>297</v>
      </c>
      <c r="BL24">
        <v>20.149999999999999</v>
      </c>
      <c r="BM24">
        <v>0.5</v>
      </c>
      <c r="BN24">
        <v>12.09</v>
      </c>
      <c r="BO24">
        <v>-0.56000000000000005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I24" t="s">
        <v>298</v>
      </c>
      <c r="CJ24">
        <v>1906</v>
      </c>
      <c r="CK24" t="s">
        <v>299</v>
      </c>
    </row>
    <row r="25" spans="1:89" x14ac:dyDescent="0.15">
      <c r="A25" t="s">
        <v>269</v>
      </c>
      <c r="D25">
        <v>202605</v>
      </c>
      <c r="E25">
        <v>11280</v>
      </c>
      <c r="F25" t="s">
        <v>286</v>
      </c>
      <c r="G25" t="s">
        <v>287</v>
      </c>
      <c r="H25" t="s">
        <v>288</v>
      </c>
      <c r="I25" t="s">
        <v>289</v>
      </c>
      <c r="J25" t="s">
        <v>303</v>
      </c>
      <c r="K25" t="s">
        <v>291</v>
      </c>
      <c r="L25" t="s">
        <v>304</v>
      </c>
      <c r="M25">
        <v>1</v>
      </c>
      <c r="N25" t="s">
        <v>309</v>
      </c>
      <c r="O25">
        <v>2026</v>
      </c>
      <c r="P25">
        <v>1049358</v>
      </c>
      <c r="Q25" t="s">
        <v>294</v>
      </c>
      <c r="R25" t="s">
        <v>295</v>
      </c>
      <c r="S25" t="s">
        <v>296</v>
      </c>
      <c r="T25">
        <v>102</v>
      </c>
      <c r="U25" t="s">
        <v>297</v>
      </c>
      <c r="V25">
        <v>231.64</v>
      </c>
      <c r="W25">
        <v>5.79</v>
      </c>
      <c r="X25">
        <v>5.79</v>
      </c>
      <c r="Y25">
        <v>0</v>
      </c>
      <c r="Z25">
        <v>0</v>
      </c>
      <c r="AA25">
        <v>0</v>
      </c>
      <c r="AB25">
        <v>138.97999999999999</v>
      </c>
      <c r="AC25">
        <v>138.97999999999999</v>
      </c>
      <c r="AD25">
        <v>0</v>
      </c>
      <c r="AE25">
        <v>138.97999999999999</v>
      </c>
      <c r="AF25">
        <v>-6.39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102</v>
      </c>
      <c r="BG25" t="s">
        <v>297</v>
      </c>
      <c r="BL25">
        <v>231.64</v>
      </c>
      <c r="BM25">
        <v>5.79</v>
      </c>
      <c r="BN25">
        <v>138.97999999999999</v>
      </c>
      <c r="BO25">
        <v>-6.39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I25" t="s">
        <v>298</v>
      </c>
      <c r="CJ25">
        <v>1906</v>
      </c>
      <c r="CK25" t="s">
        <v>299</v>
      </c>
    </row>
    <row r="26" spans="1:89" x14ac:dyDescent="0.15">
      <c r="A26" t="s">
        <v>269</v>
      </c>
      <c r="D26">
        <v>202605</v>
      </c>
      <c r="E26">
        <v>11280</v>
      </c>
      <c r="F26" t="s">
        <v>286</v>
      </c>
      <c r="G26" t="s">
        <v>287</v>
      </c>
      <c r="H26" t="s">
        <v>288</v>
      </c>
      <c r="I26" t="s">
        <v>289</v>
      </c>
      <c r="J26" t="s">
        <v>303</v>
      </c>
      <c r="K26" t="s">
        <v>291</v>
      </c>
      <c r="L26" t="s">
        <v>304</v>
      </c>
      <c r="M26">
        <v>1</v>
      </c>
      <c r="N26" t="s">
        <v>293</v>
      </c>
      <c r="O26">
        <v>2026</v>
      </c>
      <c r="P26">
        <v>1049358</v>
      </c>
      <c r="Q26" t="s">
        <v>294</v>
      </c>
      <c r="R26" t="s">
        <v>295</v>
      </c>
      <c r="S26" t="s">
        <v>296</v>
      </c>
      <c r="T26">
        <v>102</v>
      </c>
      <c r="U26" t="s">
        <v>297</v>
      </c>
      <c r="V26">
        <v>2761.5</v>
      </c>
      <c r="W26">
        <v>0</v>
      </c>
      <c r="X26">
        <v>0</v>
      </c>
      <c r="Y26">
        <v>0</v>
      </c>
      <c r="Z26">
        <v>0</v>
      </c>
      <c r="AA26">
        <v>0</v>
      </c>
      <c r="AB26">
        <v>1656.9</v>
      </c>
      <c r="AC26">
        <v>1656.9</v>
      </c>
      <c r="AD26">
        <v>0</v>
      </c>
      <c r="AE26">
        <v>1656.9</v>
      </c>
      <c r="AF26">
        <v>-76.22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102</v>
      </c>
      <c r="BG26" t="s">
        <v>297</v>
      </c>
      <c r="BL26">
        <v>2761.5</v>
      </c>
      <c r="BM26">
        <v>0</v>
      </c>
      <c r="BN26">
        <v>1656.9</v>
      </c>
      <c r="BO26">
        <v>-76.22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I26" t="s">
        <v>298</v>
      </c>
      <c r="CJ26">
        <v>1906</v>
      </c>
      <c r="CK26" t="s">
        <v>299</v>
      </c>
    </row>
    <row r="27" spans="1:89" x14ac:dyDescent="0.15">
      <c r="A27" t="s">
        <v>269</v>
      </c>
      <c r="D27">
        <v>202605</v>
      </c>
      <c r="E27">
        <v>11280</v>
      </c>
      <c r="F27" t="s">
        <v>286</v>
      </c>
      <c r="G27" t="s">
        <v>287</v>
      </c>
      <c r="H27" t="s">
        <v>288</v>
      </c>
      <c r="I27" t="s">
        <v>289</v>
      </c>
      <c r="J27" t="s">
        <v>303</v>
      </c>
      <c r="K27" t="s">
        <v>291</v>
      </c>
      <c r="L27" t="s">
        <v>304</v>
      </c>
      <c r="M27">
        <v>1</v>
      </c>
      <c r="N27" t="s">
        <v>310</v>
      </c>
      <c r="O27">
        <v>2026</v>
      </c>
      <c r="P27">
        <v>1049358</v>
      </c>
      <c r="Q27" t="s">
        <v>294</v>
      </c>
      <c r="R27" t="s">
        <v>295</v>
      </c>
      <c r="S27" t="s">
        <v>296</v>
      </c>
      <c r="T27">
        <v>102</v>
      </c>
      <c r="U27" t="s">
        <v>297</v>
      </c>
      <c r="V27">
        <v>155.56</v>
      </c>
      <c r="W27">
        <v>3.89</v>
      </c>
      <c r="X27">
        <v>3.89</v>
      </c>
      <c r="Y27">
        <v>0</v>
      </c>
      <c r="Z27">
        <v>0</v>
      </c>
      <c r="AA27">
        <v>0</v>
      </c>
      <c r="AB27">
        <v>93.33</v>
      </c>
      <c r="AC27">
        <v>93.33</v>
      </c>
      <c r="AD27">
        <v>0</v>
      </c>
      <c r="AE27">
        <v>93.33</v>
      </c>
      <c r="AF27">
        <v>-4.3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102</v>
      </c>
      <c r="BG27" t="s">
        <v>297</v>
      </c>
      <c r="BL27">
        <v>155.56</v>
      </c>
      <c r="BM27">
        <v>3.89</v>
      </c>
      <c r="BN27">
        <v>93.33</v>
      </c>
      <c r="BO27">
        <v>-4.3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I27" t="s">
        <v>298</v>
      </c>
      <c r="CJ27">
        <v>1906</v>
      </c>
      <c r="CK27" t="s">
        <v>299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B19608"/>
  <sheetViews>
    <sheetView workbookViewId="0">
      <selection activeCell="E24" sqref="E24"/>
    </sheetView>
  </sheetViews>
  <sheetFormatPr baseColWidth="10" defaultColWidth="8.83203125" defaultRowHeight="13" x14ac:dyDescent="0.15"/>
  <cols>
    <col min="1" max="1" width="15.83203125" customWidth="1"/>
    <col min="2" max="2" width="14.33203125" customWidth="1"/>
    <col min="3" max="3" width="13.33203125" customWidth="1"/>
    <col min="4" max="4" width="19.1640625" customWidth="1"/>
    <col min="5" max="5" width="20.83203125" customWidth="1"/>
    <col min="6" max="6" width="21.5" customWidth="1"/>
    <col min="7" max="7" width="20" customWidth="1"/>
    <col min="8" max="8" width="15.83203125" customWidth="1"/>
    <col min="9" max="9" width="15.5" customWidth="1"/>
    <col min="10" max="10" width="23.33203125" bestFit="1" customWidth="1"/>
    <col min="11" max="11" width="28.33203125" customWidth="1"/>
    <col min="12" max="12" width="22.33203125" customWidth="1"/>
    <col min="13" max="13" width="12.1640625" customWidth="1"/>
    <col min="14" max="14" width="24" customWidth="1"/>
    <col min="15" max="15" width="18.83203125" customWidth="1"/>
    <col min="16" max="16" width="20.83203125" customWidth="1"/>
    <col min="17" max="17" width="21.1640625" customWidth="1"/>
    <col min="18" max="18" width="17.1640625" customWidth="1"/>
    <col min="19" max="19" width="14.1640625" customWidth="1"/>
    <col min="20" max="20" width="11.1640625" customWidth="1"/>
    <col min="21" max="21" width="21" bestFit="1" customWidth="1"/>
    <col min="22" max="22" width="26.83203125" customWidth="1"/>
    <col min="23" max="23" width="25" customWidth="1"/>
    <col min="24" max="24" width="23.1640625" customWidth="1"/>
    <col min="25" max="25" width="19.5" customWidth="1"/>
    <col min="26" max="26" width="20.5" bestFit="1" customWidth="1"/>
    <col min="27" max="27" width="30.5" bestFit="1" customWidth="1"/>
    <col min="28" max="28" width="27" customWidth="1"/>
    <col min="29" max="29" width="23.6640625" customWidth="1"/>
    <col min="30" max="30" width="24.33203125" customWidth="1"/>
    <col min="31" max="31" width="15.33203125" bestFit="1" customWidth="1"/>
    <col min="32" max="32" width="21.5" customWidth="1"/>
    <col min="33" max="33" width="16.1640625" customWidth="1"/>
    <col min="34" max="34" width="19.5" customWidth="1"/>
    <col min="35" max="35" width="19" customWidth="1"/>
    <col min="36" max="36" width="18" customWidth="1"/>
    <col min="37" max="37" width="13.5" customWidth="1"/>
    <col min="38" max="38" width="34.5" bestFit="1" customWidth="1"/>
    <col min="39" max="39" width="40.5" bestFit="1" customWidth="1"/>
    <col min="40" max="40" width="24.6640625" customWidth="1"/>
    <col min="41" max="41" width="17.6640625" customWidth="1"/>
    <col min="42" max="42" width="33.83203125" bestFit="1" customWidth="1"/>
    <col min="43" max="43" width="25.5" customWidth="1"/>
    <col min="44" max="44" width="16.6640625" bestFit="1" customWidth="1"/>
    <col min="45" max="45" width="22.83203125" customWidth="1"/>
    <col min="46" max="46" width="24.5" customWidth="1"/>
    <col min="47" max="47" width="18.5" customWidth="1"/>
    <col min="48" max="48" width="20.83203125" bestFit="1" customWidth="1"/>
    <col min="49" max="49" width="26.5" customWidth="1"/>
    <col min="50" max="50" width="23.1640625" customWidth="1"/>
    <col min="51" max="51" width="22.5" customWidth="1"/>
    <col min="52" max="52" width="20.83203125" bestFit="1" customWidth="1"/>
    <col min="53" max="53" width="26.1640625" customWidth="1"/>
    <col min="54" max="54" width="24.83203125" customWidth="1"/>
    <col min="55" max="55" width="25.83203125" customWidth="1"/>
    <col min="56" max="56" width="24.5" customWidth="1"/>
    <col min="57" max="57" width="26.83203125" bestFit="1" customWidth="1"/>
    <col min="58" max="58" width="31.1640625" customWidth="1"/>
    <col min="59" max="59" width="28.83203125" customWidth="1"/>
    <col min="60" max="60" width="28.1640625" customWidth="1"/>
    <col min="61" max="61" width="27" customWidth="1"/>
    <col min="62" max="62" width="18" customWidth="1"/>
    <col min="63" max="63" width="19.5" customWidth="1"/>
    <col min="64" max="64" width="19" customWidth="1"/>
    <col min="65" max="65" width="17.5" customWidth="1"/>
    <col min="66" max="66" width="19.5" customWidth="1"/>
    <col min="67" max="67" width="23.6640625" customWidth="1"/>
    <col min="68" max="68" width="18.5" bestFit="1" customWidth="1"/>
    <col min="69" max="69" width="24.1640625" customWidth="1"/>
    <col min="70" max="70" width="22.33203125" customWidth="1"/>
    <col min="71" max="71" width="22.6640625" customWidth="1"/>
    <col min="72" max="72" width="24.6640625" bestFit="1" customWidth="1"/>
    <col min="73" max="73" width="26.1640625" customWidth="1"/>
  </cols>
  <sheetData>
    <row r="1" spans="1:73" s="44" customFormat="1" ht="15" x14ac:dyDescent="0.2">
      <c r="A1" s="44" t="s">
        <v>0</v>
      </c>
      <c r="B1" s="44" t="s">
        <v>19</v>
      </c>
      <c r="C1" s="44" t="s">
        <v>20</v>
      </c>
      <c r="D1" s="44" t="s">
        <v>31</v>
      </c>
      <c r="E1" s="44" t="s">
        <v>75</v>
      </c>
      <c r="F1" s="44" t="s">
        <v>32</v>
      </c>
      <c r="G1" s="44" t="s">
        <v>33</v>
      </c>
      <c r="H1" s="44" t="s">
        <v>21</v>
      </c>
      <c r="I1" s="44" t="s">
        <v>22</v>
      </c>
      <c r="J1" s="44" t="s">
        <v>76</v>
      </c>
      <c r="K1" s="44" t="s">
        <v>77</v>
      </c>
      <c r="L1" s="44" t="s">
        <v>78</v>
      </c>
      <c r="M1" s="44" t="s">
        <v>23</v>
      </c>
      <c r="N1" s="44" t="s">
        <v>79</v>
      </c>
      <c r="O1" s="44" t="s">
        <v>80</v>
      </c>
      <c r="P1" s="44" t="s">
        <v>81</v>
      </c>
      <c r="Q1" s="44" t="s">
        <v>82</v>
      </c>
      <c r="R1" s="44" t="s">
        <v>83</v>
      </c>
      <c r="S1" s="44" t="s">
        <v>84</v>
      </c>
      <c r="T1" s="44" t="s">
        <v>24</v>
      </c>
      <c r="U1" s="44" t="s">
        <v>85</v>
      </c>
      <c r="V1" s="44" t="s">
        <v>86</v>
      </c>
      <c r="W1" s="44" t="s">
        <v>87</v>
      </c>
      <c r="X1" s="44" t="s">
        <v>88</v>
      </c>
      <c r="Y1" s="44" t="s">
        <v>89</v>
      </c>
      <c r="Z1" s="44" t="s">
        <v>90</v>
      </c>
      <c r="AA1" s="44" t="s">
        <v>91</v>
      </c>
      <c r="AB1" s="44" t="s">
        <v>92</v>
      </c>
      <c r="AC1" s="44" t="s">
        <v>93</v>
      </c>
      <c r="AD1" s="44" t="s">
        <v>94</v>
      </c>
      <c r="AE1" s="44" t="s">
        <v>25</v>
      </c>
      <c r="AF1" s="44" t="s">
        <v>95</v>
      </c>
      <c r="AG1" s="44" t="s">
        <v>96</v>
      </c>
      <c r="AH1" s="44" t="s">
        <v>97</v>
      </c>
      <c r="AI1" s="44" t="s">
        <v>98</v>
      </c>
      <c r="AJ1" s="44" t="s">
        <v>99</v>
      </c>
      <c r="AK1" s="44" t="s">
        <v>26</v>
      </c>
      <c r="AL1" s="44" t="s">
        <v>100</v>
      </c>
      <c r="AM1" s="44" t="s">
        <v>101</v>
      </c>
      <c r="AN1" s="44" t="s">
        <v>102</v>
      </c>
      <c r="AO1" s="44" t="s">
        <v>103</v>
      </c>
      <c r="AP1" s="44" t="s">
        <v>104</v>
      </c>
      <c r="AQ1" s="44" t="s">
        <v>105</v>
      </c>
      <c r="AR1" s="44" t="s">
        <v>34</v>
      </c>
      <c r="AS1" s="44" t="s">
        <v>35</v>
      </c>
      <c r="AT1" s="44" t="s">
        <v>36</v>
      </c>
      <c r="AU1" s="44" t="s">
        <v>106</v>
      </c>
      <c r="AV1" s="44" t="s">
        <v>107</v>
      </c>
      <c r="AW1" s="44" t="s">
        <v>108</v>
      </c>
      <c r="AX1" s="44" t="s">
        <v>37</v>
      </c>
      <c r="AY1" s="44" t="s">
        <v>38</v>
      </c>
      <c r="AZ1" s="44" t="s">
        <v>27</v>
      </c>
      <c r="BA1" s="44" t="s">
        <v>39</v>
      </c>
      <c r="BB1" s="44" t="s">
        <v>40</v>
      </c>
      <c r="BC1" s="44" t="s">
        <v>109</v>
      </c>
      <c r="BD1" s="44" t="s">
        <v>41</v>
      </c>
      <c r="BE1" s="44" t="s">
        <v>42</v>
      </c>
      <c r="BF1" s="44" t="s">
        <v>43</v>
      </c>
      <c r="BG1" s="44" t="s">
        <v>44</v>
      </c>
      <c r="BH1" s="44" t="s">
        <v>45</v>
      </c>
      <c r="BI1" s="44" t="s">
        <v>46</v>
      </c>
      <c r="BJ1" s="44" t="s">
        <v>47</v>
      </c>
      <c r="BK1" s="44" t="s">
        <v>48</v>
      </c>
      <c r="BL1" s="44" t="s">
        <v>49</v>
      </c>
      <c r="BM1" s="44" t="s">
        <v>50</v>
      </c>
      <c r="BN1" s="44" t="s">
        <v>51</v>
      </c>
      <c r="BO1" s="44" t="s">
        <v>52</v>
      </c>
      <c r="BP1" s="44" t="s">
        <v>53</v>
      </c>
      <c r="BQ1" s="44" t="s">
        <v>54</v>
      </c>
      <c r="BR1" s="44" t="s">
        <v>55</v>
      </c>
      <c r="BS1" s="44" t="s">
        <v>56</v>
      </c>
      <c r="BT1" s="44" t="s">
        <v>57</v>
      </c>
      <c r="BU1" s="44" t="s">
        <v>58</v>
      </c>
    </row>
    <row r="2" spans="1:73" x14ac:dyDescent="0.15">
      <c r="A2" t="s">
        <v>269</v>
      </c>
      <c r="B2">
        <v>202605</v>
      </c>
      <c r="C2">
        <v>11280</v>
      </c>
      <c r="D2" t="s">
        <v>286</v>
      </c>
      <c r="F2" t="s">
        <v>287</v>
      </c>
      <c r="G2" t="s">
        <v>290</v>
      </c>
      <c r="H2" t="s">
        <v>292</v>
      </c>
      <c r="I2">
        <v>1</v>
      </c>
      <c r="J2" t="s">
        <v>283</v>
      </c>
      <c r="K2" t="s">
        <v>283</v>
      </c>
      <c r="L2">
        <v>578590706</v>
      </c>
      <c r="M2" t="s">
        <v>323</v>
      </c>
      <c r="O2">
        <v>1</v>
      </c>
      <c r="P2">
        <v>12</v>
      </c>
      <c r="S2">
        <v>0</v>
      </c>
      <c r="V2" s="51">
        <v>44284</v>
      </c>
      <c r="W2" s="51">
        <v>46110</v>
      </c>
      <c r="X2" s="51">
        <v>46474</v>
      </c>
      <c r="Y2" s="51">
        <v>44648</v>
      </c>
      <c r="AA2" t="s">
        <v>324</v>
      </c>
      <c r="AB2" t="s">
        <v>325</v>
      </c>
      <c r="AC2" t="s">
        <v>326</v>
      </c>
      <c r="AD2" t="s">
        <v>327</v>
      </c>
      <c r="AE2" s="45">
        <v>24563</v>
      </c>
      <c r="AM2" t="s">
        <v>328</v>
      </c>
      <c r="AN2" t="s">
        <v>329</v>
      </c>
      <c r="AO2" s="59" t="s">
        <v>1716</v>
      </c>
      <c r="AP2">
        <v>1049358</v>
      </c>
      <c r="AQ2" t="s">
        <v>320</v>
      </c>
      <c r="AR2" t="s">
        <v>294</v>
      </c>
      <c r="AS2" t="s">
        <v>321</v>
      </c>
      <c r="AT2" t="s">
        <v>296</v>
      </c>
      <c r="AU2" t="s">
        <v>322</v>
      </c>
      <c r="AV2" s="51">
        <v>46157</v>
      </c>
      <c r="AW2">
        <v>280</v>
      </c>
      <c r="AX2">
        <v>278.77999999999997</v>
      </c>
      <c r="AY2">
        <v>1.22</v>
      </c>
      <c r="AZ2">
        <v>1.22</v>
      </c>
      <c r="BA2">
        <v>0</v>
      </c>
      <c r="BB2">
        <v>0</v>
      </c>
      <c r="BC2">
        <v>0</v>
      </c>
      <c r="BD2">
        <v>167.27</v>
      </c>
      <c r="BE2">
        <v>167.27</v>
      </c>
      <c r="BF2">
        <v>0</v>
      </c>
      <c r="BG2">
        <v>0</v>
      </c>
      <c r="BH2">
        <v>0</v>
      </c>
      <c r="BI2">
        <v>0</v>
      </c>
      <c r="BJ2">
        <v>0</v>
      </c>
      <c r="BK2">
        <v>102</v>
      </c>
      <c r="BL2">
        <v>278.77999999999997</v>
      </c>
      <c r="BM2">
        <v>1.22</v>
      </c>
      <c r="BN2">
        <v>167.27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</row>
    <row r="3" spans="1:73" x14ac:dyDescent="0.15">
      <c r="A3" t="s">
        <v>269</v>
      </c>
      <c r="B3">
        <v>202605</v>
      </c>
      <c r="C3">
        <v>11280</v>
      </c>
      <c r="D3" t="s">
        <v>286</v>
      </c>
      <c r="F3" t="s">
        <v>287</v>
      </c>
      <c r="G3" t="s">
        <v>290</v>
      </c>
      <c r="H3" t="s">
        <v>292</v>
      </c>
      <c r="I3">
        <v>1</v>
      </c>
      <c r="J3" t="s">
        <v>283</v>
      </c>
      <c r="K3" t="s">
        <v>283</v>
      </c>
      <c r="L3">
        <v>581744153</v>
      </c>
      <c r="M3" t="s">
        <v>403</v>
      </c>
      <c r="O3">
        <v>1</v>
      </c>
      <c r="P3">
        <v>12</v>
      </c>
      <c r="Q3">
        <v>120</v>
      </c>
      <c r="S3">
        <v>500</v>
      </c>
      <c r="V3" s="51">
        <v>44672</v>
      </c>
      <c r="W3" s="51">
        <v>46133</v>
      </c>
      <c r="X3" s="51">
        <v>46497</v>
      </c>
      <c r="Y3" s="51">
        <v>45036</v>
      </c>
      <c r="AA3" t="s">
        <v>404</v>
      </c>
      <c r="AB3" t="s">
        <v>405</v>
      </c>
      <c r="AC3" t="s">
        <v>406</v>
      </c>
      <c r="AD3" t="s">
        <v>407</v>
      </c>
      <c r="AE3" s="45">
        <v>30393</v>
      </c>
      <c r="AM3" t="s">
        <v>408</v>
      </c>
      <c r="AN3" t="s">
        <v>343</v>
      </c>
      <c r="AO3">
        <v>80123</v>
      </c>
      <c r="AP3">
        <v>1049358</v>
      </c>
      <c r="AQ3" t="s">
        <v>320</v>
      </c>
      <c r="AR3" t="s">
        <v>294</v>
      </c>
      <c r="AS3" t="s">
        <v>321</v>
      </c>
      <c r="AT3" t="s">
        <v>296</v>
      </c>
      <c r="AU3" t="s">
        <v>322</v>
      </c>
      <c r="AV3" s="51">
        <v>46157</v>
      </c>
      <c r="AW3">
        <v>157</v>
      </c>
      <c r="AX3">
        <v>155.97999999999999</v>
      </c>
      <c r="AY3">
        <v>1.02</v>
      </c>
      <c r="AZ3">
        <v>1.02</v>
      </c>
      <c r="BA3">
        <v>0</v>
      </c>
      <c r="BB3">
        <v>0</v>
      </c>
      <c r="BC3">
        <v>0</v>
      </c>
      <c r="BD3">
        <v>93.59</v>
      </c>
      <c r="BE3">
        <v>93.59</v>
      </c>
      <c r="BF3">
        <v>0</v>
      </c>
      <c r="BG3">
        <v>0</v>
      </c>
      <c r="BH3">
        <v>0</v>
      </c>
      <c r="BI3">
        <v>0</v>
      </c>
      <c r="BJ3">
        <v>0</v>
      </c>
      <c r="BK3">
        <v>102</v>
      </c>
      <c r="BL3">
        <v>155.97999999999999</v>
      </c>
      <c r="BM3">
        <v>1.02</v>
      </c>
      <c r="BN3">
        <v>93.59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</row>
    <row r="4" spans="1:73" x14ac:dyDescent="0.15">
      <c r="A4" t="s">
        <v>269</v>
      </c>
      <c r="B4">
        <v>202605</v>
      </c>
      <c r="C4">
        <v>11280</v>
      </c>
      <c r="D4" t="s">
        <v>286</v>
      </c>
      <c r="F4" t="s">
        <v>287</v>
      </c>
      <c r="G4" t="s">
        <v>290</v>
      </c>
      <c r="H4" t="s">
        <v>292</v>
      </c>
      <c r="I4">
        <v>1</v>
      </c>
      <c r="J4" t="s">
        <v>283</v>
      </c>
      <c r="K4" t="s">
        <v>283</v>
      </c>
      <c r="L4">
        <v>581744196</v>
      </c>
      <c r="M4" t="s">
        <v>423</v>
      </c>
      <c r="O4">
        <v>1</v>
      </c>
      <c r="P4">
        <v>12</v>
      </c>
      <c r="Q4">
        <v>120</v>
      </c>
      <c r="S4">
        <v>0</v>
      </c>
      <c r="V4" s="51">
        <v>44673</v>
      </c>
      <c r="W4" s="51">
        <v>46134</v>
      </c>
      <c r="X4" s="51">
        <v>46498</v>
      </c>
      <c r="Y4" s="51">
        <v>45037</v>
      </c>
      <c r="AA4" t="s">
        <v>424</v>
      </c>
      <c r="AB4" t="s">
        <v>425</v>
      </c>
      <c r="AC4" t="s">
        <v>426</v>
      </c>
      <c r="AD4" t="s">
        <v>427</v>
      </c>
      <c r="AE4" s="45">
        <v>24808</v>
      </c>
      <c r="AM4" t="s">
        <v>428</v>
      </c>
      <c r="AN4" t="s">
        <v>429</v>
      </c>
      <c r="AO4">
        <v>50012</v>
      </c>
      <c r="AP4">
        <v>1049358</v>
      </c>
      <c r="AQ4" t="s">
        <v>320</v>
      </c>
      <c r="AR4" t="s">
        <v>294</v>
      </c>
      <c r="AS4" t="s">
        <v>321</v>
      </c>
      <c r="AT4" t="s">
        <v>296</v>
      </c>
      <c r="AU4" t="s">
        <v>322</v>
      </c>
      <c r="AV4" s="51">
        <v>46157</v>
      </c>
      <c r="AW4">
        <v>140</v>
      </c>
      <c r="AX4">
        <v>139.38999999999999</v>
      </c>
      <c r="AY4">
        <v>0.61</v>
      </c>
      <c r="AZ4">
        <v>0.61</v>
      </c>
      <c r="BA4">
        <v>0</v>
      </c>
      <c r="BB4">
        <v>0</v>
      </c>
      <c r="BC4">
        <v>0</v>
      </c>
      <c r="BD4">
        <v>83.64</v>
      </c>
      <c r="BE4">
        <v>83.64</v>
      </c>
      <c r="BF4">
        <v>0</v>
      </c>
      <c r="BG4">
        <v>0</v>
      </c>
      <c r="BH4">
        <v>0</v>
      </c>
      <c r="BI4">
        <v>0</v>
      </c>
      <c r="BJ4">
        <v>0</v>
      </c>
      <c r="BK4">
        <v>102</v>
      </c>
      <c r="BL4">
        <v>139.38999999999999</v>
      </c>
      <c r="BM4">
        <v>0.61</v>
      </c>
      <c r="BN4">
        <v>83.64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</row>
    <row r="5" spans="1:73" x14ac:dyDescent="0.15">
      <c r="A5" t="s">
        <v>269</v>
      </c>
      <c r="B5">
        <v>202605</v>
      </c>
      <c r="C5">
        <v>11280</v>
      </c>
      <c r="D5" t="s">
        <v>286</v>
      </c>
      <c r="F5" t="s">
        <v>287</v>
      </c>
      <c r="G5" t="s">
        <v>290</v>
      </c>
      <c r="H5" t="s">
        <v>292</v>
      </c>
      <c r="I5">
        <v>1</v>
      </c>
      <c r="J5" t="s">
        <v>283</v>
      </c>
      <c r="K5" t="s">
        <v>283</v>
      </c>
      <c r="L5">
        <v>581744242</v>
      </c>
      <c r="M5" t="s">
        <v>442</v>
      </c>
      <c r="O5">
        <v>1</v>
      </c>
      <c r="P5">
        <v>12</v>
      </c>
      <c r="Q5">
        <v>120</v>
      </c>
      <c r="S5">
        <v>0</v>
      </c>
      <c r="V5" s="51">
        <v>44679</v>
      </c>
      <c r="W5" s="51">
        <v>46140</v>
      </c>
      <c r="X5" s="51">
        <v>46504</v>
      </c>
      <c r="Y5" s="51">
        <v>45043</v>
      </c>
      <c r="AA5" t="s">
        <v>443</v>
      </c>
      <c r="AB5" t="s">
        <v>444</v>
      </c>
      <c r="AC5" t="s">
        <v>445</v>
      </c>
      <c r="AD5" t="s">
        <v>446</v>
      </c>
      <c r="AE5" s="45">
        <v>31697</v>
      </c>
      <c r="AM5" t="s">
        <v>447</v>
      </c>
      <c r="AN5" t="s">
        <v>448</v>
      </c>
      <c r="AO5">
        <v>21018</v>
      </c>
      <c r="AP5">
        <v>1049358</v>
      </c>
      <c r="AQ5" t="s">
        <v>320</v>
      </c>
      <c r="AR5" t="s">
        <v>294</v>
      </c>
      <c r="AS5" t="s">
        <v>321</v>
      </c>
      <c r="AT5" t="s">
        <v>296</v>
      </c>
      <c r="AU5" t="s">
        <v>322</v>
      </c>
      <c r="AV5" s="51">
        <v>46157</v>
      </c>
      <c r="AW5">
        <v>230</v>
      </c>
      <c r="AX5">
        <v>230</v>
      </c>
      <c r="AY5">
        <v>0</v>
      </c>
      <c r="AZ5">
        <v>0</v>
      </c>
      <c r="BA5">
        <v>0</v>
      </c>
      <c r="BB5">
        <v>0</v>
      </c>
      <c r="BC5">
        <v>0</v>
      </c>
      <c r="BD5">
        <v>138</v>
      </c>
      <c r="BE5">
        <v>138</v>
      </c>
      <c r="BF5">
        <v>0</v>
      </c>
      <c r="BG5">
        <v>0</v>
      </c>
      <c r="BH5">
        <v>0</v>
      </c>
      <c r="BI5">
        <v>0</v>
      </c>
      <c r="BJ5">
        <v>0</v>
      </c>
      <c r="BK5">
        <v>102</v>
      </c>
      <c r="BL5">
        <v>230</v>
      </c>
      <c r="BM5">
        <v>0</v>
      </c>
      <c r="BN5">
        <v>138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</row>
    <row r="6" spans="1:73" x14ac:dyDescent="0.15">
      <c r="A6" t="s">
        <v>269</v>
      </c>
      <c r="B6">
        <v>202605</v>
      </c>
      <c r="C6">
        <v>11280</v>
      </c>
      <c r="D6" t="s">
        <v>286</v>
      </c>
      <c r="F6" t="s">
        <v>287</v>
      </c>
      <c r="G6" t="s">
        <v>290</v>
      </c>
      <c r="H6" t="s">
        <v>292</v>
      </c>
      <c r="I6">
        <v>1</v>
      </c>
      <c r="J6" t="s">
        <v>283</v>
      </c>
      <c r="K6" t="s">
        <v>283</v>
      </c>
      <c r="L6">
        <v>578862374</v>
      </c>
      <c r="M6" t="s">
        <v>330</v>
      </c>
      <c r="O6">
        <v>1</v>
      </c>
      <c r="P6">
        <v>12</v>
      </c>
      <c r="S6">
        <v>0</v>
      </c>
      <c r="V6" s="51">
        <v>44294</v>
      </c>
      <c r="W6" s="51">
        <v>46120</v>
      </c>
      <c r="X6" s="51">
        <v>46484</v>
      </c>
      <c r="Y6" s="51">
        <v>44658</v>
      </c>
      <c r="AA6" t="s">
        <v>331</v>
      </c>
      <c r="AB6" t="s">
        <v>332</v>
      </c>
      <c r="AC6" t="s">
        <v>333</v>
      </c>
      <c r="AD6" t="s">
        <v>334</v>
      </c>
      <c r="AE6" s="45">
        <v>29286</v>
      </c>
      <c r="AM6" t="s">
        <v>335</v>
      </c>
      <c r="AN6" t="s">
        <v>336</v>
      </c>
      <c r="AO6">
        <v>93010</v>
      </c>
      <c r="AP6">
        <v>1049358</v>
      </c>
      <c r="AQ6" t="s">
        <v>320</v>
      </c>
      <c r="AR6" t="s">
        <v>294</v>
      </c>
      <c r="AS6" t="s">
        <v>321</v>
      </c>
      <c r="AT6" t="s">
        <v>296</v>
      </c>
      <c r="AU6" t="s">
        <v>322</v>
      </c>
      <c r="AV6" s="51">
        <v>46157</v>
      </c>
      <c r="AW6">
        <v>140</v>
      </c>
      <c r="AX6">
        <v>139.38999999999999</v>
      </c>
      <c r="AY6">
        <v>0.61</v>
      </c>
      <c r="AZ6">
        <v>0.61</v>
      </c>
      <c r="BA6">
        <v>0</v>
      </c>
      <c r="BB6">
        <v>0</v>
      </c>
      <c r="BC6">
        <v>0</v>
      </c>
      <c r="BD6">
        <v>83.64</v>
      </c>
      <c r="BE6">
        <v>83.64</v>
      </c>
      <c r="BF6">
        <v>0</v>
      </c>
      <c r="BG6">
        <v>0</v>
      </c>
      <c r="BH6">
        <v>0</v>
      </c>
      <c r="BI6">
        <v>0</v>
      </c>
      <c r="BJ6">
        <v>0</v>
      </c>
      <c r="BK6">
        <v>102</v>
      </c>
      <c r="BL6">
        <v>139.38999999999999</v>
      </c>
      <c r="BM6">
        <v>0.61</v>
      </c>
      <c r="BN6">
        <v>83.64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</row>
    <row r="7" spans="1:73" x14ac:dyDescent="0.15">
      <c r="A7" t="s">
        <v>269</v>
      </c>
      <c r="B7">
        <v>202605</v>
      </c>
      <c r="C7">
        <v>11280</v>
      </c>
      <c r="D7" t="s">
        <v>286</v>
      </c>
      <c r="F7" t="s">
        <v>287</v>
      </c>
      <c r="G7" t="s">
        <v>290</v>
      </c>
      <c r="H7" t="s">
        <v>292</v>
      </c>
      <c r="I7">
        <v>1</v>
      </c>
      <c r="J7" t="s">
        <v>283</v>
      </c>
      <c r="K7" t="s">
        <v>283</v>
      </c>
      <c r="L7">
        <v>581744056</v>
      </c>
      <c r="M7" t="s">
        <v>386</v>
      </c>
      <c r="O7">
        <v>1</v>
      </c>
      <c r="P7">
        <v>12</v>
      </c>
      <c r="Q7">
        <v>120</v>
      </c>
      <c r="S7">
        <v>0</v>
      </c>
      <c r="V7" s="51">
        <v>44655</v>
      </c>
      <c r="W7" s="51">
        <v>46116</v>
      </c>
      <c r="X7" s="51">
        <v>46480</v>
      </c>
      <c r="Y7" s="51">
        <v>45019</v>
      </c>
      <c r="AA7" t="s">
        <v>387</v>
      </c>
      <c r="AB7" t="s">
        <v>388</v>
      </c>
      <c r="AC7" t="s">
        <v>389</v>
      </c>
      <c r="AD7" t="s">
        <v>390</v>
      </c>
      <c r="AE7" s="45">
        <v>26424</v>
      </c>
      <c r="AM7" t="s">
        <v>384</v>
      </c>
      <c r="AN7" t="s">
        <v>385</v>
      </c>
      <c r="AO7">
        <v>91017</v>
      </c>
      <c r="AP7">
        <v>1049358</v>
      </c>
      <c r="AQ7" t="s">
        <v>320</v>
      </c>
      <c r="AR7" t="s">
        <v>294</v>
      </c>
      <c r="AS7" t="s">
        <v>321</v>
      </c>
      <c r="AT7" t="s">
        <v>296</v>
      </c>
      <c r="AU7" t="s">
        <v>322</v>
      </c>
      <c r="AV7" s="51">
        <v>46157</v>
      </c>
      <c r="AW7">
        <v>280</v>
      </c>
      <c r="AX7">
        <v>278.77999999999997</v>
      </c>
      <c r="AY7">
        <v>1.22</v>
      </c>
      <c r="AZ7">
        <v>1.22</v>
      </c>
      <c r="BA7">
        <v>0</v>
      </c>
      <c r="BB7">
        <v>0</v>
      </c>
      <c r="BC7">
        <v>0</v>
      </c>
      <c r="BD7">
        <v>167.27</v>
      </c>
      <c r="BE7">
        <v>167.27</v>
      </c>
      <c r="BF7">
        <v>0</v>
      </c>
      <c r="BG7">
        <v>0</v>
      </c>
      <c r="BH7">
        <v>0</v>
      </c>
      <c r="BI7">
        <v>0</v>
      </c>
      <c r="BJ7">
        <v>0</v>
      </c>
      <c r="BK7">
        <v>102</v>
      </c>
      <c r="BL7">
        <v>278.77999999999997</v>
      </c>
      <c r="BM7">
        <v>1.22</v>
      </c>
      <c r="BN7">
        <v>167.27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</row>
    <row r="8" spans="1:73" x14ac:dyDescent="0.15">
      <c r="A8" t="s">
        <v>269</v>
      </c>
      <c r="B8">
        <v>202605</v>
      </c>
      <c r="C8">
        <v>11280</v>
      </c>
      <c r="D8" t="s">
        <v>286</v>
      </c>
      <c r="F8" t="s">
        <v>287</v>
      </c>
      <c r="G8" t="s">
        <v>290</v>
      </c>
      <c r="H8" t="s">
        <v>292</v>
      </c>
      <c r="I8">
        <v>1</v>
      </c>
      <c r="J8" t="s">
        <v>283</v>
      </c>
      <c r="K8" t="s">
        <v>283</v>
      </c>
      <c r="L8">
        <v>581744048</v>
      </c>
      <c r="M8" t="s">
        <v>379</v>
      </c>
      <c r="O8">
        <v>1</v>
      </c>
      <c r="P8">
        <v>12</v>
      </c>
      <c r="Q8">
        <v>120</v>
      </c>
      <c r="S8">
        <v>0</v>
      </c>
      <c r="V8" s="51">
        <v>44655</v>
      </c>
      <c r="W8" s="51">
        <v>46116</v>
      </c>
      <c r="X8" s="51">
        <v>46480</v>
      </c>
      <c r="Y8" s="51">
        <v>45019</v>
      </c>
      <c r="AA8" t="s">
        <v>380</v>
      </c>
      <c r="AB8" t="s">
        <v>381</v>
      </c>
      <c r="AC8" t="s">
        <v>382</v>
      </c>
      <c r="AD8" t="s">
        <v>383</v>
      </c>
      <c r="AE8" s="45">
        <v>27644</v>
      </c>
      <c r="AM8" t="s">
        <v>384</v>
      </c>
      <c r="AN8" t="s">
        <v>385</v>
      </c>
      <c r="AO8">
        <v>91017</v>
      </c>
      <c r="AP8">
        <v>1049358</v>
      </c>
      <c r="AQ8" t="s">
        <v>320</v>
      </c>
      <c r="AR8" t="s">
        <v>294</v>
      </c>
      <c r="AS8" t="s">
        <v>321</v>
      </c>
      <c r="AT8" t="s">
        <v>296</v>
      </c>
      <c r="AU8" t="s">
        <v>322</v>
      </c>
      <c r="AV8" s="51">
        <v>46157</v>
      </c>
      <c r="AW8">
        <v>280</v>
      </c>
      <c r="AX8">
        <v>278.77999999999997</v>
      </c>
      <c r="AY8">
        <v>1.22</v>
      </c>
      <c r="AZ8">
        <v>1.22</v>
      </c>
      <c r="BA8">
        <v>0</v>
      </c>
      <c r="BB8">
        <v>0</v>
      </c>
      <c r="BC8">
        <v>0</v>
      </c>
      <c r="BD8">
        <v>167.27</v>
      </c>
      <c r="BE8">
        <v>167.27</v>
      </c>
      <c r="BF8">
        <v>0</v>
      </c>
      <c r="BG8">
        <v>0</v>
      </c>
      <c r="BH8">
        <v>0</v>
      </c>
      <c r="BI8">
        <v>0</v>
      </c>
      <c r="BJ8">
        <v>0</v>
      </c>
      <c r="BK8">
        <v>102</v>
      </c>
      <c r="BL8">
        <v>278.77999999999997</v>
      </c>
      <c r="BM8">
        <v>1.22</v>
      </c>
      <c r="BN8">
        <v>167.27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</row>
    <row r="9" spans="1:73" x14ac:dyDescent="0.15">
      <c r="A9" t="s">
        <v>269</v>
      </c>
      <c r="B9">
        <v>202605</v>
      </c>
      <c r="C9">
        <v>11280</v>
      </c>
      <c r="D9" t="s">
        <v>286</v>
      </c>
      <c r="F9" t="s">
        <v>287</v>
      </c>
      <c r="G9" t="s">
        <v>290</v>
      </c>
      <c r="H9" t="s">
        <v>292</v>
      </c>
      <c r="I9">
        <v>1</v>
      </c>
      <c r="J9" t="s">
        <v>283</v>
      </c>
      <c r="K9" t="s">
        <v>283</v>
      </c>
      <c r="L9">
        <v>581744250</v>
      </c>
      <c r="M9" t="s">
        <v>449</v>
      </c>
      <c r="O9">
        <v>1</v>
      </c>
      <c r="P9">
        <v>12</v>
      </c>
      <c r="Q9">
        <v>120</v>
      </c>
      <c r="S9">
        <v>0</v>
      </c>
      <c r="V9" s="51">
        <v>44681</v>
      </c>
      <c r="W9" s="51">
        <v>45777</v>
      </c>
      <c r="X9" s="51">
        <v>46141</v>
      </c>
      <c r="Y9" s="51">
        <v>45045</v>
      </c>
      <c r="AA9" t="s">
        <v>450</v>
      </c>
      <c r="AB9" t="s">
        <v>451</v>
      </c>
      <c r="AC9" t="s">
        <v>452</v>
      </c>
      <c r="AD9" t="s">
        <v>453</v>
      </c>
      <c r="AE9" s="45">
        <v>25518</v>
      </c>
      <c r="AM9" t="s">
        <v>454</v>
      </c>
      <c r="AN9" t="s">
        <v>378</v>
      </c>
      <c r="AO9">
        <v>20153</v>
      </c>
      <c r="AP9">
        <v>1049358</v>
      </c>
      <c r="AQ9" t="s">
        <v>320</v>
      </c>
      <c r="AR9" t="s">
        <v>294</v>
      </c>
      <c r="AS9" t="s">
        <v>321</v>
      </c>
      <c r="AT9" t="s">
        <v>296</v>
      </c>
      <c r="AU9" t="s">
        <v>322</v>
      </c>
      <c r="AV9" s="51">
        <v>46157</v>
      </c>
      <c r="AW9">
        <v>230</v>
      </c>
      <c r="AX9">
        <v>230</v>
      </c>
      <c r="AY9">
        <v>0</v>
      </c>
      <c r="AZ9">
        <v>0</v>
      </c>
      <c r="BA9">
        <v>0</v>
      </c>
      <c r="BB9">
        <v>0</v>
      </c>
      <c r="BC9">
        <v>0</v>
      </c>
      <c r="BD9">
        <v>138</v>
      </c>
      <c r="BE9">
        <v>138</v>
      </c>
      <c r="BF9">
        <v>0</v>
      </c>
      <c r="BG9">
        <v>0</v>
      </c>
      <c r="BH9">
        <v>0</v>
      </c>
      <c r="BI9">
        <v>0</v>
      </c>
      <c r="BJ9">
        <v>0</v>
      </c>
      <c r="BK9">
        <v>102</v>
      </c>
      <c r="BL9">
        <v>230</v>
      </c>
      <c r="BM9">
        <v>0</v>
      </c>
      <c r="BN9">
        <v>138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</row>
    <row r="10" spans="1:73" x14ac:dyDescent="0.15">
      <c r="A10" t="s">
        <v>269</v>
      </c>
      <c r="B10">
        <v>202605</v>
      </c>
      <c r="C10">
        <v>11280</v>
      </c>
      <c r="D10" t="s">
        <v>286</v>
      </c>
      <c r="F10" t="s">
        <v>287</v>
      </c>
      <c r="G10" t="s">
        <v>290</v>
      </c>
      <c r="H10" t="s">
        <v>292</v>
      </c>
      <c r="I10">
        <v>1</v>
      </c>
      <c r="J10" t="s">
        <v>283</v>
      </c>
      <c r="K10" t="s">
        <v>283</v>
      </c>
      <c r="L10">
        <v>581744390</v>
      </c>
      <c r="M10" t="s">
        <v>1277</v>
      </c>
      <c r="O10">
        <v>1</v>
      </c>
      <c r="P10">
        <v>12</v>
      </c>
      <c r="Q10">
        <v>120</v>
      </c>
      <c r="S10">
        <v>0</v>
      </c>
      <c r="V10" s="51">
        <v>44681</v>
      </c>
      <c r="W10" s="51">
        <v>46142</v>
      </c>
      <c r="X10" s="51">
        <v>46506</v>
      </c>
      <c r="Y10" s="51">
        <v>45045</v>
      </c>
      <c r="AA10" t="s">
        <v>1278</v>
      </c>
      <c r="AB10" t="s">
        <v>1279</v>
      </c>
      <c r="AC10" t="s">
        <v>961</v>
      </c>
      <c r="AD10" t="s">
        <v>1280</v>
      </c>
      <c r="AE10" s="45">
        <v>26576</v>
      </c>
      <c r="AM10" t="s">
        <v>1281</v>
      </c>
      <c r="AN10" t="s">
        <v>1264</v>
      </c>
      <c r="AO10">
        <v>35010</v>
      </c>
      <c r="AP10">
        <v>1049358</v>
      </c>
      <c r="AQ10" t="s">
        <v>320</v>
      </c>
      <c r="AR10" t="s">
        <v>294</v>
      </c>
      <c r="AS10" t="s">
        <v>321</v>
      </c>
      <c r="AT10" t="s">
        <v>296</v>
      </c>
      <c r="AU10" t="s">
        <v>322</v>
      </c>
      <c r="AV10" s="51">
        <v>46157</v>
      </c>
      <c r="AW10">
        <v>230</v>
      </c>
      <c r="AX10">
        <v>230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138</v>
      </c>
      <c r="BE10">
        <v>138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102</v>
      </c>
      <c r="BL10">
        <v>230</v>
      </c>
      <c r="BM10">
        <v>0</v>
      </c>
      <c r="BN10">
        <v>138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</row>
    <row r="11" spans="1:73" x14ac:dyDescent="0.15">
      <c r="A11" t="s">
        <v>269</v>
      </c>
      <c r="B11">
        <v>202605</v>
      </c>
      <c r="C11">
        <v>11280</v>
      </c>
      <c r="D11" t="s">
        <v>286</v>
      </c>
      <c r="F11" t="s">
        <v>287</v>
      </c>
      <c r="G11" t="s">
        <v>290</v>
      </c>
      <c r="H11" t="s">
        <v>292</v>
      </c>
      <c r="I11">
        <v>1</v>
      </c>
      <c r="J11" t="s">
        <v>283</v>
      </c>
      <c r="K11" t="s">
        <v>283</v>
      </c>
      <c r="L11">
        <v>578590544</v>
      </c>
      <c r="M11" t="s">
        <v>313</v>
      </c>
      <c r="O11">
        <v>1</v>
      </c>
      <c r="P11">
        <v>12</v>
      </c>
      <c r="S11">
        <v>500</v>
      </c>
      <c r="V11" s="51">
        <v>44264</v>
      </c>
      <c r="W11" s="51">
        <v>46090</v>
      </c>
      <c r="X11" s="51">
        <v>46454</v>
      </c>
      <c r="Y11" s="51">
        <v>44628</v>
      </c>
      <c r="AA11" t="s">
        <v>314</v>
      </c>
      <c r="AB11" t="s">
        <v>315</v>
      </c>
      <c r="AC11" t="s">
        <v>316</v>
      </c>
      <c r="AD11" t="s">
        <v>317</v>
      </c>
      <c r="AE11" s="45">
        <v>24623</v>
      </c>
      <c r="AM11" t="s">
        <v>318</v>
      </c>
      <c r="AN11" t="s">
        <v>319</v>
      </c>
      <c r="AO11">
        <v>70126</v>
      </c>
      <c r="AP11">
        <v>1049358</v>
      </c>
      <c r="AQ11" t="s">
        <v>320</v>
      </c>
      <c r="AR11" t="s">
        <v>294</v>
      </c>
      <c r="AS11" t="s">
        <v>321</v>
      </c>
      <c r="AT11" t="s">
        <v>296</v>
      </c>
      <c r="AU11" t="s">
        <v>322</v>
      </c>
      <c r="AV11" s="51">
        <v>46157</v>
      </c>
      <c r="AW11">
        <v>297</v>
      </c>
      <c r="AX11">
        <v>295.37</v>
      </c>
      <c r="AY11">
        <v>1.63</v>
      </c>
      <c r="AZ11">
        <v>1.63</v>
      </c>
      <c r="BA11">
        <v>0</v>
      </c>
      <c r="BB11">
        <v>0</v>
      </c>
      <c r="BC11">
        <v>0</v>
      </c>
      <c r="BD11">
        <v>177.23</v>
      </c>
      <c r="BE11">
        <v>177.23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102</v>
      </c>
      <c r="BL11">
        <v>295.37</v>
      </c>
      <c r="BM11">
        <v>1.63</v>
      </c>
      <c r="BN11">
        <v>177.23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</row>
    <row r="12" spans="1:73" x14ac:dyDescent="0.15">
      <c r="A12" t="s">
        <v>269</v>
      </c>
      <c r="B12">
        <v>202605</v>
      </c>
      <c r="C12">
        <v>11280</v>
      </c>
      <c r="D12" t="s">
        <v>286</v>
      </c>
      <c r="F12" t="s">
        <v>287</v>
      </c>
      <c r="G12" t="s">
        <v>290</v>
      </c>
      <c r="H12" t="s">
        <v>292</v>
      </c>
      <c r="I12">
        <v>1</v>
      </c>
      <c r="J12" t="s">
        <v>283</v>
      </c>
      <c r="K12" t="s">
        <v>283</v>
      </c>
      <c r="L12">
        <v>578862404</v>
      </c>
      <c r="M12" t="s">
        <v>344</v>
      </c>
      <c r="O12">
        <v>1</v>
      </c>
      <c r="P12">
        <v>12</v>
      </c>
      <c r="S12">
        <v>500</v>
      </c>
      <c r="V12" s="51">
        <v>44300</v>
      </c>
      <c r="W12" s="51">
        <v>46126</v>
      </c>
      <c r="X12" s="51">
        <v>46490</v>
      </c>
      <c r="Y12" s="51">
        <v>44664</v>
      </c>
      <c r="AA12" t="s">
        <v>345</v>
      </c>
      <c r="AB12" t="s">
        <v>346</v>
      </c>
      <c r="AC12" t="s">
        <v>347</v>
      </c>
      <c r="AD12" t="s">
        <v>348</v>
      </c>
      <c r="AE12" s="45">
        <v>25162</v>
      </c>
      <c r="AM12" t="s">
        <v>349</v>
      </c>
      <c r="AN12" t="s">
        <v>350</v>
      </c>
      <c r="AO12">
        <v>70019</v>
      </c>
      <c r="AP12">
        <v>1049358</v>
      </c>
      <c r="AQ12" t="s">
        <v>320</v>
      </c>
      <c r="AR12" t="s">
        <v>294</v>
      </c>
      <c r="AS12" t="s">
        <v>321</v>
      </c>
      <c r="AT12" t="s">
        <v>296</v>
      </c>
      <c r="AU12" t="s">
        <v>322</v>
      </c>
      <c r="AV12" s="51">
        <v>46157</v>
      </c>
      <c r="AW12">
        <v>297</v>
      </c>
      <c r="AX12">
        <v>295.37</v>
      </c>
      <c r="AY12">
        <v>1.63</v>
      </c>
      <c r="AZ12">
        <v>1.63</v>
      </c>
      <c r="BA12">
        <v>0</v>
      </c>
      <c r="BB12">
        <v>0</v>
      </c>
      <c r="BC12">
        <v>0</v>
      </c>
      <c r="BD12">
        <v>177.23</v>
      </c>
      <c r="BE12">
        <v>177.23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102</v>
      </c>
      <c r="BL12">
        <v>295.37</v>
      </c>
      <c r="BM12">
        <v>1.63</v>
      </c>
      <c r="BN12">
        <v>177.23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</row>
    <row r="13" spans="1:73" x14ac:dyDescent="0.15">
      <c r="A13" t="s">
        <v>269</v>
      </c>
      <c r="B13">
        <v>202605</v>
      </c>
      <c r="C13">
        <v>11280</v>
      </c>
      <c r="D13" t="s">
        <v>286</v>
      </c>
      <c r="F13" t="s">
        <v>287</v>
      </c>
      <c r="G13" t="s">
        <v>290</v>
      </c>
      <c r="H13" t="s">
        <v>292</v>
      </c>
      <c r="I13">
        <v>1</v>
      </c>
      <c r="J13" t="s">
        <v>283</v>
      </c>
      <c r="K13" t="s">
        <v>283</v>
      </c>
      <c r="L13">
        <v>578862420</v>
      </c>
      <c r="M13" t="s">
        <v>351</v>
      </c>
      <c r="O13">
        <v>1</v>
      </c>
      <c r="P13">
        <v>12</v>
      </c>
      <c r="S13">
        <v>0</v>
      </c>
      <c r="V13" s="51">
        <v>44305</v>
      </c>
      <c r="W13" s="51">
        <v>46131</v>
      </c>
      <c r="X13" s="51">
        <v>46495</v>
      </c>
      <c r="Y13" s="51">
        <v>44669</v>
      </c>
      <c r="AA13" t="s">
        <v>352</v>
      </c>
      <c r="AB13" t="s">
        <v>353</v>
      </c>
      <c r="AC13" t="s">
        <v>354</v>
      </c>
      <c r="AD13" t="s">
        <v>355</v>
      </c>
      <c r="AE13" s="45">
        <v>25117</v>
      </c>
      <c r="AM13" t="s">
        <v>356</v>
      </c>
      <c r="AN13" t="s">
        <v>357</v>
      </c>
      <c r="AO13">
        <v>80046</v>
      </c>
      <c r="AP13">
        <v>1049358</v>
      </c>
      <c r="AQ13" t="s">
        <v>320</v>
      </c>
      <c r="AR13" t="s">
        <v>294</v>
      </c>
      <c r="AS13" t="s">
        <v>321</v>
      </c>
      <c r="AT13" t="s">
        <v>296</v>
      </c>
      <c r="AU13" t="s">
        <v>322</v>
      </c>
      <c r="AV13" s="51">
        <v>46157</v>
      </c>
      <c r="AW13">
        <v>115</v>
      </c>
      <c r="AX13">
        <v>115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69</v>
      </c>
      <c r="BE13">
        <v>69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102</v>
      </c>
      <c r="BL13">
        <v>115</v>
      </c>
      <c r="BM13">
        <v>0</v>
      </c>
      <c r="BN13">
        <v>69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</row>
    <row r="14" spans="1:73" x14ac:dyDescent="0.15">
      <c r="A14" t="s">
        <v>269</v>
      </c>
      <c r="B14">
        <v>202605</v>
      </c>
      <c r="C14">
        <v>11280</v>
      </c>
      <c r="D14" t="s">
        <v>286</v>
      </c>
      <c r="F14" t="s">
        <v>287</v>
      </c>
      <c r="G14" t="s">
        <v>290</v>
      </c>
      <c r="H14" t="s">
        <v>292</v>
      </c>
      <c r="I14">
        <v>1</v>
      </c>
      <c r="J14" t="s">
        <v>283</v>
      </c>
      <c r="K14" t="s">
        <v>283</v>
      </c>
      <c r="L14">
        <v>581744188</v>
      </c>
      <c r="M14" t="s">
        <v>416</v>
      </c>
      <c r="O14">
        <v>1</v>
      </c>
      <c r="P14">
        <v>12</v>
      </c>
      <c r="Q14">
        <v>120</v>
      </c>
      <c r="S14">
        <v>0</v>
      </c>
      <c r="V14" s="51">
        <v>44672</v>
      </c>
      <c r="W14" s="51">
        <v>46133</v>
      </c>
      <c r="X14" s="51">
        <v>46497</v>
      </c>
      <c r="Y14" s="51">
        <v>45036</v>
      </c>
      <c r="AA14" t="s">
        <v>417</v>
      </c>
      <c r="AB14" t="s">
        <v>418</v>
      </c>
      <c r="AC14" t="s">
        <v>419</v>
      </c>
      <c r="AD14" t="s">
        <v>420</v>
      </c>
      <c r="AE14" s="45">
        <v>28325</v>
      </c>
      <c r="AM14" t="s">
        <v>421</v>
      </c>
      <c r="AN14" t="s">
        <v>422</v>
      </c>
      <c r="AO14" s="59" t="s">
        <v>1722</v>
      </c>
      <c r="AP14">
        <v>1049358</v>
      </c>
      <c r="AQ14" t="s">
        <v>320</v>
      </c>
      <c r="AR14" t="s">
        <v>294</v>
      </c>
      <c r="AS14" t="s">
        <v>321</v>
      </c>
      <c r="AT14" t="s">
        <v>296</v>
      </c>
      <c r="AU14" t="s">
        <v>322</v>
      </c>
      <c r="AV14" s="51">
        <v>46157</v>
      </c>
      <c r="AW14">
        <v>230</v>
      </c>
      <c r="AX14">
        <v>230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138</v>
      </c>
      <c r="BE14">
        <v>138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102</v>
      </c>
      <c r="BL14">
        <v>230</v>
      </c>
      <c r="BM14">
        <v>0</v>
      </c>
      <c r="BN14">
        <v>138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</row>
    <row r="15" spans="1:73" x14ac:dyDescent="0.15">
      <c r="A15" t="s">
        <v>269</v>
      </c>
      <c r="B15">
        <v>202605</v>
      </c>
      <c r="C15">
        <v>11280</v>
      </c>
      <c r="D15" t="s">
        <v>286</v>
      </c>
      <c r="F15" t="s">
        <v>287</v>
      </c>
      <c r="G15" t="s">
        <v>290</v>
      </c>
      <c r="H15" t="s">
        <v>292</v>
      </c>
      <c r="I15">
        <v>1</v>
      </c>
      <c r="J15" t="s">
        <v>283</v>
      </c>
      <c r="K15" t="s">
        <v>283</v>
      </c>
      <c r="L15">
        <v>581744269</v>
      </c>
      <c r="M15" t="s">
        <v>455</v>
      </c>
      <c r="O15">
        <v>1</v>
      </c>
      <c r="P15">
        <v>12</v>
      </c>
      <c r="Q15">
        <v>120</v>
      </c>
      <c r="S15">
        <v>0</v>
      </c>
      <c r="V15" s="51">
        <v>44679</v>
      </c>
      <c r="W15" s="51">
        <v>46140</v>
      </c>
      <c r="X15" s="51">
        <v>46504</v>
      </c>
      <c r="Y15" s="51">
        <v>45043</v>
      </c>
      <c r="AA15" t="s">
        <v>456</v>
      </c>
      <c r="AB15" t="s">
        <v>457</v>
      </c>
      <c r="AC15" t="s">
        <v>458</v>
      </c>
      <c r="AD15" t="s">
        <v>459</v>
      </c>
      <c r="AE15" s="45">
        <v>24501</v>
      </c>
      <c r="AM15" t="s">
        <v>428</v>
      </c>
      <c r="AN15" t="s">
        <v>429</v>
      </c>
      <c r="AO15">
        <v>50012</v>
      </c>
      <c r="AP15">
        <v>1049358</v>
      </c>
      <c r="AQ15" t="s">
        <v>320</v>
      </c>
      <c r="AR15" t="s">
        <v>294</v>
      </c>
      <c r="AS15" t="s">
        <v>321</v>
      </c>
      <c r="AT15" t="s">
        <v>296</v>
      </c>
      <c r="AU15" t="s">
        <v>322</v>
      </c>
      <c r="AV15" s="51">
        <v>46157</v>
      </c>
      <c r="AW15">
        <v>140</v>
      </c>
      <c r="AX15">
        <v>139.38999999999999</v>
      </c>
      <c r="AY15">
        <v>0.61</v>
      </c>
      <c r="AZ15">
        <v>0.61</v>
      </c>
      <c r="BA15">
        <v>0</v>
      </c>
      <c r="BB15">
        <v>0</v>
      </c>
      <c r="BC15">
        <v>0</v>
      </c>
      <c r="BD15">
        <v>83.64</v>
      </c>
      <c r="BE15">
        <v>83.64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102</v>
      </c>
      <c r="BL15">
        <v>139.38999999999999</v>
      </c>
      <c r="BM15">
        <v>0.61</v>
      </c>
      <c r="BN15">
        <v>83.64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</row>
    <row r="16" spans="1:73" x14ac:dyDescent="0.15">
      <c r="A16" t="s">
        <v>269</v>
      </c>
      <c r="B16">
        <v>202605</v>
      </c>
      <c r="C16">
        <v>11280</v>
      </c>
      <c r="D16" t="s">
        <v>286</v>
      </c>
      <c r="F16" t="s">
        <v>287</v>
      </c>
      <c r="G16" t="s">
        <v>290</v>
      </c>
      <c r="H16" t="s">
        <v>292</v>
      </c>
      <c r="I16">
        <v>1</v>
      </c>
      <c r="J16" t="s">
        <v>283</v>
      </c>
      <c r="K16" t="s">
        <v>283</v>
      </c>
      <c r="L16">
        <v>581744277</v>
      </c>
      <c r="M16" t="s">
        <v>460</v>
      </c>
      <c r="O16">
        <v>1</v>
      </c>
      <c r="P16">
        <v>12</v>
      </c>
      <c r="Q16">
        <v>120</v>
      </c>
      <c r="S16">
        <v>0</v>
      </c>
      <c r="V16" s="51">
        <v>44679</v>
      </c>
      <c r="W16" s="51">
        <v>46140</v>
      </c>
      <c r="X16" s="51">
        <v>46504</v>
      </c>
      <c r="Y16" s="51">
        <v>45043</v>
      </c>
      <c r="AA16" t="s">
        <v>461</v>
      </c>
      <c r="AB16" t="s">
        <v>462</v>
      </c>
      <c r="AC16" t="s">
        <v>463</v>
      </c>
      <c r="AD16" t="s">
        <v>464</v>
      </c>
      <c r="AE16" s="45">
        <v>25088</v>
      </c>
      <c r="AM16" t="s">
        <v>465</v>
      </c>
      <c r="AN16" t="s">
        <v>435</v>
      </c>
      <c r="AO16">
        <v>50013</v>
      </c>
      <c r="AP16">
        <v>1049358</v>
      </c>
      <c r="AQ16" t="s">
        <v>320</v>
      </c>
      <c r="AR16" t="s">
        <v>294</v>
      </c>
      <c r="AS16" t="s">
        <v>321</v>
      </c>
      <c r="AT16" t="s">
        <v>296</v>
      </c>
      <c r="AU16" t="s">
        <v>322</v>
      </c>
      <c r="AV16" s="51">
        <v>46157</v>
      </c>
      <c r="AW16">
        <v>115</v>
      </c>
      <c r="AX16">
        <v>115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69</v>
      </c>
      <c r="BE16">
        <v>69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102</v>
      </c>
      <c r="BL16">
        <v>115</v>
      </c>
      <c r="BM16">
        <v>0</v>
      </c>
      <c r="BN16">
        <v>69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</row>
    <row r="17" spans="1:73" x14ac:dyDescent="0.15">
      <c r="A17" t="s">
        <v>269</v>
      </c>
      <c r="B17">
        <v>202605</v>
      </c>
      <c r="C17">
        <v>11280</v>
      </c>
      <c r="D17" t="s">
        <v>286</v>
      </c>
      <c r="F17" t="s">
        <v>287</v>
      </c>
      <c r="G17" t="s">
        <v>290</v>
      </c>
      <c r="H17" t="s">
        <v>292</v>
      </c>
      <c r="I17">
        <v>1</v>
      </c>
      <c r="J17" t="s">
        <v>283</v>
      </c>
      <c r="K17" t="s">
        <v>283</v>
      </c>
      <c r="L17">
        <v>581744129</v>
      </c>
      <c r="M17" t="s">
        <v>397</v>
      </c>
      <c r="O17">
        <v>1</v>
      </c>
      <c r="P17">
        <v>12</v>
      </c>
      <c r="Q17">
        <v>120</v>
      </c>
      <c r="S17">
        <v>0</v>
      </c>
      <c r="V17" s="51">
        <v>44671</v>
      </c>
      <c r="W17" s="51">
        <v>46132</v>
      </c>
      <c r="X17" s="51">
        <v>46496</v>
      </c>
      <c r="Y17" s="51">
        <v>45035</v>
      </c>
      <c r="AA17" t="s">
        <v>398</v>
      </c>
      <c r="AB17" t="s">
        <v>399</v>
      </c>
      <c r="AC17" t="s">
        <v>400</v>
      </c>
      <c r="AD17" t="s">
        <v>401</v>
      </c>
      <c r="AE17" s="45">
        <v>24883</v>
      </c>
      <c r="AM17" t="s">
        <v>402</v>
      </c>
      <c r="AN17" t="s">
        <v>378</v>
      </c>
      <c r="AO17">
        <v>20148</v>
      </c>
      <c r="AP17">
        <v>1049358</v>
      </c>
      <c r="AQ17" t="s">
        <v>320</v>
      </c>
      <c r="AR17" t="s">
        <v>294</v>
      </c>
      <c r="AS17" t="s">
        <v>321</v>
      </c>
      <c r="AT17" t="s">
        <v>296</v>
      </c>
      <c r="AU17" t="s">
        <v>322</v>
      </c>
      <c r="AV17" s="51">
        <v>46157</v>
      </c>
      <c r="AW17">
        <v>230</v>
      </c>
      <c r="AX17">
        <v>230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138</v>
      </c>
      <c r="BE17">
        <v>138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102</v>
      </c>
      <c r="BL17">
        <v>230</v>
      </c>
      <c r="BM17">
        <v>0</v>
      </c>
      <c r="BN17">
        <v>138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</row>
    <row r="18" spans="1:73" x14ac:dyDescent="0.15">
      <c r="A18" t="s">
        <v>269</v>
      </c>
      <c r="B18">
        <v>202605</v>
      </c>
      <c r="C18">
        <v>11280</v>
      </c>
      <c r="D18" t="s">
        <v>286</v>
      </c>
      <c r="F18" t="s">
        <v>287</v>
      </c>
      <c r="G18" t="s">
        <v>290</v>
      </c>
      <c r="H18" t="s">
        <v>292</v>
      </c>
      <c r="I18">
        <v>1</v>
      </c>
      <c r="J18" t="s">
        <v>283</v>
      </c>
      <c r="K18" t="s">
        <v>283</v>
      </c>
      <c r="L18">
        <v>581744323</v>
      </c>
      <c r="M18" t="s">
        <v>1258</v>
      </c>
      <c r="O18">
        <v>1</v>
      </c>
      <c r="P18">
        <v>12</v>
      </c>
      <c r="Q18">
        <v>120</v>
      </c>
      <c r="S18">
        <v>0</v>
      </c>
      <c r="V18" s="51">
        <v>44665</v>
      </c>
      <c r="W18" s="51">
        <v>46126</v>
      </c>
      <c r="X18" s="51">
        <v>46490</v>
      </c>
      <c r="Y18" s="51">
        <v>45029</v>
      </c>
      <c r="AA18" t="s">
        <v>1259</v>
      </c>
      <c r="AB18" t="s">
        <v>1260</v>
      </c>
      <c r="AC18" t="s">
        <v>1261</v>
      </c>
      <c r="AD18" t="s">
        <v>1262</v>
      </c>
      <c r="AE18" s="45">
        <v>28977</v>
      </c>
      <c r="AM18" t="s">
        <v>1263</v>
      </c>
      <c r="AN18" t="s">
        <v>1264</v>
      </c>
      <c r="AO18">
        <v>35010</v>
      </c>
      <c r="AP18">
        <v>1049358</v>
      </c>
      <c r="AQ18" t="s">
        <v>320</v>
      </c>
      <c r="AR18" t="s">
        <v>294</v>
      </c>
      <c r="AS18" t="s">
        <v>321</v>
      </c>
      <c r="AT18" t="s">
        <v>296</v>
      </c>
      <c r="AU18" t="s">
        <v>322</v>
      </c>
      <c r="AV18" s="51">
        <v>46157</v>
      </c>
      <c r="AW18">
        <v>230</v>
      </c>
      <c r="AX18">
        <v>230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138</v>
      </c>
      <c r="BE18">
        <v>138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102</v>
      </c>
      <c r="BL18">
        <v>230</v>
      </c>
      <c r="BM18">
        <v>0</v>
      </c>
      <c r="BN18">
        <v>138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</row>
    <row r="19" spans="1:73" x14ac:dyDescent="0.15">
      <c r="A19" t="s">
        <v>269</v>
      </c>
      <c r="B19">
        <v>202605</v>
      </c>
      <c r="C19">
        <v>11280</v>
      </c>
      <c r="D19" t="s">
        <v>286</v>
      </c>
      <c r="F19" t="s">
        <v>287</v>
      </c>
      <c r="G19" t="s">
        <v>290</v>
      </c>
      <c r="H19" t="s">
        <v>292</v>
      </c>
      <c r="I19">
        <v>1</v>
      </c>
      <c r="J19" t="s">
        <v>283</v>
      </c>
      <c r="K19" t="s">
        <v>283</v>
      </c>
      <c r="L19">
        <v>581744161</v>
      </c>
      <c r="M19" t="s">
        <v>409</v>
      </c>
      <c r="O19">
        <v>1</v>
      </c>
      <c r="P19">
        <v>12</v>
      </c>
      <c r="Q19">
        <v>120</v>
      </c>
      <c r="S19">
        <v>0</v>
      </c>
      <c r="V19" s="51">
        <v>44672</v>
      </c>
      <c r="W19" s="51">
        <v>46133</v>
      </c>
      <c r="X19" s="51">
        <v>46497</v>
      </c>
      <c r="Y19" s="51">
        <v>45036</v>
      </c>
      <c r="AA19" t="s">
        <v>410</v>
      </c>
      <c r="AB19" t="s">
        <v>411</v>
      </c>
      <c r="AC19" t="s">
        <v>412</v>
      </c>
      <c r="AD19" t="s">
        <v>413</v>
      </c>
      <c r="AE19" s="45">
        <v>24737</v>
      </c>
      <c r="AM19" t="s">
        <v>414</v>
      </c>
      <c r="AN19" t="s">
        <v>415</v>
      </c>
      <c r="AO19">
        <v>55055</v>
      </c>
      <c r="AP19">
        <v>1049358</v>
      </c>
      <c r="AQ19" t="s">
        <v>320</v>
      </c>
      <c r="AR19" t="s">
        <v>294</v>
      </c>
      <c r="AS19" t="s">
        <v>321</v>
      </c>
      <c r="AT19" t="s">
        <v>296</v>
      </c>
      <c r="AU19" t="s">
        <v>322</v>
      </c>
      <c r="AV19" s="51">
        <v>46157</v>
      </c>
      <c r="AW19">
        <v>230</v>
      </c>
      <c r="AX19">
        <v>230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138</v>
      </c>
      <c r="BE19">
        <v>138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102</v>
      </c>
      <c r="BL19">
        <v>230</v>
      </c>
      <c r="BM19">
        <v>0</v>
      </c>
      <c r="BN19">
        <v>138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</row>
    <row r="20" spans="1:73" x14ac:dyDescent="0.15">
      <c r="A20" t="s">
        <v>269</v>
      </c>
      <c r="B20">
        <v>202605</v>
      </c>
      <c r="C20">
        <v>11280</v>
      </c>
      <c r="D20" t="s">
        <v>286</v>
      </c>
      <c r="F20" t="s">
        <v>287</v>
      </c>
      <c r="G20" t="s">
        <v>290</v>
      </c>
      <c r="H20" t="s">
        <v>292</v>
      </c>
      <c r="I20">
        <v>1</v>
      </c>
      <c r="J20" t="s">
        <v>283</v>
      </c>
      <c r="K20" t="s">
        <v>283</v>
      </c>
      <c r="L20">
        <v>581744226</v>
      </c>
      <c r="M20" t="s">
        <v>436</v>
      </c>
      <c r="O20">
        <v>1</v>
      </c>
      <c r="P20">
        <v>12</v>
      </c>
      <c r="Q20">
        <v>120</v>
      </c>
      <c r="S20">
        <v>0</v>
      </c>
      <c r="V20" s="51">
        <v>44677</v>
      </c>
      <c r="W20" s="51">
        <v>46138</v>
      </c>
      <c r="X20" s="51">
        <v>46502</v>
      </c>
      <c r="Y20" s="51">
        <v>45041</v>
      </c>
      <c r="AA20" t="s">
        <v>437</v>
      </c>
      <c r="AB20" t="s">
        <v>438</v>
      </c>
      <c r="AC20" t="s">
        <v>439</v>
      </c>
      <c r="AD20" t="s">
        <v>440</v>
      </c>
      <c r="AE20" s="45">
        <v>26023</v>
      </c>
      <c r="AM20" t="s">
        <v>441</v>
      </c>
      <c r="AN20" t="s">
        <v>343</v>
      </c>
      <c r="AO20">
        <v>80123</v>
      </c>
      <c r="AP20">
        <v>1049358</v>
      </c>
      <c r="AQ20" t="s">
        <v>320</v>
      </c>
      <c r="AR20" t="s">
        <v>294</v>
      </c>
      <c r="AS20" t="s">
        <v>321</v>
      </c>
      <c r="AT20" t="s">
        <v>296</v>
      </c>
      <c r="AU20" t="s">
        <v>322</v>
      </c>
      <c r="AV20" s="51">
        <v>46157</v>
      </c>
      <c r="AW20">
        <v>280</v>
      </c>
      <c r="AX20">
        <v>278.77999999999997</v>
      </c>
      <c r="AY20">
        <v>1.22</v>
      </c>
      <c r="AZ20">
        <v>1.22</v>
      </c>
      <c r="BA20">
        <v>0</v>
      </c>
      <c r="BB20">
        <v>0</v>
      </c>
      <c r="BC20">
        <v>0</v>
      </c>
      <c r="BD20">
        <v>167.27</v>
      </c>
      <c r="BE20">
        <v>167.27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102</v>
      </c>
      <c r="BL20">
        <v>278.77999999999997</v>
      </c>
      <c r="BM20">
        <v>1.22</v>
      </c>
      <c r="BN20">
        <v>167.27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</row>
    <row r="21" spans="1:73" x14ac:dyDescent="0.15">
      <c r="A21" t="s">
        <v>269</v>
      </c>
      <c r="B21">
        <v>202605</v>
      </c>
      <c r="C21">
        <v>11280</v>
      </c>
      <c r="D21" t="s">
        <v>286</v>
      </c>
      <c r="F21" t="s">
        <v>287</v>
      </c>
      <c r="G21" t="s">
        <v>290</v>
      </c>
      <c r="H21" t="s">
        <v>292</v>
      </c>
      <c r="I21">
        <v>1</v>
      </c>
      <c r="J21" t="s">
        <v>283</v>
      </c>
      <c r="K21" t="s">
        <v>283</v>
      </c>
      <c r="L21">
        <v>581674953</v>
      </c>
      <c r="M21" t="s">
        <v>1252</v>
      </c>
      <c r="O21">
        <v>1</v>
      </c>
      <c r="P21">
        <v>12</v>
      </c>
      <c r="Q21">
        <v>120</v>
      </c>
      <c r="S21">
        <v>0</v>
      </c>
      <c r="V21" s="51">
        <v>44651</v>
      </c>
      <c r="W21" s="51">
        <v>46112</v>
      </c>
      <c r="X21" s="51">
        <v>46476</v>
      </c>
      <c r="Y21" s="51">
        <v>45015</v>
      </c>
      <c r="AA21" t="s">
        <v>1253</v>
      </c>
      <c r="AB21" t="s">
        <v>1254</v>
      </c>
      <c r="AC21" t="s">
        <v>1255</v>
      </c>
      <c r="AD21" t="s">
        <v>1256</v>
      </c>
      <c r="AE21" s="45">
        <v>26781</v>
      </c>
      <c r="AM21" t="s">
        <v>1257</v>
      </c>
      <c r="AN21" t="s">
        <v>422</v>
      </c>
      <c r="AO21" s="59" t="s">
        <v>1729</v>
      </c>
      <c r="AP21">
        <v>1049358</v>
      </c>
      <c r="AQ21" t="s">
        <v>320</v>
      </c>
      <c r="AR21" t="s">
        <v>294</v>
      </c>
      <c r="AS21" t="s">
        <v>321</v>
      </c>
      <c r="AT21" t="s">
        <v>296</v>
      </c>
      <c r="AU21" t="s">
        <v>322</v>
      </c>
      <c r="AV21" s="51">
        <v>46157</v>
      </c>
      <c r="AW21">
        <v>70</v>
      </c>
      <c r="AX21">
        <v>69.7</v>
      </c>
      <c r="AY21">
        <v>0.3</v>
      </c>
      <c r="AZ21">
        <v>0.3</v>
      </c>
      <c r="BA21">
        <v>0</v>
      </c>
      <c r="BB21">
        <v>0</v>
      </c>
      <c r="BC21">
        <v>0</v>
      </c>
      <c r="BD21">
        <v>41.82</v>
      </c>
      <c r="BE21">
        <v>41.82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102</v>
      </c>
      <c r="BL21">
        <v>69.7</v>
      </c>
      <c r="BM21">
        <v>0.3</v>
      </c>
      <c r="BN21">
        <v>41.82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</row>
    <row r="22" spans="1:73" x14ac:dyDescent="0.15">
      <c r="A22" t="s">
        <v>269</v>
      </c>
      <c r="B22">
        <v>202605</v>
      </c>
      <c r="C22">
        <v>11280</v>
      </c>
      <c r="D22" t="s">
        <v>286</v>
      </c>
      <c r="F22" t="s">
        <v>287</v>
      </c>
      <c r="G22" t="s">
        <v>290</v>
      </c>
      <c r="H22" t="s">
        <v>292</v>
      </c>
      <c r="I22">
        <v>1</v>
      </c>
      <c r="J22" t="s">
        <v>283</v>
      </c>
      <c r="K22" t="s">
        <v>283</v>
      </c>
      <c r="L22">
        <v>578862390</v>
      </c>
      <c r="M22" t="s">
        <v>337</v>
      </c>
      <c r="O22">
        <v>1</v>
      </c>
      <c r="P22">
        <v>12</v>
      </c>
      <c r="S22">
        <v>500</v>
      </c>
      <c r="V22" s="51">
        <v>44300</v>
      </c>
      <c r="W22" s="51">
        <v>46126</v>
      </c>
      <c r="X22" s="51">
        <v>46490</v>
      </c>
      <c r="Y22" s="51">
        <v>44664</v>
      </c>
      <c r="AA22" t="s">
        <v>338</v>
      </c>
      <c r="AB22" t="s">
        <v>339</v>
      </c>
      <c r="AC22" t="s">
        <v>340</v>
      </c>
      <c r="AD22" t="s">
        <v>341</v>
      </c>
      <c r="AE22" s="45">
        <v>24863</v>
      </c>
      <c r="AM22" t="s">
        <v>342</v>
      </c>
      <c r="AN22" t="s">
        <v>343</v>
      </c>
      <c r="AO22">
        <v>80131</v>
      </c>
      <c r="AP22">
        <v>1049358</v>
      </c>
      <c r="AQ22" t="s">
        <v>320</v>
      </c>
      <c r="AR22" t="s">
        <v>294</v>
      </c>
      <c r="AS22" t="s">
        <v>321</v>
      </c>
      <c r="AT22" t="s">
        <v>296</v>
      </c>
      <c r="AU22" t="s">
        <v>322</v>
      </c>
      <c r="AV22" s="51">
        <v>46157</v>
      </c>
      <c r="AW22">
        <v>297</v>
      </c>
      <c r="AX22">
        <v>295.37</v>
      </c>
      <c r="AY22">
        <v>1.63</v>
      </c>
      <c r="AZ22">
        <v>1.63</v>
      </c>
      <c r="BA22">
        <v>0</v>
      </c>
      <c r="BB22">
        <v>0</v>
      </c>
      <c r="BC22">
        <v>0</v>
      </c>
      <c r="BD22">
        <v>177.23</v>
      </c>
      <c r="BE22">
        <v>177.23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102</v>
      </c>
      <c r="BL22">
        <v>295.37</v>
      </c>
      <c r="BM22">
        <v>1.63</v>
      </c>
      <c r="BN22">
        <v>177.23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</row>
    <row r="23" spans="1:73" x14ac:dyDescent="0.15">
      <c r="A23" t="s">
        <v>269</v>
      </c>
      <c r="B23">
        <v>202605</v>
      </c>
      <c r="C23">
        <v>11280</v>
      </c>
      <c r="D23" t="s">
        <v>286</v>
      </c>
      <c r="F23" t="s">
        <v>287</v>
      </c>
      <c r="G23" t="s">
        <v>290</v>
      </c>
      <c r="H23" t="s">
        <v>292</v>
      </c>
      <c r="I23">
        <v>1</v>
      </c>
      <c r="J23" t="s">
        <v>283</v>
      </c>
      <c r="K23" t="s">
        <v>283</v>
      </c>
      <c r="L23">
        <v>581743955</v>
      </c>
      <c r="M23" t="s">
        <v>365</v>
      </c>
      <c r="O23">
        <v>1</v>
      </c>
      <c r="P23">
        <v>12</v>
      </c>
      <c r="Q23">
        <v>120</v>
      </c>
      <c r="S23">
        <v>0</v>
      </c>
      <c r="V23" s="51">
        <v>44652</v>
      </c>
      <c r="W23" s="51">
        <v>46113</v>
      </c>
      <c r="X23" s="51">
        <v>46477</v>
      </c>
      <c r="Y23" s="51">
        <v>45016</v>
      </c>
      <c r="AA23" t="s">
        <v>366</v>
      </c>
      <c r="AB23" t="s">
        <v>367</v>
      </c>
      <c r="AC23" t="s">
        <v>368</v>
      </c>
      <c r="AD23" t="s">
        <v>369</v>
      </c>
      <c r="AE23" s="45">
        <v>30883</v>
      </c>
      <c r="AM23" t="s">
        <v>370</v>
      </c>
      <c r="AN23" t="s">
        <v>371</v>
      </c>
      <c r="AO23" s="59" t="s">
        <v>1732</v>
      </c>
      <c r="AP23">
        <v>1049358</v>
      </c>
      <c r="AQ23" t="s">
        <v>320</v>
      </c>
      <c r="AR23" t="s">
        <v>294</v>
      </c>
      <c r="AS23" t="s">
        <v>321</v>
      </c>
      <c r="AT23" t="s">
        <v>296</v>
      </c>
      <c r="AU23" t="s">
        <v>322</v>
      </c>
      <c r="AV23" s="51">
        <v>46157</v>
      </c>
      <c r="AW23">
        <v>172.5</v>
      </c>
      <c r="AX23">
        <v>172.5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103.5</v>
      </c>
      <c r="BE23">
        <v>103.5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102</v>
      </c>
      <c r="BL23">
        <v>172.5</v>
      </c>
      <c r="BM23">
        <v>0</v>
      </c>
      <c r="BN23">
        <v>103.5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</row>
    <row r="24" spans="1:73" x14ac:dyDescent="0.15">
      <c r="A24" t="s">
        <v>269</v>
      </c>
      <c r="B24">
        <v>202605</v>
      </c>
      <c r="C24">
        <v>11280</v>
      </c>
      <c r="D24" t="s">
        <v>286</v>
      </c>
      <c r="F24" t="s">
        <v>287</v>
      </c>
      <c r="G24" t="s">
        <v>290</v>
      </c>
      <c r="H24" t="s">
        <v>292</v>
      </c>
      <c r="I24">
        <v>1</v>
      </c>
      <c r="J24" t="s">
        <v>283</v>
      </c>
      <c r="K24" t="s">
        <v>283</v>
      </c>
      <c r="L24">
        <v>581744218</v>
      </c>
      <c r="M24" t="s">
        <v>430</v>
      </c>
      <c r="O24">
        <v>1</v>
      </c>
      <c r="P24">
        <v>12</v>
      </c>
      <c r="Q24">
        <v>120</v>
      </c>
      <c r="S24">
        <v>0</v>
      </c>
      <c r="V24" s="51">
        <v>44673</v>
      </c>
      <c r="W24" s="51">
        <v>46134</v>
      </c>
      <c r="X24" s="51">
        <v>46498</v>
      </c>
      <c r="Y24" s="51">
        <v>45037</v>
      </c>
      <c r="AA24" t="s">
        <v>431</v>
      </c>
      <c r="AB24" t="s">
        <v>432</v>
      </c>
      <c r="AC24" t="s">
        <v>316</v>
      </c>
      <c r="AD24" t="s">
        <v>433</v>
      </c>
      <c r="AE24" s="45">
        <v>24742</v>
      </c>
      <c r="AM24" t="s">
        <v>434</v>
      </c>
      <c r="AN24" t="s">
        <v>435</v>
      </c>
      <c r="AO24">
        <v>50013</v>
      </c>
      <c r="AP24">
        <v>1049358</v>
      </c>
      <c r="AQ24" t="s">
        <v>320</v>
      </c>
      <c r="AR24" t="s">
        <v>294</v>
      </c>
      <c r="AS24" t="s">
        <v>321</v>
      </c>
      <c r="AT24" t="s">
        <v>296</v>
      </c>
      <c r="AU24" t="s">
        <v>322</v>
      </c>
      <c r="AV24" s="51">
        <v>46157</v>
      </c>
      <c r="AW24">
        <v>115</v>
      </c>
      <c r="AX24">
        <v>115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69</v>
      </c>
      <c r="BE24">
        <v>69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102</v>
      </c>
      <c r="BL24">
        <v>115</v>
      </c>
      <c r="BM24">
        <v>0</v>
      </c>
      <c r="BN24">
        <v>69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</row>
    <row r="25" spans="1:73" x14ac:dyDescent="0.15">
      <c r="A25" t="s">
        <v>269</v>
      </c>
      <c r="B25">
        <v>202605</v>
      </c>
      <c r="C25">
        <v>11280</v>
      </c>
      <c r="D25" t="s">
        <v>286</v>
      </c>
      <c r="F25" t="s">
        <v>287</v>
      </c>
      <c r="G25" t="s">
        <v>290</v>
      </c>
      <c r="H25" t="s">
        <v>292</v>
      </c>
      <c r="I25">
        <v>1</v>
      </c>
      <c r="J25" t="s">
        <v>283</v>
      </c>
      <c r="K25" t="s">
        <v>283</v>
      </c>
      <c r="L25">
        <v>581744293</v>
      </c>
      <c r="M25" t="s">
        <v>466</v>
      </c>
      <c r="O25">
        <v>1</v>
      </c>
      <c r="P25">
        <v>12</v>
      </c>
      <c r="Q25">
        <v>120</v>
      </c>
      <c r="S25">
        <v>0</v>
      </c>
      <c r="V25" s="51">
        <v>44679</v>
      </c>
      <c r="W25" s="51">
        <v>46140</v>
      </c>
      <c r="X25" s="51">
        <v>46504</v>
      </c>
      <c r="Y25" s="51">
        <v>45043</v>
      </c>
      <c r="AA25" t="s">
        <v>467</v>
      </c>
      <c r="AB25" t="s">
        <v>468</v>
      </c>
      <c r="AC25" t="s">
        <v>389</v>
      </c>
      <c r="AD25" t="s">
        <v>469</v>
      </c>
      <c r="AE25" s="45">
        <v>28330</v>
      </c>
      <c r="AM25" t="s">
        <v>470</v>
      </c>
      <c r="AN25" t="s">
        <v>319</v>
      </c>
      <c r="AO25">
        <v>70100</v>
      </c>
      <c r="AP25">
        <v>1049358</v>
      </c>
      <c r="AQ25" t="s">
        <v>320</v>
      </c>
      <c r="AR25" t="s">
        <v>294</v>
      </c>
      <c r="AS25" t="s">
        <v>321</v>
      </c>
      <c r="AT25" t="s">
        <v>296</v>
      </c>
      <c r="AU25" t="s">
        <v>322</v>
      </c>
      <c r="AV25" s="51">
        <v>46157</v>
      </c>
      <c r="AW25">
        <v>224</v>
      </c>
      <c r="AX25">
        <v>223.02</v>
      </c>
      <c r="AY25">
        <v>0.98</v>
      </c>
      <c r="AZ25">
        <v>0.98</v>
      </c>
      <c r="BA25">
        <v>0</v>
      </c>
      <c r="BB25">
        <v>0</v>
      </c>
      <c r="BC25">
        <v>0</v>
      </c>
      <c r="BD25">
        <v>133.81</v>
      </c>
      <c r="BE25">
        <v>133.81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102</v>
      </c>
      <c r="BL25">
        <v>223.02</v>
      </c>
      <c r="BM25">
        <v>0.98</v>
      </c>
      <c r="BN25">
        <v>133.81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</row>
    <row r="26" spans="1:73" x14ac:dyDescent="0.15">
      <c r="A26" t="s">
        <v>269</v>
      </c>
      <c r="B26">
        <v>202605</v>
      </c>
      <c r="C26">
        <v>11280</v>
      </c>
      <c r="D26" t="s">
        <v>286</v>
      </c>
      <c r="F26" t="s">
        <v>287</v>
      </c>
      <c r="G26" t="s">
        <v>290</v>
      </c>
      <c r="H26" t="s">
        <v>292</v>
      </c>
      <c r="I26">
        <v>1</v>
      </c>
      <c r="J26" t="s">
        <v>283</v>
      </c>
      <c r="K26" t="s">
        <v>283</v>
      </c>
      <c r="L26">
        <v>581744331</v>
      </c>
      <c r="M26" t="s">
        <v>1265</v>
      </c>
      <c r="O26">
        <v>1</v>
      </c>
      <c r="P26">
        <v>12</v>
      </c>
      <c r="Q26">
        <v>120</v>
      </c>
      <c r="S26">
        <v>0</v>
      </c>
      <c r="V26" s="51">
        <v>44676</v>
      </c>
      <c r="W26" s="51">
        <v>46137</v>
      </c>
      <c r="X26" s="51">
        <v>46501</v>
      </c>
      <c r="Y26" s="51">
        <v>45040</v>
      </c>
      <c r="AA26" t="s">
        <v>1266</v>
      </c>
      <c r="AB26" t="s">
        <v>1267</v>
      </c>
      <c r="AC26" t="s">
        <v>1268</v>
      </c>
      <c r="AD26" t="s">
        <v>1262</v>
      </c>
      <c r="AE26" s="45">
        <v>24899</v>
      </c>
      <c r="AM26" t="s">
        <v>1269</v>
      </c>
      <c r="AN26" t="s">
        <v>834</v>
      </c>
      <c r="AO26">
        <v>35121</v>
      </c>
      <c r="AP26">
        <v>1049358</v>
      </c>
      <c r="AQ26" t="s">
        <v>320</v>
      </c>
      <c r="AR26" t="s">
        <v>294</v>
      </c>
      <c r="AS26" t="s">
        <v>321</v>
      </c>
      <c r="AT26" t="s">
        <v>296</v>
      </c>
      <c r="AU26" t="s">
        <v>322</v>
      </c>
      <c r="AV26" s="51">
        <v>46157</v>
      </c>
      <c r="AW26">
        <v>230</v>
      </c>
      <c r="AX26">
        <v>230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138</v>
      </c>
      <c r="BE26">
        <v>138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102</v>
      </c>
      <c r="BL26">
        <v>230</v>
      </c>
      <c r="BM26">
        <v>0</v>
      </c>
      <c r="BN26">
        <v>138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</row>
    <row r="27" spans="1:73" x14ac:dyDescent="0.15">
      <c r="A27" t="s">
        <v>269</v>
      </c>
      <c r="B27">
        <v>202605</v>
      </c>
      <c r="C27">
        <v>11280</v>
      </c>
      <c r="D27" t="s">
        <v>286</v>
      </c>
      <c r="F27" t="s">
        <v>287</v>
      </c>
      <c r="G27" t="s">
        <v>290</v>
      </c>
      <c r="H27" t="s">
        <v>292</v>
      </c>
      <c r="I27">
        <v>1</v>
      </c>
      <c r="J27" t="s">
        <v>283</v>
      </c>
      <c r="K27" t="s">
        <v>283</v>
      </c>
      <c r="L27">
        <v>581744358</v>
      </c>
      <c r="M27" t="s">
        <v>1270</v>
      </c>
      <c r="O27">
        <v>1</v>
      </c>
      <c r="P27">
        <v>12</v>
      </c>
      <c r="Q27">
        <v>120</v>
      </c>
      <c r="S27">
        <v>500</v>
      </c>
      <c r="V27" s="51">
        <v>44677</v>
      </c>
      <c r="W27" s="51">
        <v>46138</v>
      </c>
      <c r="X27" s="51">
        <v>46502</v>
      </c>
      <c r="Y27" s="51">
        <v>45041</v>
      </c>
      <c r="AA27" t="s">
        <v>1271</v>
      </c>
      <c r="AB27" t="s">
        <v>1272</v>
      </c>
      <c r="AC27" t="s">
        <v>1273</v>
      </c>
      <c r="AD27" t="s">
        <v>1274</v>
      </c>
      <c r="AE27" s="45">
        <v>25282</v>
      </c>
      <c r="AM27" t="s">
        <v>1275</v>
      </c>
      <c r="AN27" t="s">
        <v>1276</v>
      </c>
      <c r="AO27">
        <v>90019</v>
      </c>
      <c r="AP27">
        <v>1049358</v>
      </c>
      <c r="AQ27" t="s">
        <v>320</v>
      </c>
      <c r="AR27" t="s">
        <v>294</v>
      </c>
      <c r="AS27" t="s">
        <v>321</v>
      </c>
      <c r="AT27" t="s">
        <v>296</v>
      </c>
      <c r="AU27" t="s">
        <v>322</v>
      </c>
      <c r="AV27" s="51">
        <v>46157</v>
      </c>
      <c r="AW27">
        <v>132</v>
      </c>
      <c r="AX27">
        <v>131.59</v>
      </c>
      <c r="AY27">
        <v>0.41</v>
      </c>
      <c r="AZ27">
        <v>0.41</v>
      </c>
      <c r="BA27">
        <v>0</v>
      </c>
      <c r="BB27">
        <v>0</v>
      </c>
      <c r="BC27">
        <v>0</v>
      </c>
      <c r="BD27">
        <v>78.95</v>
      </c>
      <c r="BE27">
        <v>78.95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102</v>
      </c>
      <c r="BL27">
        <v>131.59</v>
      </c>
      <c r="BM27">
        <v>0.41</v>
      </c>
      <c r="BN27">
        <v>78.95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</row>
    <row r="28" spans="1:73" x14ac:dyDescent="0.15">
      <c r="A28" t="s">
        <v>269</v>
      </c>
      <c r="B28">
        <v>202605</v>
      </c>
      <c r="C28">
        <v>11280</v>
      </c>
      <c r="D28" t="s">
        <v>286</v>
      </c>
      <c r="F28" t="s">
        <v>287</v>
      </c>
      <c r="G28" t="s">
        <v>290</v>
      </c>
      <c r="H28" t="s">
        <v>292</v>
      </c>
      <c r="I28">
        <v>1</v>
      </c>
      <c r="J28" t="s">
        <v>283</v>
      </c>
      <c r="K28" t="s">
        <v>283</v>
      </c>
      <c r="L28">
        <v>581674910</v>
      </c>
      <c r="M28" t="s">
        <v>358</v>
      </c>
      <c r="O28">
        <v>1</v>
      </c>
      <c r="P28">
        <v>12</v>
      </c>
      <c r="Q28">
        <v>120</v>
      </c>
      <c r="S28">
        <v>500</v>
      </c>
      <c r="V28" s="51">
        <v>44651</v>
      </c>
      <c r="W28" s="51">
        <v>46112</v>
      </c>
      <c r="X28" s="51">
        <v>46476</v>
      </c>
      <c r="Y28" s="51">
        <v>45015</v>
      </c>
      <c r="AA28" t="s">
        <v>359</v>
      </c>
      <c r="AB28" t="s">
        <v>360</v>
      </c>
      <c r="AC28" t="s">
        <v>361</v>
      </c>
      <c r="AD28" t="s">
        <v>362</v>
      </c>
      <c r="AE28" s="45">
        <v>33247</v>
      </c>
      <c r="AM28" t="s">
        <v>363</v>
      </c>
      <c r="AN28" t="s">
        <v>364</v>
      </c>
      <c r="AO28">
        <v>76121</v>
      </c>
      <c r="AP28">
        <v>1049358</v>
      </c>
      <c r="AQ28" t="s">
        <v>320</v>
      </c>
      <c r="AR28" t="s">
        <v>294</v>
      </c>
      <c r="AS28" t="s">
        <v>321</v>
      </c>
      <c r="AT28" t="s">
        <v>296</v>
      </c>
      <c r="AU28" t="s">
        <v>322</v>
      </c>
      <c r="AV28" s="51">
        <v>46157</v>
      </c>
      <c r="AW28">
        <v>143.5</v>
      </c>
      <c r="AX28">
        <v>141.68</v>
      </c>
      <c r="AY28">
        <v>1.82</v>
      </c>
      <c r="AZ28">
        <v>1.82</v>
      </c>
      <c r="BA28">
        <v>0</v>
      </c>
      <c r="BB28">
        <v>0</v>
      </c>
      <c r="BC28">
        <v>0</v>
      </c>
      <c r="BD28">
        <v>85</v>
      </c>
      <c r="BE28">
        <v>85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102</v>
      </c>
      <c r="BL28">
        <v>141.68</v>
      </c>
      <c r="BM28">
        <v>1.82</v>
      </c>
      <c r="BN28">
        <v>85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</row>
    <row r="29" spans="1:73" x14ac:dyDescent="0.15">
      <c r="A29" t="s">
        <v>269</v>
      </c>
      <c r="B29">
        <v>202605</v>
      </c>
      <c r="C29">
        <v>11280</v>
      </c>
      <c r="D29" t="s">
        <v>286</v>
      </c>
      <c r="F29" t="s">
        <v>287</v>
      </c>
      <c r="G29" t="s">
        <v>305</v>
      </c>
      <c r="H29" t="s">
        <v>306</v>
      </c>
      <c r="I29">
        <v>1</v>
      </c>
      <c r="J29" t="s">
        <v>283</v>
      </c>
      <c r="K29" t="s">
        <v>283</v>
      </c>
      <c r="L29">
        <v>581744021</v>
      </c>
      <c r="M29" t="s">
        <v>372</v>
      </c>
      <c r="O29">
        <v>1</v>
      </c>
      <c r="P29">
        <v>12</v>
      </c>
      <c r="Q29">
        <v>120</v>
      </c>
      <c r="S29">
        <v>500</v>
      </c>
      <c r="V29" s="51">
        <v>44656</v>
      </c>
      <c r="W29" s="51">
        <v>46117</v>
      </c>
      <c r="X29" s="51">
        <v>46481</v>
      </c>
      <c r="Y29" s="51">
        <v>45020</v>
      </c>
      <c r="AA29" t="s">
        <v>373</v>
      </c>
      <c r="AB29" t="s">
        <v>374</v>
      </c>
      <c r="AC29" t="s">
        <v>375</v>
      </c>
      <c r="AD29" t="s">
        <v>376</v>
      </c>
      <c r="AE29" s="45">
        <v>20554</v>
      </c>
      <c r="AM29" t="s">
        <v>377</v>
      </c>
      <c r="AN29" t="s">
        <v>378</v>
      </c>
      <c r="AO29">
        <v>20122</v>
      </c>
      <c r="AP29">
        <v>1049358</v>
      </c>
      <c r="AQ29" t="s">
        <v>320</v>
      </c>
      <c r="AR29" t="s">
        <v>294</v>
      </c>
      <c r="AS29" t="s">
        <v>321</v>
      </c>
      <c r="AT29" t="s">
        <v>296</v>
      </c>
      <c r="AU29" t="s">
        <v>322</v>
      </c>
      <c r="AV29" s="51">
        <v>46157</v>
      </c>
      <c r="AW29">
        <v>973</v>
      </c>
      <c r="AX29">
        <v>968.51</v>
      </c>
      <c r="AY29">
        <v>4.49</v>
      </c>
      <c r="AZ29">
        <v>4.49</v>
      </c>
      <c r="BA29">
        <v>0</v>
      </c>
      <c r="BB29">
        <v>0</v>
      </c>
      <c r="BC29">
        <v>0</v>
      </c>
      <c r="BD29">
        <v>581.1</v>
      </c>
      <c r="BE29">
        <v>581.1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102</v>
      </c>
      <c r="BL29">
        <v>968.51</v>
      </c>
      <c r="BM29">
        <v>4.49</v>
      </c>
      <c r="BN29">
        <v>581.1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</row>
    <row r="30" spans="1:73" x14ac:dyDescent="0.15">
      <c r="A30" t="s">
        <v>269</v>
      </c>
      <c r="B30">
        <v>202605</v>
      </c>
      <c r="C30">
        <v>11280</v>
      </c>
      <c r="D30" t="s">
        <v>286</v>
      </c>
      <c r="F30" t="s">
        <v>287</v>
      </c>
      <c r="G30" t="s">
        <v>305</v>
      </c>
      <c r="H30" t="s">
        <v>306</v>
      </c>
      <c r="I30">
        <v>1</v>
      </c>
      <c r="J30" t="s">
        <v>283</v>
      </c>
      <c r="K30" t="s">
        <v>283</v>
      </c>
      <c r="L30">
        <v>581744072</v>
      </c>
      <c r="M30" t="s">
        <v>391</v>
      </c>
      <c r="O30">
        <v>1</v>
      </c>
      <c r="P30">
        <v>12</v>
      </c>
      <c r="Q30">
        <v>120</v>
      </c>
      <c r="S30">
        <v>500</v>
      </c>
      <c r="V30" s="51">
        <v>44657</v>
      </c>
      <c r="W30" s="51">
        <v>46118</v>
      </c>
      <c r="X30" s="51">
        <v>46482</v>
      </c>
      <c r="Y30" s="51">
        <v>45021</v>
      </c>
      <c r="AA30" t="s">
        <v>392</v>
      </c>
      <c r="AB30" t="s">
        <v>393</v>
      </c>
      <c r="AC30" t="s">
        <v>394</v>
      </c>
      <c r="AD30" t="s">
        <v>395</v>
      </c>
      <c r="AE30" s="45">
        <v>23132</v>
      </c>
      <c r="AM30" t="s">
        <v>396</v>
      </c>
      <c r="AN30" t="s">
        <v>378</v>
      </c>
      <c r="AO30">
        <v>20127</v>
      </c>
      <c r="AP30">
        <v>1049358</v>
      </c>
      <c r="AQ30" t="s">
        <v>320</v>
      </c>
      <c r="AR30" t="s">
        <v>294</v>
      </c>
      <c r="AS30" t="s">
        <v>321</v>
      </c>
      <c r="AT30" t="s">
        <v>296</v>
      </c>
      <c r="AU30" t="s">
        <v>322</v>
      </c>
      <c r="AV30" s="51">
        <v>46157</v>
      </c>
      <c r="AW30">
        <v>973</v>
      </c>
      <c r="AX30">
        <v>968.51</v>
      </c>
      <c r="AY30">
        <v>4.49</v>
      </c>
      <c r="AZ30">
        <v>4.49</v>
      </c>
      <c r="BA30">
        <v>0</v>
      </c>
      <c r="BB30">
        <v>0</v>
      </c>
      <c r="BC30">
        <v>0</v>
      </c>
      <c r="BD30">
        <v>581.1</v>
      </c>
      <c r="BE30">
        <v>581.1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102</v>
      </c>
      <c r="BL30">
        <v>968.51</v>
      </c>
      <c r="BM30">
        <v>4.49</v>
      </c>
      <c r="BN30">
        <v>581.1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</row>
    <row r="31" spans="1:73" x14ac:dyDescent="0.15">
      <c r="A31" t="s">
        <v>269</v>
      </c>
      <c r="B31">
        <v>202605</v>
      </c>
      <c r="C31">
        <v>11280</v>
      </c>
      <c r="D31" t="s">
        <v>286</v>
      </c>
      <c r="E31">
        <v>378</v>
      </c>
      <c r="F31" t="s">
        <v>287</v>
      </c>
      <c r="G31" t="s">
        <v>311</v>
      </c>
      <c r="H31" t="s">
        <v>312</v>
      </c>
      <c r="I31">
        <v>1</v>
      </c>
      <c r="J31" t="s">
        <v>471</v>
      </c>
      <c r="K31" t="s">
        <v>471</v>
      </c>
      <c r="L31">
        <v>585746932</v>
      </c>
      <c r="M31" t="s">
        <v>563</v>
      </c>
      <c r="O31">
        <v>1</v>
      </c>
      <c r="P31">
        <v>12</v>
      </c>
      <c r="Q31">
        <v>60</v>
      </c>
      <c r="S31">
        <v>0</v>
      </c>
      <c r="V31" s="51">
        <v>45021</v>
      </c>
      <c r="W31" s="51">
        <v>46117</v>
      </c>
      <c r="X31" s="51">
        <v>46481</v>
      </c>
      <c r="Y31" s="51">
        <v>45386</v>
      </c>
      <c r="AA31" t="s">
        <v>564</v>
      </c>
      <c r="AB31" t="s">
        <v>565</v>
      </c>
      <c r="AC31" t="s">
        <v>566</v>
      </c>
      <c r="AD31" t="s">
        <v>567</v>
      </c>
      <c r="AE31" s="45">
        <v>24570</v>
      </c>
      <c r="AM31" t="s">
        <v>568</v>
      </c>
      <c r="AN31" t="s">
        <v>569</v>
      </c>
      <c r="AO31">
        <v>20073</v>
      </c>
      <c r="AP31">
        <v>1049358</v>
      </c>
      <c r="AQ31" t="s">
        <v>320</v>
      </c>
      <c r="AR31" t="s">
        <v>294</v>
      </c>
      <c r="AS31" t="s">
        <v>321</v>
      </c>
      <c r="AT31" t="s">
        <v>296</v>
      </c>
      <c r="AU31" t="s">
        <v>322</v>
      </c>
      <c r="AV31" s="51">
        <v>46157</v>
      </c>
      <c r="AW31">
        <v>352.5</v>
      </c>
      <c r="AX31">
        <v>346.71</v>
      </c>
      <c r="AY31">
        <v>5.79</v>
      </c>
      <c r="AZ31">
        <v>5.79</v>
      </c>
      <c r="BA31">
        <v>0</v>
      </c>
      <c r="BB31">
        <v>0</v>
      </c>
      <c r="BC31">
        <v>0</v>
      </c>
      <c r="BD31">
        <v>208.02</v>
      </c>
      <c r="BE31">
        <v>208.02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102</v>
      </c>
      <c r="BL31">
        <v>346.71</v>
      </c>
      <c r="BM31">
        <v>5.79</v>
      </c>
      <c r="BN31">
        <v>208.02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</row>
    <row r="32" spans="1:73" x14ac:dyDescent="0.15">
      <c r="A32" t="s">
        <v>269</v>
      </c>
      <c r="B32">
        <v>202605</v>
      </c>
      <c r="C32">
        <v>11280</v>
      </c>
      <c r="D32" t="s">
        <v>286</v>
      </c>
      <c r="E32">
        <v>137</v>
      </c>
      <c r="F32" t="s">
        <v>287</v>
      </c>
      <c r="G32" t="s">
        <v>311</v>
      </c>
      <c r="H32" t="s">
        <v>312</v>
      </c>
      <c r="I32">
        <v>1</v>
      </c>
      <c r="J32" t="s">
        <v>471</v>
      </c>
      <c r="K32" t="s">
        <v>471</v>
      </c>
      <c r="L32">
        <v>585737143</v>
      </c>
      <c r="M32" t="s">
        <v>486</v>
      </c>
      <c r="O32">
        <v>1</v>
      </c>
      <c r="P32">
        <v>12</v>
      </c>
      <c r="Q32">
        <v>120</v>
      </c>
      <c r="S32">
        <v>1000</v>
      </c>
      <c r="V32" s="51">
        <v>44999</v>
      </c>
      <c r="W32" s="51">
        <v>46095</v>
      </c>
      <c r="X32" s="51">
        <v>46459</v>
      </c>
      <c r="Y32" s="51">
        <v>45364</v>
      </c>
      <c r="AA32" t="s">
        <v>487</v>
      </c>
      <c r="AB32" t="s">
        <v>488</v>
      </c>
      <c r="AC32" t="s">
        <v>489</v>
      </c>
      <c r="AD32" t="s">
        <v>490</v>
      </c>
      <c r="AE32" s="45">
        <v>25065</v>
      </c>
      <c r="AM32" t="s">
        <v>477</v>
      </c>
      <c r="AN32" t="s">
        <v>478</v>
      </c>
      <c r="AO32">
        <v>80035</v>
      </c>
      <c r="AP32">
        <v>1049358</v>
      </c>
      <c r="AQ32" t="s">
        <v>320</v>
      </c>
      <c r="AR32" t="s">
        <v>294</v>
      </c>
      <c r="AS32" t="s">
        <v>321</v>
      </c>
      <c r="AT32" t="s">
        <v>296</v>
      </c>
      <c r="AU32" t="s">
        <v>322</v>
      </c>
      <c r="AV32" s="51">
        <v>46157</v>
      </c>
      <c r="AW32">
        <v>330</v>
      </c>
      <c r="AX32">
        <v>327.56</v>
      </c>
      <c r="AY32">
        <v>2.44</v>
      </c>
      <c r="AZ32">
        <v>2.44</v>
      </c>
      <c r="BA32">
        <v>0</v>
      </c>
      <c r="BB32">
        <v>0</v>
      </c>
      <c r="BC32">
        <v>0</v>
      </c>
      <c r="BD32">
        <v>196.53</v>
      </c>
      <c r="BE32">
        <v>196.53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102</v>
      </c>
      <c r="BL32">
        <v>327.56</v>
      </c>
      <c r="BM32">
        <v>2.44</v>
      </c>
      <c r="BN32">
        <v>196.53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</row>
    <row r="33" spans="1:73" x14ac:dyDescent="0.15">
      <c r="A33" t="s">
        <v>269</v>
      </c>
      <c r="B33">
        <v>202605</v>
      </c>
      <c r="C33">
        <v>11280</v>
      </c>
      <c r="D33" t="s">
        <v>286</v>
      </c>
      <c r="E33">
        <v>248</v>
      </c>
      <c r="F33" t="s">
        <v>287</v>
      </c>
      <c r="G33" t="s">
        <v>311</v>
      </c>
      <c r="H33" t="s">
        <v>312</v>
      </c>
      <c r="I33">
        <v>1</v>
      </c>
      <c r="J33" t="s">
        <v>471</v>
      </c>
      <c r="K33" t="s">
        <v>471</v>
      </c>
      <c r="L33">
        <v>585746347</v>
      </c>
      <c r="M33" t="s">
        <v>618</v>
      </c>
      <c r="O33">
        <v>1</v>
      </c>
      <c r="P33">
        <v>12</v>
      </c>
      <c r="Q33">
        <v>120</v>
      </c>
      <c r="S33">
        <v>0</v>
      </c>
      <c r="V33" s="51">
        <v>45029</v>
      </c>
      <c r="W33" s="51">
        <v>46125</v>
      </c>
      <c r="X33" s="51">
        <v>46489</v>
      </c>
      <c r="Y33" s="51">
        <v>45394</v>
      </c>
      <c r="AA33" t="s">
        <v>619</v>
      </c>
      <c r="AB33" t="s">
        <v>620</v>
      </c>
      <c r="AC33" t="s">
        <v>354</v>
      </c>
      <c r="AD33" t="s">
        <v>621</v>
      </c>
      <c r="AE33" s="45">
        <v>24715</v>
      </c>
      <c r="AM33" t="s">
        <v>622</v>
      </c>
      <c r="AN33" t="s">
        <v>617</v>
      </c>
      <c r="AO33">
        <v>46043</v>
      </c>
      <c r="AP33">
        <v>1049358</v>
      </c>
      <c r="AQ33" t="s">
        <v>320</v>
      </c>
      <c r="AR33" t="s">
        <v>294</v>
      </c>
      <c r="AS33" t="s">
        <v>321</v>
      </c>
      <c r="AT33" t="s">
        <v>296</v>
      </c>
      <c r="AU33" t="s">
        <v>322</v>
      </c>
      <c r="AV33" s="51">
        <v>46157</v>
      </c>
      <c r="AW33">
        <v>172.5</v>
      </c>
      <c r="AX33">
        <v>172.5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103.5</v>
      </c>
      <c r="BE33">
        <v>103.5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102</v>
      </c>
      <c r="BL33">
        <v>172.5</v>
      </c>
      <c r="BM33">
        <v>0</v>
      </c>
      <c r="BN33">
        <v>103.5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</row>
    <row r="34" spans="1:73" x14ac:dyDescent="0.15">
      <c r="A34" t="s">
        <v>269</v>
      </c>
      <c r="B34">
        <v>202605</v>
      </c>
      <c r="C34">
        <v>11280</v>
      </c>
      <c r="D34" t="s">
        <v>286</v>
      </c>
      <c r="E34">
        <v>146</v>
      </c>
      <c r="F34" t="s">
        <v>287</v>
      </c>
      <c r="G34" t="s">
        <v>311</v>
      </c>
      <c r="H34" t="s">
        <v>312</v>
      </c>
      <c r="I34">
        <v>1</v>
      </c>
      <c r="J34" t="s">
        <v>471</v>
      </c>
      <c r="K34" t="s">
        <v>471</v>
      </c>
      <c r="L34">
        <v>585746452</v>
      </c>
      <c r="M34" t="s">
        <v>667</v>
      </c>
      <c r="O34">
        <v>1</v>
      </c>
      <c r="P34">
        <v>12</v>
      </c>
      <c r="Q34">
        <v>120</v>
      </c>
      <c r="S34">
        <v>0</v>
      </c>
      <c r="V34" s="51">
        <v>45042</v>
      </c>
      <c r="W34" s="51">
        <v>46138</v>
      </c>
      <c r="X34" s="51">
        <v>46502</v>
      </c>
      <c r="Y34" s="51">
        <v>45407</v>
      </c>
      <c r="AA34" t="s">
        <v>668</v>
      </c>
      <c r="AB34" t="s">
        <v>669</v>
      </c>
      <c r="AC34" t="s">
        <v>650</v>
      </c>
      <c r="AD34" t="s">
        <v>670</v>
      </c>
      <c r="AE34" s="45">
        <v>29492</v>
      </c>
      <c r="AM34" t="s">
        <v>671</v>
      </c>
      <c r="AN34" t="s">
        <v>672</v>
      </c>
      <c r="AO34">
        <v>20844</v>
      </c>
      <c r="AP34">
        <v>1049358</v>
      </c>
      <c r="AQ34" t="s">
        <v>320</v>
      </c>
      <c r="AR34" t="s">
        <v>294</v>
      </c>
      <c r="AS34" t="s">
        <v>321</v>
      </c>
      <c r="AT34" t="s">
        <v>296</v>
      </c>
      <c r="AU34" t="s">
        <v>322</v>
      </c>
      <c r="AV34" s="51">
        <v>46157</v>
      </c>
      <c r="AW34">
        <v>280</v>
      </c>
      <c r="AX34">
        <v>278.77999999999997</v>
      </c>
      <c r="AY34">
        <v>1.22</v>
      </c>
      <c r="AZ34">
        <v>1.22</v>
      </c>
      <c r="BA34">
        <v>0</v>
      </c>
      <c r="BB34">
        <v>0</v>
      </c>
      <c r="BC34">
        <v>0</v>
      </c>
      <c r="BD34">
        <v>167.27</v>
      </c>
      <c r="BE34">
        <v>167.27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102</v>
      </c>
      <c r="BL34">
        <v>278.77999999999997</v>
      </c>
      <c r="BM34">
        <v>1.22</v>
      </c>
      <c r="BN34">
        <v>167.27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</row>
    <row r="35" spans="1:73" x14ac:dyDescent="0.15">
      <c r="A35" t="s">
        <v>269</v>
      </c>
      <c r="B35">
        <v>202605</v>
      </c>
      <c r="C35">
        <v>11280</v>
      </c>
      <c r="D35" t="s">
        <v>286</v>
      </c>
      <c r="E35">
        <v>604</v>
      </c>
      <c r="F35" t="s">
        <v>287</v>
      </c>
      <c r="G35" t="s">
        <v>311</v>
      </c>
      <c r="H35" t="s">
        <v>312</v>
      </c>
      <c r="I35">
        <v>1</v>
      </c>
      <c r="J35" t="s">
        <v>471</v>
      </c>
      <c r="K35" t="s">
        <v>471</v>
      </c>
      <c r="L35">
        <v>587527669</v>
      </c>
      <c r="M35" t="s">
        <v>810</v>
      </c>
      <c r="O35">
        <v>1</v>
      </c>
      <c r="P35">
        <v>12</v>
      </c>
      <c r="Q35">
        <v>120</v>
      </c>
      <c r="S35">
        <v>0</v>
      </c>
      <c r="V35" s="51">
        <v>45391</v>
      </c>
      <c r="W35" s="51">
        <v>46121</v>
      </c>
      <c r="X35" s="51">
        <v>46485</v>
      </c>
      <c r="Y35" s="51">
        <v>45755</v>
      </c>
      <c r="AA35" t="s">
        <v>811</v>
      </c>
      <c r="AB35" t="s">
        <v>812</v>
      </c>
      <c r="AC35" t="s">
        <v>813</v>
      </c>
      <c r="AD35" t="s">
        <v>814</v>
      </c>
      <c r="AE35" s="45">
        <v>26456</v>
      </c>
      <c r="AM35" t="s">
        <v>815</v>
      </c>
      <c r="AN35" t="s">
        <v>816</v>
      </c>
      <c r="AO35">
        <v>10095</v>
      </c>
      <c r="AP35">
        <v>1049358</v>
      </c>
      <c r="AQ35" t="s">
        <v>320</v>
      </c>
      <c r="AR35" t="s">
        <v>294</v>
      </c>
      <c r="AS35" t="s">
        <v>321</v>
      </c>
      <c r="AT35" t="s">
        <v>296</v>
      </c>
      <c r="AU35" t="s">
        <v>322</v>
      </c>
      <c r="AV35" s="51">
        <v>46157</v>
      </c>
      <c r="AW35">
        <v>115</v>
      </c>
      <c r="AX35">
        <v>115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69</v>
      </c>
      <c r="BE35">
        <v>69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102</v>
      </c>
      <c r="BL35">
        <v>115</v>
      </c>
      <c r="BM35">
        <v>0</v>
      </c>
      <c r="BN35">
        <v>69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</row>
    <row r="36" spans="1:73" x14ac:dyDescent="0.15">
      <c r="A36" t="s">
        <v>269</v>
      </c>
      <c r="B36">
        <v>202605</v>
      </c>
      <c r="C36">
        <v>11280</v>
      </c>
      <c r="D36" t="s">
        <v>286</v>
      </c>
      <c r="E36">
        <v>604</v>
      </c>
      <c r="F36" t="s">
        <v>287</v>
      </c>
      <c r="G36" t="s">
        <v>311</v>
      </c>
      <c r="H36" t="s">
        <v>312</v>
      </c>
      <c r="I36">
        <v>1</v>
      </c>
      <c r="J36" t="s">
        <v>471</v>
      </c>
      <c r="K36" t="s">
        <v>471</v>
      </c>
      <c r="L36">
        <v>587527715</v>
      </c>
      <c r="M36" t="s">
        <v>835</v>
      </c>
      <c r="O36">
        <v>1</v>
      </c>
      <c r="P36">
        <v>12</v>
      </c>
      <c r="Q36">
        <v>120</v>
      </c>
      <c r="S36">
        <v>0</v>
      </c>
      <c r="V36" s="51">
        <v>45394</v>
      </c>
      <c r="W36" s="51">
        <v>46124</v>
      </c>
      <c r="X36" s="51">
        <v>46488</v>
      </c>
      <c r="Y36" s="51">
        <v>45758</v>
      </c>
      <c r="AA36" t="s">
        <v>836</v>
      </c>
      <c r="AB36" t="s">
        <v>837</v>
      </c>
      <c r="AC36" t="s">
        <v>838</v>
      </c>
      <c r="AD36" t="s">
        <v>839</v>
      </c>
      <c r="AE36" s="45">
        <v>26433</v>
      </c>
      <c r="AM36" t="s">
        <v>840</v>
      </c>
      <c r="AN36" t="s">
        <v>516</v>
      </c>
      <c r="AO36">
        <v>10141</v>
      </c>
      <c r="AP36">
        <v>1049358</v>
      </c>
      <c r="AQ36" t="s">
        <v>320</v>
      </c>
      <c r="AR36" t="s">
        <v>294</v>
      </c>
      <c r="AS36" t="s">
        <v>321</v>
      </c>
      <c r="AT36" t="s">
        <v>296</v>
      </c>
      <c r="AU36" t="s">
        <v>322</v>
      </c>
      <c r="AV36" s="51">
        <v>46157</v>
      </c>
      <c r="AW36">
        <v>230</v>
      </c>
      <c r="AX36">
        <v>230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138</v>
      </c>
      <c r="BE36">
        <v>138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102</v>
      </c>
      <c r="BL36">
        <v>230</v>
      </c>
      <c r="BM36">
        <v>0</v>
      </c>
      <c r="BN36">
        <v>138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</row>
    <row r="37" spans="1:73" x14ac:dyDescent="0.15">
      <c r="A37" t="s">
        <v>269</v>
      </c>
      <c r="B37">
        <v>202605</v>
      </c>
      <c r="C37">
        <v>11280</v>
      </c>
      <c r="D37" t="s">
        <v>286</v>
      </c>
      <c r="E37">
        <v>604</v>
      </c>
      <c r="F37" t="s">
        <v>287</v>
      </c>
      <c r="G37" t="s">
        <v>311</v>
      </c>
      <c r="H37" t="s">
        <v>312</v>
      </c>
      <c r="I37">
        <v>1</v>
      </c>
      <c r="J37" t="s">
        <v>471</v>
      </c>
      <c r="K37" t="s">
        <v>471</v>
      </c>
      <c r="L37">
        <v>587527723</v>
      </c>
      <c r="M37" t="s">
        <v>841</v>
      </c>
      <c r="O37">
        <v>1</v>
      </c>
      <c r="P37">
        <v>12</v>
      </c>
      <c r="Q37">
        <v>120</v>
      </c>
      <c r="S37">
        <v>0</v>
      </c>
      <c r="V37" s="51">
        <v>45394</v>
      </c>
      <c r="W37" s="51">
        <v>46124</v>
      </c>
      <c r="X37" s="51">
        <v>46488</v>
      </c>
      <c r="Y37" s="51">
        <v>45758</v>
      </c>
      <c r="AA37" t="s">
        <v>842</v>
      </c>
      <c r="AB37" t="s">
        <v>843</v>
      </c>
      <c r="AC37" t="s">
        <v>826</v>
      </c>
      <c r="AD37" t="s">
        <v>844</v>
      </c>
      <c r="AE37" s="45">
        <v>25579</v>
      </c>
      <c r="AM37" t="s">
        <v>840</v>
      </c>
      <c r="AN37" t="s">
        <v>516</v>
      </c>
      <c r="AO37">
        <v>10141</v>
      </c>
      <c r="AP37">
        <v>1049358</v>
      </c>
      <c r="AQ37" t="s">
        <v>320</v>
      </c>
      <c r="AR37" t="s">
        <v>294</v>
      </c>
      <c r="AS37" t="s">
        <v>321</v>
      </c>
      <c r="AT37" t="s">
        <v>296</v>
      </c>
      <c r="AU37" t="s">
        <v>322</v>
      </c>
      <c r="AV37" s="51">
        <v>46157</v>
      </c>
      <c r="AW37">
        <v>230</v>
      </c>
      <c r="AX37">
        <v>230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138</v>
      </c>
      <c r="BE37">
        <v>138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102</v>
      </c>
      <c r="BL37">
        <v>230</v>
      </c>
      <c r="BM37">
        <v>0</v>
      </c>
      <c r="BN37">
        <v>138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</row>
    <row r="38" spans="1:73" x14ac:dyDescent="0.15">
      <c r="A38" t="s">
        <v>269</v>
      </c>
      <c r="B38">
        <v>202605</v>
      </c>
      <c r="C38">
        <v>11280</v>
      </c>
      <c r="D38" t="s">
        <v>286</v>
      </c>
      <c r="E38">
        <v>644</v>
      </c>
      <c r="F38" t="s">
        <v>287</v>
      </c>
      <c r="G38" t="s">
        <v>311</v>
      </c>
      <c r="H38" t="s">
        <v>312</v>
      </c>
      <c r="I38">
        <v>1</v>
      </c>
      <c r="J38" t="s">
        <v>471</v>
      </c>
      <c r="K38" t="s">
        <v>471</v>
      </c>
      <c r="L38">
        <v>587527855</v>
      </c>
      <c r="M38" t="s">
        <v>877</v>
      </c>
      <c r="O38">
        <v>1</v>
      </c>
      <c r="P38">
        <v>12</v>
      </c>
      <c r="Q38">
        <v>60</v>
      </c>
      <c r="S38">
        <v>1500</v>
      </c>
      <c r="V38" s="51">
        <v>45399</v>
      </c>
      <c r="W38" s="51">
        <v>46129</v>
      </c>
      <c r="X38" s="51">
        <v>46493</v>
      </c>
      <c r="Y38" s="51">
        <v>45763</v>
      </c>
      <c r="AA38" t="s">
        <v>878</v>
      </c>
      <c r="AB38" t="s">
        <v>879</v>
      </c>
      <c r="AC38" t="s">
        <v>880</v>
      </c>
      <c r="AD38" t="s">
        <v>881</v>
      </c>
      <c r="AE38" s="45">
        <v>27360</v>
      </c>
      <c r="AM38" t="s">
        <v>882</v>
      </c>
      <c r="AN38" t="s">
        <v>319</v>
      </c>
      <c r="AO38">
        <v>70126</v>
      </c>
      <c r="AP38">
        <v>1049358</v>
      </c>
      <c r="AQ38" t="s">
        <v>320</v>
      </c>
      <c r="AR38" t="s">
        <v>294</v>
      </c>
      <c r="AS38" t="s">
        <v>321</v>
      </c>
      <c r="AT38" t="s">
        <v>296</v>
      </c>
      <c r="AU38" t="s">
        <v>322</v>
      </c>
      <c r="AV38" s="51">
        <v>46157</v>
      </c>
      <c r="AW38">
        <v>482.5</v>
      </c>
      <c r="AX38">
        <v>476.34</v>
      </c>
      <c r="AY38">
        <v>6.16</v>
      </c>
      <c r="AZ38">
        <v>6.16</v>
      </c>
      <c r="BA38">
        <v>0</v>
      </c>
      <c r="BB38">
        <v>0</v>
      </c>
      <c r="BC38">
        <v>0</v>
      </c>
      <c r="BD38">
        <v>285.8</v>
      </c>
      <c r="BE38">
        <v>285.8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102</v>
      </c>
      <c r="BL38">
        <v>476.34</v>
      </c>
      <c r="BM38">
        <v>6.16</v>
      </c>
      <c r="BN38">
        <v>285.8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</row>
    <row r="39" spans="1:73" x14ac:dyDescent="0.15">
      <c r="A39" t="s">
        <v>269</v>
      </c>
      <c r="B39">
        <v>202605</v>
      </c>
      <c r="C39">
        <v>11280</v>
      </c>
      <c r="D39" t="s">
        <v>286</v>
      </c>
      <c r="E39">
        <v>24</v>
      </c>
      <c r="F39" t="s">
        <v>287</v>
      </c>
      <c r="G39" t="s">
        <v>311</v>
      </c>
      <c r="H39" t="s">
        <v>312</v>
      </c>
      <c r="I39">
        <v>1</v>
      </c>
      <c r="J39" t="s">
        <v>471</v>
      </c>
      <c r="K39" t="s">
        <v>471</v>
      </c>
      <c r="L39">
        <v>587528266</v>
      </c>
      <c r="M39" t="s">
        <v>1323</v>
      </c>
      <c r="O39">
        <v>1</v>
      </c>
      <c r="P39">
        <v>12</v>
      </c>
      <c r="Q39">
        <v>120</v>
      </c>
      <c r="S39">
        <v>0</v>
      </c>
      <c r="V39" s="51">
        <v>45397</v>
      </c>
      <c r="W39" s="51">
        <v>46127</v>
      </c>
      <c r="X39" s="51">
        <v>46491</v>
      </c>
      <c r="Y39" s="51">
        <v>45761</v>
      </c>
      <c r="AA39" t="s">
        <v>1324</v>
      </c>
      <c r="AB39" t="s">
        <v>1325</v>
      </c>
      <c r="AC39" t="s">
        <v>382</v>
      </c>
      <c r="AD39" t="s">
        <v>1326</v>
      </c>
      <c r="AE39" s="45">
        <v>29185</v>
      </c>
      <c r="AM39" t="s">
        <v>1327</v>
      </c>
      <c r="AN39" t="s">
        <v>1328</v>
      </c>
      <c r="AO39">
        <v>27012</v>
      </c>
      <c r="AP39">
        <v>1049358</v>
      </c>
      <c r="AQ39" t="s">
        <v>320</v>
      </c>
      <c r="AR39" t="s">
        <v>294</v>
      </c>
      <c r="AS39" t="s">
        <v>321</v>
      </c>
      <c r="AT39" t="s">
        <v>296</v>
      </c>
      <c r="AU39" t="s">
        <v>322</v>
      </c>
      <c r="AV39" s="51">
        <v>46157</v>
      </c>
      <c r="AW39">
        <v>280</v>
      </c>
      <c r="AX39">
        <v>278.77999999999997</v>
      </c>
      <c r="AY39">
        <v>1.22</v>
      </c>
      <c r="AZ39">
        <v>1.22</v>
      </c>
      <c r="BA39">
        <v>0</v>
      </c>
      <c r="BB39">
        <v>0</v>
      </c>
      <c r="BC39">
        <v>0</v>
      </c>
      <c r="BD39">
        <v>167.27</v>
      </c>
      <c r="BE39">
        <v>167.27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102</v>
      </c>
      <c r="BL39">
        <v>278.77999999999997</v>
      </c>
      <c r="BM39">
        <v>1.22</v>
      </c>
      <c r="BN39">
        <v>167.27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</row>
    <row r="40" spans="1:73" x14ac:dyDescent="0.15">
      <c r="A40" t="s">
        <v>269</v>
      </c>
      <c r="B40">
        <v>202605</v>
      </c>
      <c r="C40">
        <v>11280</v>
      </c>
      <c r="D40" t="s">
        <v>286</v>
      </c>
      <c r="E40">
        <v>465</v>
      </c>
      <c r="F40" t="s">
        <v>287</v>
      </c>
      <c r="G40" t="s">
        <v>311</v>
      </c>
      <c r="H40" t="s">
        <v>312</v>
      </c>
      <c r="I40">
        <v>1</v>
      </c>
      <c r="J40" t="s">
        <v>471</v>
      </c>
      <c r="K40" t="s">
        <v>471</v>
      </c>
      <c r="L40">
        <v>587426242</v>
      </c>
      <c r="M40" t="s">
        <v>692</v>
      </c>
      <c r="O40">
        <v>1</v>
      </c>
      <c r="P40">
        <v>12</v>
      </c>
      <c r="Q40">
        <v>60</v>
      </c>
      <c r="S40">
        <v>2000</v>
      </c>
      <c r="V40" s="51">
        <v>45365</v>
      </c>
      <c r="W40" s="51">
        <v>46095</v>
      </c>
      <c r="X40" s="51">
        <v>46459</v>
      </c>
      <c r="Y40" s="51">
        <v>45729</v>
      </c>
      <c r="AA40" t="s">
        <v>693</v>
      </c>
      <c r="AB40" t="s">
        <v>694</v>
      </c>
      <c r="AC40" t="s">
        <v>695</v>
      </c>
      <c r="AD40" t="s">
        <v>696</v>
      </c>
      <c r="AE40" s="45">
        <v>29365</v>
      </c>
      <c r="AM40" t="s">
        <v>697</v>
      </c>
      <c r="AN40" t="s">
        <v>698</v>
      </c>
      <c r="AO40">
        <v>35047</v>
      </c>
      <c r="AP40">
        <v>1049358</v>
      </c>
      <c r="AQ40" t="s">
        <v>320</v>
      </c>
      <c r="AR40" t="s">
        <v>294</v>
      </c>
      <c r="AS40" t="s">
        <v>321</v>
      </c>
      <c r="AT40" t="s">
        <v>296</v>
      </c>
      <c r="AU40" t="s">
        <v>322</v>
      </c>
      <c r="AV40" s="51">
        <v>46157</v>
      </c>
      <c r="AW40">
        <v>592.5</v>
      </c>
      <c r="AX40">
        <v>583.66999999999996</v>
      </c>
      <c r="AY40">
        <v>8.83</v>
      </c>
      <c r="AZ40">
        <v>8.83</v>
      </c>
      <c r="BA40">
        <v>0</v>
      </c>
      <c r="BB40">
        <v>0</v>
      </c>
      <c r="BC40">
        <v>0</v>
      </c>
      <c r="BD40">
        <v>350.2</v>
      </c>
      <c r="BE40">
        <v>350.2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102</v>
      </c>
      <c r="BL40">
        <v>583.66999999999996</v>
      </c>
      <c r="BM40">
        <v>8.83</v>
      </c>
      <c r="BN40">
        <v>350.2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</row>
    <row r="41" spans="1:73" x14ac:dyDescent="0.15">
      <c r="A41" t="s">
        <v>269</v>
      </c>
      <c r="B41">
        <v>202605</v>
      </c>
      <c r="C41">
        <v>11280</v>
      </c>
      <c r="D41" t="s">
        <v>286</v>
      </c>
      <c r="E41">
        <v>624</v>
      </c>
      <c r="F41" t="s">
        <v>287</v>
      </c>
      <c r="G41" t="s">
        <v>311</v>
      </c>
      <c r="H41" t="s">
        <v>312</v>
      </c>
      <c r="I41">
        <v>1</v>
      </c>
      <c r="J41" t="s">
        <v>471</v>
      </c>
      <c r="K41" t="s">
        <v>471</v>
      </c>
      <c r="L41">
        <v>587426293</v>
      </c>
      <c r="M41" t="s">
        <v>705</v>
      </c>
      <c r="O41">
        <v>1</v>
      </c>
      <c r="P41">
        <v>12</v>
      </c>
      <c r="Q41">
        <v>120</v>
      </c>
      <c r="S41">
        <v>0</v>
      </c>
      <c r="V41" s="51">
        <v>45370</v>
      </c>
      <c r="W41" s="51">
        <v>46100</v>
      </c>
      <c r="X41" s="51">
        <v>46464</v>
      </c>
      <c r="Y41" s="51">
        <v>45734</v>
      </c>
      <c r="AA41" t="s">
        <v>706</v>
      </c>
      <c r="AB41" t="s">
        <v>707</v>
      </c>
      <c r="AC41" t="s">
        <v>445</v>
      </c>
      <c r="AD41" t="s">
        <v>702</v>
      </c>
      <c r="AE41" s="45">
        <v>29076</v>
      </c>
      <c r="AM41" t="s">
        <v>703</v>
      </c>
      <c r="AN41" t="s">
        <v>704</v>
      </c>
      <c r="AO41">
        <v>23801</v>
      </c>
      <c r="AP41">
        <v>1049358</v>
      </c>
      <c r="AQ41" t="s">
        <v>320</v>
      </c>
      <c r="AR41" t="s">
        <v>294</v>
      </c>
      <c r="AS41" t="s">
        <v>321</v>
      </c>
      <c r="AT41" t="s">
        <v>296</v>
      </c>
      <c r="AU41" t="s">
        <v>322</v>
      </c>
      <c r="AV41" s="51">
        <v>46157</v>
      </c>
      <c r="AW41">
        <v>115</v>
      </c>
      <c r="AX41">
        <v>115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69</v>
      </c>
      <c r="BE41">
        <v>69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102</v>
      </c>
      <c r="BL41">
        <v>115</v>
      </c>
      <c r="BM41">
        <v>0</v>
      </c>
      <c r="BN41">
        <v>69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</row>
    <row r="42" spans="1:73" x14ac:dyDescent="0.15">
      <c r="A42" t="s">
        <v>269</v>
      </c>
      <c r="B42">
        <v>202605</v>
      </c>
      <c r="C42">
        <v>11280</v>
      </c>
      <c r="D42" t="s">
        <v>286</v>
      </c>
      <c r="E42">
        <v>329</v>
      </c>
      <c r="F42" t="s">
        <v>287</v>
      </c>
      <c r="G42" t="s">
        <v>311</v>
      </c>
      <c r="H42" t="s">
        <v>312</v>
      </c>
      <c r="I42">
        <v>1</v>
      </c>
      <c r="J42" t="s">
        <v>471</v>
      </c>
      <c r="K42" t="s">
        <v>471</v>
      </c>
      <c r="L42">
        <v>587426544</v>
      </c>
      <c r="M42" t="s">
        <v>778</v>
      </c>
      <c r="O42">
        <v>1</v>
      </c>
      <c r="P42">
        <v>12</v>
      </c>
      <c r="Q42">
        <v>120</v>
      </c>
      <c r="S42">
        <v>0</v>
      </c>
      <c r="V42" s="51">
        <v>45380</v>
      </c>
      <c r="W42" s="51">
        <v>46110</v>
      </c>
      <c r="X42" s="51">
        <v>46474</v>
      </c>
      <c r="Y42" s="51">
        <v>45744</v>
      </c>
      <c r="AA42" t="s">
        <v>779</v>
      </c>
      <c r="AB42" t="s">
        <v>780</v>
      </c>
      <c r="AC42" t="s">
        <v>781</v>
      </c>
      <c r="AD42" t="s">
        <v>782</v>
      </c>
      <c r="AE42" s="45">
        <v>29244</v>
      </c>
      <c r="AM42" t="s">
        <v>783</v>
      </c>
      <c r="AN42" t="s">
        <v>343</v>
      </c>
      <c r="AO42">
        <v>80146</v>
      </c>
      <c r="AP42">
        <v>1049358</v>
      </c>
      <c r="AQ42" t="s">
        <v>320</v>
      </c>
      <c r="AR42" t="s">
        <v>294</v>
      </c>
      <c r="AS42" t="s">
        <v>321</v>
      </c>
      <c r="AT42" t="s">
        <v>296</v>
      </c>
      <c r="AU42" t="s">
        <v>322</v>
      </c>
      <c r="AV42" s="51">
        <v>46157</v>
      </c>
      <c r="AW42">
        <v>80.5</v>
      </c>
      <c r="AX42">
        <v>80.5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48.3</v>
      </c>
      <c r="BE42">
        <v>48.3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102</v>
      </c>
      <c r="BL42">
        <v>80.5</v>
      </c>
      <c r="BM42">
        <v>0</v>
      </c>
      <c r="BN42">
        <v>48.3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</row>
    <row r="43" spans="1:73" x14ac:dyDescent="0.15">
      <c r="A43" t="s">
        <v>269</v>
      </c>
      <c r="B43">
        <v>202605</v>
      </c>
      <c r="C43">
        <v>11280</v>
      </c>
      <c r="D43" t="s">
        <v>286</v>
      </c>
      <c r="E43">
        <v>444</v>
      </c>
      <c r="F43" t="s">
        <v>287</v>
      </c>
      <c r="G43" t="s">
        <v>311</v>
      </c>
      <c r="H43" t="s">
        <v>312</v>
      </c>
      <c r="I43">
        <v>1</v>
      </c>
      <c r="J43" t="s">
        <v>471</v>
      </c>
      <c r="K43" t="s">
        <v>471</v>
      </c>
      <c r="L43">
        <v>587426013</v>
      </c>
      <c r="M43" t="s">
        <v>685</v>
      </c>
      <c r="O43">
        <v>1</v>
      </c>
      <c r="P43">
        <v>12</v>
      </c>
      <c r="Q43">
        <v>120</v>
      </c>
      <c r="S43">
        <v>0</v>
      </c>
      <c r="V43" s="51">
        <v>45354</v>
      </c>
      <c r="W43" s="51">
        <v>46084</v>
      </c>
      <c r="X43" s="51">
        <v>46448</v>
      </c>
      <c r="Y43" s="51">
        <v>45718</v>
      </c>
      <c r="AA43" t="s">
        <v>686</v>
      </c>
      <c r="AB43" t="s">
        <v>687</v>
      </c>
      <c r="AC43" t="s">
        <v>688</v>
      </c>
      <c r="AD43" t="s">
        <v>689</v>
      </c>
      <c r="AE43" s="45">
        <v>27050</v>
      </c>
      <c r="AM43" t="s">
        <v>690</v>
      </c>
      <c r="AN43" t="s">
        <v>691</v>
      </c>
      <c r="AO43">
        <v>51017</v>
      </c>
      <c r="AP43">
        <v>1049358</v>
      </c>
      <c r="AQ43" t="s">
        <v>320</v>
      </c>
      <c r="AR43" t="s">
        <v>294</v>
      </c>
      <c r="AS43" t="s">
        <v>321</v>
      </c>
      <c r="AT43" t="s">
        <v>296</v>
      </c>
      <c r="AU43" t="s">
        <v>322</v>
      </c>
      <c r="AV43" s="51">
        <v>46157</v>
      </c>
      <c r="AW43">
        <v>115</v>
      </c>
      <c r="AX43">
        <v>115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69</v>
      </c>
      <c r="BE43">
        <v>69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102</v>
      </c>
      <c r="BL43">
        <v>115</v>
      </c>
      <c r="BM43">
        <v>0</v>
      </c>
      <c r="BN43">
        <v>69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</row>
    <row r="44" spans="1:73" x14ac:dyDescent="0.15">
      <c r="A44" t="s">
        <v>269</v>
      </c>
      <c r="B44">
        <v>202605</v>
      </c>
      <c r="C44">
        <v>11280</v>
      </c>
      <c r="D44" t="s">
        <v>286</v>
      </c>
      <c r="E44">
        <v>575</v>
      </c>
      <c r="F44" t="s">
        <v>287</v>
      </c>
      <c r="G44" t="s">
        <v>311</v>
      </c>
      <c r="H44" t="s">
        <v>312</v>
      </c>
      <c r="I44">
        <v>1</v>
      </c>
      <c r="J44" t="s">
        <v>471</v>
      </c>
      <c r="K44" t="s">
        <v>471</v>
      </c>
      <c r="L44">
        <v>588540642</v>
      </c>
      <c r="M44" t="s">
        <v>996</v>
      </c>
      <c r="O44">
        <v>1</v>
      </c>
      <c r="P44">
        <v>12</v>
      </c>
      <c r="Q44">
        <v>120</v>
      </c>
      <c r="S44">
        <v>0</v>
      </c>
      <c r="V44" s="51">
        <v>45747</v>
      </c>
      <c r="W44" s="51">
        <v>46112</v>
      </c>
      <c r="X44" s="51">
        <v>46476</v>
      </c>
      <c r="Y44" s="51">
        <v>46111</v>
      </c>
      <c r="AA44" t="s">
        <v>997</v>
      </c>
      <c r="AB44" t="s">
        <v>998</v>
      </c>
      <c r="AC44" t="s">
        <v>999</v>
      </c>
      <c r="AD44" t="s">
        <v>1000</v>
      </c>
      <c r="AE44" s="45">
        <v>25691</v>
      </c>
      <c r="AM44" t="s">
        <v>1001</v>
      </c>
      <c r="AN44" t="s">
        <v>516</v>
      </c>
      <c r="AO44">
        <v>10131</v>
      </c>
      <c r="AP44">
        <v>1049358</v>
      </c>
      <c r="AQ44" t="s">
        <v>320</v>
      </c>
      <c r="AR44" t="s">
        <v>294</v>
      </c>
      <c r="AS44" t="s">
        <v>321</v>
      </c>
      <c r="AT44" t="s">
        <v>296</v>
      </c>
      <c r="AU44" t="s">
        <v>322</v>
      </c>
      <c r="AV44" s="51">
        <v>46157</v>
      </c>
      <c r="AW44">
        <v>230</v>
      </c>
      <c r="AX44">
        <v>230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138</v>
      </c>
      <c r="BE44">
        <v>138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102</v>
      </c>
      <c r="BL44">
        <v>230</v>
      </c>
      <c r="BM44">
        <v>0</v>
      </c>
      <c r="BN44">
        <v>138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</row>
    <row r="45" spans="1:73" x14ac:dyDescent="0.15">
      <c r="A45" t="s">
        <v>269</v>
      </c>
      <c r="B45">
        <v>202605</v>
      </c>
      <c r="C45">
        <v>11280</v>
      </c>
      <c r="D45" t="s">
        <v>286</v>
      </c>
      <c r="E45">
        <v>24</v>
      </c>
      <c r="F45" t="s">
        <v>287</v>
      </c>
      <c r="G45" t="s">
        <v>311</v>
      </c>
      <c r="H45" t="s">
        <v>312</v>
      </c>
      <c r="I45">
        <v>1</v>
      </c>
      <c r="J45" t="s">
        <v>471</v>
      </c>
      <c r="K45" t="s">
        <v>471</v>
      </c>
      <c r="L45">
        <v>588540871</v>
      </c>
      <c r="M45" t="s">
        <v>1367</v>
      </c>
      <c r="O45">
        <v>1</v>
      </c>
      <c r="P45">
        <v>12</v>
      </c>
      <c r="Q45">
        <v>60</v>
      </c>
      <c r="S45">
        <v>0</v>
      </c>
      <c r="V45" s="51">
        <v>45742</v>
      </c>
      <c r="W45" s="51">
        <v>46107</v>
      </c>
      <c r="X45" s="51">
        <v>46471</v>
      </c>
      <c r="Y45" s="51">
        <v>46106</v>
      </c>
      <c r="AA45" t="s">
        <v>1368</v>
      </c>
      <c r="AB45" t="s">
        <v>1369</v>
      </c>
      <c r="AC45" t="s">
        <v>1370</v>
      </c>
      <c r="AD45" t="s">
        <v>1371</v>
      </c>
      <c r="AE45" s="45">
        <v>25632</v>
      </c>
      <c r="AM45" t="s">
        <v>1372</v>
      </c>
      <c r="AN45" t="s">
        <v>1373</v>
      </c>
      <c r="AO45">
        <v>18038</v>
      </c>
      <c r="AP45">
        <v>1049358</v>
      </c>
      <c r="AQ45" t="s">
        <v>320</v>
      </c>
      <c r="AR45" t="s">
        <v>294</v>
      </c>
      <c r="AS45" t="s">
        <v>321</v>
      </c>
      <c r="AT45" t="s">
        <v>296</v>
      </c>
      <c r="AU45" t="s">
        <v>322</v>
      </c>
      <c r="AV45" s="51">
        <v>46157</v>
      </c>
      <c r="AW45">
        <v>429.5</v>
      </c>
      <c r="AX45">
        <v>423.37</v>
      </c>
      <c r="AY45">
        <v>6.13</v>
      </c>
      <c r="AZ45">
        <v>6.13</v>
      </c>
      <c r="BA45">
        <v>0</v>
      </c>
      <c r="BB45">
        <v>0</v>
      </c>
      <c r="BC45">
        <v>0</v>
      </c>
      <c r="BD45">
        <v>254.02</v>
      </c>
      <c r="BE45">
        <v>254.02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102</v>
      </c>
      <c r="BL45">
        <v>423.37</v>
      </c>
      <c r="BM45">
        <v>6.13</v>
      </c>
      <c r="BN45">
        <v>254.02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</row>
    <row r="46" spans="1:73" x14ac:dyDescent="0.15">
      <c r="A46" t="s">
        <v>269</v>
      </c>
      <c r="B46">
        <v>202605</v>
      </c>
      <c r="C46">
        <v>11280</v>
      </c>
      <c r="D46" t="s">
        <v>286</v>
      </c>
      <c r="E46">
        <v>39</v>
      </c>
      <c r="F46" t="s">
        <v>287</v>
      </c>
      <c r="G46" t="s">
        <v>311</v>
      </c>
      <c r="H46" t="s">
        <v>312</v>
      </c>
      <c r="I46">
        <v>1</v>
      </c>
      <c r="J46" t="s">
        <v>471</v>
      </c>
      <c r="K46" t="s">
        <v>471</v>
      </c>
      <c r="L46">
        <v>591446495</v>
      </c>
      <c r="M46" t="s">
        <v>1138</v>
      </c>
      <c r="O46">
        <v>1</v>
      </c>
      <c r="P46">
        <v>12</v>
      </c>
      <c r="Q46">
        <v>60</v>
      </c>
      <c r="S46">
        <v>0</v>
      </c>
      <c r="V46" s="51">
        <v>46122</v>
      </c>
      <c r="W46" s="51">
        <v>46122</v>
      </c>
      <c r="X46" s="51">
        <v>46486</v>
      </c>
      <c r="Y46" s="51">
        <v>46486</v>
      </c>
      <c r="AA46" t="s">
        <v>1139</v>
      </c>
      <c r="AB46" t="s">
        <v>1140</v>
      </c>
      <c r="AC46" t="s">
        <v>929</v>
      </c>
      <c r="AD46" t="s">
        <v>1141</v>
      </c>
      <c r="AE46" s="45">
        <v>34107</v>
      </c>
      <c r="AM46" t="s">
        <v>1142</v>
      </c>
      <c r="AN46" t="s">
        <v>1137</v>
      </c>
      <c r="AO46" s="59" t="s">
        <v>1712</v>
      </c>
      <c r="AP46">
        <v>1049358</v>
      </c>
      <c r="AQ46" t="s">
        <v>320</v>
      </c>
      <c r="AR46" t="s">
        <v>294</v>
      </c>
      <c r="AS46" t="s">
        <v>321</v>
      </c>
      <c r="AT46" t="s">
        <v>296</v>
      </c>
      <c r="AU46" t="s">
        <v>1101</v>
      </c>
      <c r="AV46" s="51">
        <v>46157</v>
      </c>
      <c r="AW46">
        <v>212.5</v>
      </c>
      <c r="AX46">
        <v>207.32</v>
      </c>
      <c r="AY46">
        <v>5.18</v>
      </c>
      <c r="AZ46">
        <v>5.18</v>
      </c>
      <c r="BA46">
        <v>0</v>
      </c>
      <c r="BB46">
        <v>0</v>
      </c>
      <c r="BC46">
        <v>0</v>
      </c>
      <c r="BD46">
        <v>124.39</v>
      </c>
      <c r="BE46">
        <v>124.39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102</v>
      </c>
      <c r="BL46">
        <v>207.32</v>
      </c>
      <c r="BM46">
        <v>5.18</v>
      </c>
      <c r="BN46">
        <v>124.39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</row>
    <row r="47" spans="1:73" x14ac:dyDescent="0.15">
      <c r="A47" t="s">
        <v>269</v>
      </c>
      <c r="B47">
        <v>202605</v>
      </c>
      <c r="C47">
        <v>11280</v>
      </c>
      <c r="D47" t="s">
        <v>286</v>
      </c>
      <c r="E47">
        <v>418</v>
      </c>
      <c r="F47" t="s">
        <v>287</v>
      </c>
      <c r="G47" t="s">
        <v>311</v>
      </c>
      <c r="H47" t="s">
        <v>312</v>
      </c>
      <c r="I47">
        <v>1</v>
      </c>
      <c r="J47" t="s">
        <v>471</v>
      </c>
      <c r="K47" t="s">
        <v>471</v>
      </c>
      <c r="L47">
        <v>591446584</v>
      </c>
      <c r="M47" t="s">
        <v>1218</v>
      </c>
      <c r="O47">
        <v>1</v>
      </c>
      <c r="P47">
        <v>12</v>
      </c>
      <c r="Q47">
        <v>120</v>
      </c>
      <c r="S47">
        <v>0</v>
      </c>
      <c r="V47" s="51">
        <v>46139</v>
      </c>
      <c r="W47" s="51">
        <v>46139</v>
      </c>
      <c r="X47" s="51">
        <v>46503</v>
      </c>
      <c r="Y47" s="51">
        <v>46503</v>
      </c>
      <c r="AA47" t="s">
        <v>1219</v>
      </c>
      <c r="AB47" t="s">
        <v>1220</v>
      </c>
      <c r="AC47" t="s">
        <v>1221</v>
      </c>
      <c r="AD47" t="s">
        <v>1222</v>
      </c>
      <c r="AE47" s="45">
        <v>33463</v>
      </c>
      <c r="AM47" t="s">
        <v>1223</v>
      </c>
      <c r="AN47" t="s">
        <v>1224</v>
      </c>
      <c r="AO47">
        <v>24127</v>
      </c>
      <c r="AP47">
        <v>1049358</v>
      </c>
      <c r="AQ47" t="s">
        <v>320</v>
      </c>
      <c r="AR47" t="s">
        <v>294</v>
      </c>
      <c r="AS47" t="s">
        <v>321</v>
      </c>
      <c r="AT47" t="s">
        <v>296</v>
      </c>
      <c r="AU47" t="s">
        <v>1101</v>
      </c>
      <c r="AV47" s="51">
        <v>46157</v>
      </c>
      <c r="AW47">
        <v>230</v>
      </c>
      <c r="AX47">
        <v>230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138</v>
      </c>
      <c r="BE47">
        <v>138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102</v>
      </c>
      <c r="BL47">
        <v>230</v>
      </c>
      <c r="BM47">
        <v>0</v>
      </c>
      <c r="BN47">
        <v>138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</row>
    <row r="48" spans="1:73" x14ac:dyDescent="0.15">
      <c r="A48" t="s">
        <v>269</v>
      </c>
      <c r="B48">
        <v>202605</v>
      </c>
      <c r="C48">
        <v>11280</v>
      </c>
      <c r="D48" t="s">
        <v>286</v>
      </c>
      <c r="E48">
        <v>652</v>
      </c>
      <c r="F48" t="s">
        <v>287</v>
      </c>
      <c r="G48" t="s">
        <v>311</v>
      </c>
      <c r="H48" t="s">
        <v>312</v>
      </c>
      <c r="I48">
        <v>1</v>
      </c>
      <c r="J48" t="s">
        <v>471</v>
      </c>
      <c r="K48" t="s">
        <v>471</v>
      </c>
      <c r="L48">
        <v>591446665</v>
      </c>
      <c r="M48" t="s">
        <v>1169</v>
      </c>
      <c r="O48">
        <v>1</v>
      </c>
      <c r="P48">
        <v>12</v>
      </c>
      <c r="Q48">
        <v>120</v>
      </c>
      <c r="S48">
        <v>2000</v>
      </c>
      <c r="V48" s="51">
        <v>46128</v>
      </c>
      <c r="W48" s="51">
        <v>46128</v>
      </c>
      <c r="X48" s="51">
        <v>46492</v>
      </c>
      <c r="Y48" s="51">
        <v>46492</v>
      </c>
      <c r="AA48" s="59" t="s">
        <v>1713</v>
      </c>
      <c r="AB48" t="s">
        <v>1170</v>
      </c>
      <c r="AD48" t="s">
        <v>1170</v>
      </c>
      <c r="AE48" s="45">
        <v>26606</v>
      </c>
      <c r="AM48" t="s">
        <v>1171</v>
      </c>
      <c r="AN48" t="s">
        <v>1172</v>
      </c>
      <c r="AO48" s="59" t="s">
        <v>1714</v>
      </c>
      <c r="AP48">
        <v>1049358</v>
      </c>
      <c r="AQ48" t="s">
        <v>320</v>
      </c>
      <c r="AR48" t="s">
        <v>294</v>
      </c>
      <c r="AS48" t="s">
        <v>321</v>
      </c>
      <c r="AT48" t="s">
        <v>296</v>
      </c>
      <c r="AU48" t="s">
        <v>1101</v>
      </c>
      <c r="AV48" s="51">
        <v>46157</v>
      </c>
      <c r="AW48">
        <v>380</v>
      </c>
      <c r="AX48">
        <v>376.34</v>
      </c>
      <c r="AY48">
        <v>3.66</v>
      </c>
      <c r="AZ48">
        <v>3.66</v>
      </c>
      <c r="BA48">
        <v>0</v>
      </c>
      <c r="BB48">
        <v>0</v>
      </c>
      <c r="BC48">
        <v>0</v>
      </c>
      <c r="BD48">
        <v>225.8</v>
      </c>
      <c r="BE48">
        <v>225.8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102</v>
      </c>
      <c r="BL48">
        <v>376.34</v>
      </c>
      <c r="BM48">
        <v>3.66</v>
      </c>
      <c r="BN48">
        <v>225.8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</row>
    <row r="49" spans="1:73" x14ac:dyDescent="0.15">
      <c r="A49" t="s">
        <v>269</v>
      </c>
      <c r="B49">
        <v>202605</v>
      </c>
      <c r="C49">
        <v>11280</v>
      </c>
      <c r="D49" t="s">
        <v>286</v>
      </c>
      <c r="E49">
        <v>624</v>
      </c>
      <c r="F49" t="s">
        <v>287</v>
      </c>
      <c r="G49" t="s">
        <v>311</v>
      </c>
      <c r="H49" t="s">
        <v>312</v>
      </c>
      <c r="I49">
        <v>1</v>
      </c>
      <c r="J49" t="s">
        <v>471</v>
      </c>
      <c r="K49" t="s">
        <v>471</v>
      </c>
      <c r="L49">
        <v>591446673</v>
      </c>
      <c r="M49" t="s">
        <v>1179</v>
      </c>
      <c r="O49">
        <v>1</v>
      </c>
      <c r="P49">
        <v>12</v>
      </c>
      <c r="Q49">
        <v>120</v>
      </c>
      <c r="S49">
        <v>0</v>
      </c>
      <c r="V49" s="51">
        <v>46132</v>
      </c>
      <c r="W49" s="51">
        <v>46132</v>
      </c>
      <c r="X49" s="51">
        <v>46496</v>
      </c>
      <c r="Y49" s="51">
        <v>46496</v>
      </c>
      <c r="AA49" s="59" t="s">
        <v>1715</v>
      </c>
      <c r="AB49" t="s">
        <v>970</v>
      </c>
      <c r="AD49" t="s">
        <v>970</v>
      </c>
      <c r="AE49" s="45">
        <v>27605</v>
      </c>
      <c r="AM49" t="s">
        <v>971</v>
      </c>
      <c r="AN49" t="s">
        <v>972</v>
      </c>
      <c r="AO49">
        <v>24030</v>
      </c>
      <c r="AP49">
        <v>1049358</v>
      </c>
      <c r="AQ49" t="s">
        <v>320</v>
      </c>
      <c r="AR49" t="s">
        <v>294</v>
      </c>
      <c r="AS49" t="s">
        <v>321</v>
      </c>
      <c r="AT49" t="s">
        <v>296</v>
      </c>
      <c r="AU49" t="s">
        <v>1101</v>
      </c>
      <c r="AV49" s="51">
        <v>46157</v>
      </c>
      <c r="AW49">
        <v>210</v>
      </c>
      <c r="AX49">
        <v>209.09</v>
      </c>
      <c r="AY49">
        <v>0.91</v>
      </c>
      <c r="AZ49">
        <v>0.91</v>
      </c>
      <c r="BA49">
        <v>0</v>
      </c>
      <c r="BB49">
        <v>0</v>
      </c>
      <c r="BC49">
        <v>0</v>
      </c>
      <c r="BD49">
        <v>125.46</v>
      </c>
      <c r="BE49">
        <v>125.46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102</v>
      </c>
      <c r="BL49">
        <v>209.09</v>
      </c>
      <c r="BM49">
        <v>0.91</v>
      </c>
      <c r="BN49">
        <v>125.46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</row>
    <row r="50" spans="1:73" x14ac:dyDescent="0.15">
      <c r="A50" t="s">
        <v>269</v>
      </c>
      <c r="B50">
        <v>202605</v>
      </c>
      <c r="C50">
        <v>11280</v>
      </c>
      <c r="D50" t="s">
        <v>286</v>
      </c>
      <c r="E50">
        <v>612</v>
      </c>
      <c r="F50" t="s">
        <v>287</v>
      </c>
      <c r="G50" t="s">
        <v>311</v>
      </c>
      <c r="H50" t="s">
        <v>312</v>
      </c>
      <c r="I50">
        <v>1</v>
      </c>
      <c r="J50" t="s">
        <v>471</v>
      </c>
      <c r="K50" t="s">
        <v>471</v>
      </c>
      <c r="L50">
        <v>591446827</v>
      </c>
      <c r="M50" t="s">
        <v>1679</v>
      </c>
      <c r="O50">
        <v>1</v>
      </c>
      <c r="P50">
        <v>12</v>
      </c>
      <c r="Q50">
        <v>120</v>
      </c>
      <c r="S50">
        <v>0</v>
      </c>
      <c r="V50" s="51">
        <v>46134</v>
      </c>
      <c r="W50" s="51">
        <v>46134</v>
      </c>
      <c r="X50" s="51">
        <v>46498</v>
      </c>
      <c r="Y50" s="51">
        <v>46498</v>
      </c>
      <c r="AA50" t="s">
        <v>1680</v>
      </c>
      <c r="AB50" t="s">
        <v>1681</v>
      </c>
      <c r="AC50" t="s">
        <v>1093</v>
      </c>
      <c r="AD50" t="s">
        <v>1682</v>
      </c>
      <c r="AE50" s="45">
        <v>28313</v>
      </c>
      <c r="AM50" t="s">
        <v>1683</v>
      </c>
      <c r="AN50" t="s">
        <v>1684</v>
      </c>
      <c r="AO50">
        <v>31030</v>
      </c>
      <c r="AP50">
        <v>1049358</v>
      </c>
      <c r="AQ50" t="s">
        <v>320</v>
      </c>
      <c r="AR50" t="s">
        <v>294</v>
      </c>
      <c r="AS50" t="s">
        <v>321</v>
      </c>
      <c r="AT50" t="s">
        <v>296</v>
      </c>
      <c r="AU50" t="s">
        <v>1101</v>
      </c>
      <c r="AV50" s="51">
        <v>46157</v>
      </c>
      <c r="AW50">
        <v>230</v>
      </c>
      <c r="AX50">
        <v>230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138</v>
      </c>
      <c r="BE50">
        <v>138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102</v>
      </c>
      <c r="BL50">
        <v>230</v>
      </c>
      <c r="BM50">
        <v>0</v>
      </c>
      <c r="BN50">
        <v>138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</row>
    <row r="51" spans="1:73" x14ac:dyDescent="0.15">
      <c r="A51" t="s">
        <v>269</v>
      </c>
      <c r="B51">
        <v>202605</v>
      </c>
      <c r="C51">
        <v>11280</v>
      </c>
      <c r="D51" t="s">
        <v>286</v>
      </c>
      <c r="E51">
        <v>253</v>
      </c>
      <c r="F51" t="s">
        <v>287</v>
      </c>
      <c r="G51" t="s">
        <v>311</v>
      </c>
      <c r="H51" t="s">
        <v>312</v>
      </c>
      <c r="I51">
        <v>1</v>
      </c>
      <c r="J51" t="s">
        <v>471</v>
      </c>
      <c r="K51" t="s">
        <v>471</v>
      </c>
      <c r="L51">
        <v>591446401</v>
      </c>
      <c r="M51" t="s">
        <v>1109</v>
      </c>
      <c r="O51">
        <v>1</v>
      </c>
      <c r="P51">
        <v>12</v>
      </c>
      <c r="Q51">
        <v>120</v>
      </c>
      <c r="S51">
        <v>0</v>
      </c>
      <c r="V51" s="51">
        <v>46120</v>
      </c>
      <c r="W51" s="51">
        <v>46120</v>
      </c>
      <c r="X51" s="51">
        <v>46484</v>
      </c>
      <c r="Y51" s="51">
        <v>46484</v>
      </c>
      <c r="AA51" t="s">
        <v>1110</v>
      </c>
      <c r="AB51" t="s">
        <v>1111</v>
      </c>
      <c r="AC51" t="s">
        <v>1112</v>
      </c>
      <c r="AD51" t="s">
        <v>1113</v>
      </c>
      <c r="AE51" s="45">
        <v>29491</v>
      </c>
      <c r="AM51" t="s">
        <v>1114</v>
      </c>
      <c r="AN51" t="s">
        <v>672</v>
      </c>
      <c r="AO51">
        <v>20844</v>
      </c>
      <c r="AP51">
        <v>1049358</v>
      </c>
      <c r="AQ51" t="s">
        <v>320</v>
      </c>
      <c r="AR51" t="s">
        <v>294</v>
      </c>
      <c r="AS51" t="s">
        <v>321</v>
      </c>
      <c r="AT51" t="s">
        <v>296</v>
      </c>
      <c r="AU51" t="s">
        <v>1101</v>
      </c>
      <c r="AV51" s="51">
        <v>46157</v>
      </c>
      <c r="AW51">
        <v>280</v>
      </c>
      <c r="AX51">
        <v>278.77999999999997</v>
      </c>
      <c r="AY51">
        <v>1.22</v>
      </c>
      <c r="AZ51">
        <v>1.22</v>
      </c>
      <c r="BA51">
        <v>0</v>
      </c>
      <c r="BB51">
        <v>0</v>
      </c>
      <c r="BC51">
        <v>0</v>
      </c>
      <c r="BD51">
        <v>167.27</v>
      </c>
      <c r="BE51">
        <v>167.27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102</v>
      </c>
      <c r="BL51">
        <v>278.77999999999997</v>
      </c>
      <c r="BM51">
        <v>1.22</v>
      </c>
      <c r="BN51">
        <v>167.27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</row>
    <row r="52" spans="1:73" x14ac:dyDescent="0.15">
      <c r="A52" t="s">
        <v>269</v>
      </c>
      <c r="B52">
        <v>202605</v>
      </c>
      <c r="C52">
        <v>11280</v>
      </c>
      <c r="D52" t="s">
        <v>286</v>
      </c>
      <c r="E52">
        <v>25</v>
      </c>
      <c r="F52" t="s">
        <v>287</v>
      </c>
      <c r="G52" t="s">
        <v>311</v>
      </c>
      <c r="H52" t="s">
        <v>312</v>
      </c>
      <c r="I52">
        <v>1</v>
      </c>
      <c r="J52" t="s">
        <v>471</v>
      </c>
      <c r="K52" t="s">
        <v>471</v>
      </c>
      <c r="L52">
        <v>585737259</v>
      </c>
      <c r="M52" t="s">
        <v>491</v>
      </c>
      <c r="O52">
        <v>1</v>
      </c>
      <c r="P52">
        <v>12</v>
      </c>
      <c r="Q52">
        <v>120</v>
      </c>
      <c r="S52">
        <v>0</v>
      </c>
      <c r="V52" s="51">
        <v>45002</v>
      </c>
      <c r="W52" s="51">
        <v>46098</v>
      </c>
      <c r="X52" s="51">
        <v>46462</v>
      </c>
      <c r="Y52" s="51">
        <v>45367</v>
      </c>
      <c r="AA52" t="s">
        <v>492</v>
      </c>
      <c r="AB52" t="s">
        <v>493</v>
      </c>
      <c r="AC52" t="s">
        <v>494</v>
      </c>
      <c r="AD52" t="s">
        <v>495</v>
      </c>
      <c r="AE52" s="45">
        <v>28564</v>
      </c>
      <c r="AM52" t="s">
        <v>496</v>
      </c>
      <c r="AN52" t="s">
        <v>497</v>
      </c>
      <c r="AO52">
        <v>26022</v>
      </c>
      <c r="AP52">
        <v>1049358</v>
      </c>
      <c r="AQ52" t="s">
        <v>320</v>
      </c>
      <c r="AR52" t="s">
        <v>294</v>
      </c>
      <c r="AS52" t="s">
        <v>321</v>
      </c>
      <c r="AT52" t="s">
        <v>296</v>
      </c>
      <c r="AU52" t="s">
        <v>322</v>
      </c>
      <c r="AV52" s="51">
        <v>46157</v>
      </c>
      <c r="AW52">
        <v>230</v>
      </c>
      <c r="AX52">
        <v>230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138</v>
      </c>
      <c r="BE52">
        <v>138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102</v>
      </c>
      <c r="BL52">
        <v>230</v>
      </c>
      <c r="BM52">
        <v>0</v>
      </c>
      <c r="BN52">
        <v>138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</row>
    <row r="53" spans="1:73" x14ac:dyDescent="0.15">
      <c r="A53" t="s">
        <v>269</v>
      </c>
      <c r="B53">
        <v>202605</v>
      </c>
      <c r="C53">
        <v>11280</v>
      </c>
      <c r="D53" t="s">
        <v>286</v>
      </c>
      <c r="E53">
        <v>25</v>
      </c>
      <c r="F53" t="s">
        <v>287</v>
      </c>
      <c r="G53" t="s">
        <v>311</v>
      </c>
      <c r="H53" t="s">
        <v>312</v>
      </c>
      <c r="I53">
        <v>1</v>
      </c>
      <c r="J53" t="s">
        <v>471</v>
      </c>
      <c r="K53" t="s">
        <v>471</v>
      </c>
      <c r="L53">
        <v>585737267</v>
      </c>
      <c r="M53" t="s">
        <v>498</v>
      </c>
      <c r="O53">
        <v>1</v>
      </c>
      <c r="P53">
        <v>12</v>
      </c>
      <c r="Q53">
        <v>120</v>
      </c>
      <c r="S53">
        <v>0</v>
      </c>
      <c r="V53" s="51">
        <v>45002</v>
      </c>
      <c r="W53" s="51">
        <v>46098</v>
      </c>
      <c r="X53" s="51">
        <v>46462</v>
      </c>
      <c r="Y53" s="51">
        <v>45367</v>
      </c>
      <c r="AA53" t="s">
        <v>499</v>
      </c>
      <c r="AB53" t="s">
        <v>500</v>
      </c>
      <c r="AC53" t="s">
        <v>501</v>
      </c>
      <c r="AD53" t="s">
        <v>502</v>
      </c>
      <c r="AE53" s="45">
        <v>26679</v>
      </c>
      <c r="AM53" t="s">
        <v>496</v>
      </c>
      <c r="AN53" t="s">
        <v>497</v>
      </c>
      <c r="AO53">
        <v>26022</v>
      </c>
      <c r="AP53">
        <v>1049358</v>
      </c>
      <c r="AQ53" t="s">
        <v>320</v>
      </c>
      <c r="AR53" t="s">
        <v>294</v>
      </c>
      <c r="AS53" t="s">
        <v>321</v>
      </c>
      <c r="AT53" t="s">
        <v>296</v>
      </c>
      <c r="AU53" t="s">
        <v>322</v>
      </c>
      <c r="AV53" s="51">
        <v>46157</v>
      </c>
      <c r="AW53">
        <v>230</v>
      </c>
      <c r="AX53">
        <v>230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138</v>
      </c>
      <c r="BE53">
        <v>138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102</v>
      </c>
      <c r="BL53">
        <v>230</v>
      </c>
      <c r="BM53">
        <v>0</v>
      </c>
      <c r="BN53">
        <v>138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</row>
    <row r="54" spans="1:73" x14ac:dyDescent="0.15">
      <c r="A54" t="s">
        <v>269</v>
      </c>
      <c r="B54">
        <v>202605</v>
      </c>
      <c r="C54">
        <v>11280</v>
      </c>
      <c r="D54" t="s">
        <v>286</v>
      </c>
      <c r="E54">
        <v>248</v>
      </c>
      <c r="F54" t="s">
        <v>287</v>
      </c>
      <c r="G54" t="s">
        <v>311</v>
      </c>
      <c r="H54" t="s">
        <v>312</v>
      </c>
      <c r="I54">
        <v>1</v>
      </c>
      <c r="J54" t="s">
        <v>471</v>
      </c>
      <c r="K54" t="s">
        <v>471</v>
      </c>
      <c r="L54">
        <v>585746460</v>
      </c>
      <c r="M54" t="s">
        <v>660</v>
      </c>
      <c r="O54">
        <v>1</v>
      </c>
      <c r="P54">
        <v>12</v>
      </c>
      <c r="Q54">
        <v>120</v>
      </c>
      <c r="S54">
        <v>0</v>
      </c>
      <c r="V54" s="51">
        <v>45042</v>
      </c>
      <c r="W54" s="51">
        <v>46138</v>
      </c>
      <c r="X54" s="51">
        <v>46502</v>
      </c>
      <c r="Y54" s="51">
        <v>45407</v>
      </c>
      <c r="AA54" t="s">
        <v>661</v>
      </c>
      <c r="AB54" t="s">
        <v>662</v>
      </c>
      <c r="AC54" t="s">
        <v>663</v>
      </c>
      <c r="AD54" t="s">
        <v>664</v>
      </c>
      <c r="AE54" s="45">
        <v>27242</v>
      </c>
      <c r="AM54" t="s">
        <v>665</v>
      </c>
      <c r="AN54" t="s">
        <v>666</v>
      </c>
      <c r="AO54">
        <v>46023</v>
      </c>
      <c r="AP54">
        <v>1049358</v>
      </c>
      <c r="AQ54" t="s">
        <v>320</v>
      </c>
      <c r="AR54" t="s">
        <v>294</v>
      </c>
      <c r="AS54" t="s">
        <v>321</v>
      </c>
      <c r="AT54" t="s">
        <v>296</v>
      </c>
      <c r="AU54" t="s">
        <v>322</v>
      </c>
      <c r="AV54" s="51">
        <v>46157</v>
      </c>
      <c r="AW54">
        <v>172.5</v>
      </c>
      <c r="AX54">
        <v>172.5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103.5</v>
      </c>
      <c r="BE54">
        <v>103.5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102</v>
      </c>
      <c r="BL54">
        <v>172.5</v>
      </c>
      <c r="BM54">
        <v>0</v>
      </c>
      <c r="BN54">
        <v>103.5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</row>
    <row r="55" spans="1:73" x14ac:dyDescent="0.15">
      <c r="A55" t="s">
        <v>269</v>
      </c>
      <c r="B55">
        <v>202605</v>
      </c>
      <c r="C55">
        <v>11280</v>
      </c>
      <c r="D55" t="s">
        <v>286</v>
      </c>
      <c r="E55">
        <v>24</v>
      </c>
      <c r="F55" t="s">
        <v>287</v>
      </c>
      <c r="G55" t="s">
        <v>311</v>
      </c>
      <c r="H55" t="s">
        <v>312</v>
      </c>
      <c r="I55">
        <v>1</v>
      </c>
      <c r="J55" t="s">
        <v>471</v>
      </c>
      <c r="K55" t="s">
        <v>471</v>
      </c>
      <c r="L55">
        <v>585746509</v>
      </c>
      <c r="M55" t="s">
        <v>1294</v>
      </c>
      <c r="O55">
        <v>1</v>
      </c>
      <c r="P55">
        <v>12</v>
      </c>
      <c r="Q55">
        <v>120</v>
      </c>
      <c r="S55">
        <v>0</v>
      </c>
      <c r="V55" s="51">
        <v>45030</v>
      </c>
      <c r="W55" s="51">
        <v>46126</v>
      </c>
      <c r="X55" s="51">
        <v>46490</v>
      </c>
      <c r="Y55" s="51">
        <v>45395</v>
      </c>
      <c r="AA55" t="s">
        <v>1295</v>
      </c>
      <c r="AB55" t="s">
        <v>1296</v>
      </c>
      <c r="AC55" t="s">
        <v>333</v>
      </c>
      <c r="AD55" t="s">
        <v>1297</v>
      </c>
      <c r="AE55" s="45">
        <v>28938</v>
      </c>
      <c r="AM55" t="s">
        <v>1298</v>
      </c>
      <c r="AN55" t="s">
        <v>834</v>
      </c>
      <c r="AO55">
        <v>35126</v>
      </c>
      <c r="AP55">
        <v>1049358</v>
      </c>
      <c r="AQ55" t="s">
        <v>320</v>
      </c>
      <c r="AR55" t="s">
        <v>294</v>
      </c>
      <c r="AS55" t="s">
        <v>321</v>
      </c>
      <c r="AT55" t="s">
        <v>296</v>
      </c>
      <c r="AU55" t="s">
        <v>322</v>
      </c>
      <c r="AV55" s="51">
        <v>46157</v>
      </c>
      <c r="AW55">
        <v>230</v>
      </c>
      <c r="AX55">
        <v>230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138</v>
      </c>
      <c r="BE55">
        <v>138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102</v>
      </c>
      <c r="BL55">
        <v>230</v>
      </c>
      <c r="BM55">
        <v>0</v>
      </c>
      <c r="BN55">
        <v>138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</row>
    <row r="56" spans="1:73" x14ac:dyDescent="0.15">
      <c r="A56" t="s">
        <v>269</v>
      </c>
      <c r="B56">
        <v>202605</v>
      </c>
      <c r="C56">
        <v>11280</v>
      </c>
      <c r="D56" t="s">
        <v>286</v>
      </c>
      <c r="E56">
        <v>604</v>
      </c>
      <c r="F56" t="s">
        <v>287</v>
      </c>
      <c r="G56" t="s">
        <v>311</v>
      </c>
      <c r="H56" t="s">
        <v>312</v>
      </c>
      <c r="I56">
        <v>1</v>
      </c>
      <c r="J56" t="s">
        <v>471</v>
      </c>
      <c r="K56" t="s">
        <v>471</v>
      </c>
      <c r="L56">
        <v>587527952</v>
      </c>
      <c r="M56" t="s">
        <v>915</v>
      </c>
      <c r="O56">
        <v>1</v>
      </c>
      <c r="P56">
        <v>12</v>
      </c>
      <c r="Q56">
        <v>120</v>
      </c>
      <c r="S56">
        <v>0</v>
      </c>
      <c r="V56" s="51">
        <v>45404</v>
      </c>
      <c r="W56" s="51">
        <v>46134</v>
      </c>
      <c r="X56" s="51">
        <v>46498</v>
      </c>
      <c r="Y56" s="51">
        <v>45768</v>
      </c>
      <c r="AA56" t="s">
        <v>916</v>
      </c>
      <c r="AB56" t="s">
        <v>917</v>
      </c>
      <c r="AC56" t="s">
        <v>831</v>
      </c>
      <c r="AD56" t="s">
        <v>918</v>
      </c>
      <c r="AE56" s="45">
        <v>34407</v>
      </c>
      <c r="AM56" t="s">
        <v>914</v>
      </c>
      <c r="AN56" t="s">
        <v>516</v>
      </c>
      <c r="AO56">
        <v>10136</v>
      </c>
      <c r="AP56">
        <v>1049358</v>
      </c>
      <c r="AQ56" t="s">
        <v>320</v>
      </c>
      <c r="AR56" t="s">
        <v>294</v>
      </c>
      <c r="AS56" t="s">
        <v>321</v>
      </c>
      <c r="AT56" t="s">
        <v>296</v>
      </c>
      <c r="AU56" t="s">
        <v>322</v>
      </c>
      <c r="AV56" s="51">
        <v>46157</v>
      </c>
      <c r="AW56">
        <v>80.5</v>
      </c>
      <c r="AX56">
        <v>80.5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48.3</v>
      </c>
      <c r="BE56">
        <v>48.3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102</v>
      </c>
      <c r="BL56">
        <v>80.5</v>
      </c>
      <c r="BM56">
        <v>0</v>
      </c>
      <c r="BN56">
        <v>48.3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</row>
    <row r="57" spans="1:73" x14ac:dyDescent="0.15">
      <c r="A57" t="s">
        <v>269</v>
      </c>
      <c r="B57">
        <v>202605</v>
      </c>
      <c r="C57">
        <v>11280</v>
      </c>
      <c r="D57" t="s">
        <v>286</v>
      </c>
      <c r="E57">
        <v>612</v>
      </c>
      <c r="F57" t="s">
        <v>287</v>
      </c>
      <c r="G57" t="s">
        <v>311</v>
      </c>
      <c r="H57" t="s">
        <v>312</v>
      </c>
      <c r="I57">
        <v>1</v>
      </c>
      <c r="J57" t="s">
        <v>471</v>
      </c>
      <c r="K57" t="s">
        <v>471</v>
      </c>
      <c r="L57">
        <v>587528495</v>
      </c>
      <c r="M57" t="s">
        <v>1460</v>
      </c>
      <c r="O57">
        <v>1</v>
      </c>
      <c r="P57">
        <v>12</v>
      </c>
      <c r="Q57">
        <v>120</v>
      </c>
      <c r="S57">
        <v>0</v>
      </c>
      <c r="V57" s="51">
        <v>45384</v>
      </c>
      <c r="W57" s="51">
        <v>46114</v>
      </c>
      <c r="X57" s="51">
        <v>46478</v>
      </c>
      <c r="Y57" s="51">
        <v>45748</v>
      </c>
      <c r="AA57" t="s">
        <v>1461</v>
      </c>
      <c r="AB57" t="s">
        <v>1462</v>
      </c>
      <c r="AC57" t="s">
        <v>1463</v>
      </c>
      <c r="AD57" t="s">
        <v>1464</v>
      </c>
      <c r="AE57" s="45">
        <v>27190</v>
      </c>
      <c r="AM57" t="s">
        <v>1465</v>
      </c>
      <c r="AN57" t="s">
        <v>1459</v>
      </c>
      <c r="AO57">
        <v>21013</v>
      </c>
      <c r="AP57">
        <v>1049358</v>
      </c>
      <c r="AQ57" t="s">
        <v>320</v>
      </c>
      <c r="AR57" t="s">
        <v>294</v>
      </c>
      <c r="AS57" t="s">
        <v>321</v>
      </c>
      <c r="AT57" t="s">
        <v>296</v>
      </c>
      <c r="AU57" t="s">
        <v>322</v>
      </c>
      <c r="AV57" s="51">
        <v>46157</v>
      </c>
      <c r="AW57">
        <v>280</v>
      </c>
      <c r="AX57">
        <v>278.77999999999997</v>
      </c>
      <c r="AY57">
        <v>1.22</v>
      </c>
      <c r="AZ57">
        <v>1.22</v>
      </c>
      <c r="BA57">
        <v>0</v>
      </c>
      <c r="BB57">
        <v>0</v>
      </c>
      <c r="BC57">
        <v>0</v>
      </c>
      <c r="BD57">
        <v>167.27</v>
      </c>
      <c r="BE57">
        <v>167.27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102</v>
      </c>
      <c r="BL57">
        <v>278.77999999999997</v>
      </c>
      <c r="BM57">
        <v>1.22</v>
      </c>
      <c r="BN57">
        <v>167.27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</row>
    <row r="58" spans="1:73" x14ac:dyDescent="0.15">
      <c r="A58" t="s">
        <v>269</v>
      </c>
      <c r="B58">
        <v>202605</v>
      </c>
      <c r="C58">
        <v>11280</v>
      </c>
      <c r="D58" t="s">
        <v>286</v>
      </c>
      <c r="E58">
        <v>612</v>
      </c>
      <c r="F58" t="s">
        <v>287</v>
      </c>
      <c r="G58" t="s">
        <v>311</v>
      </c>
      <c r="H58" t="s">
        <v>312</v>
      </c>
      <c r="I58">
        <v>1</v>
      </c>
      <c r="J58" t="s">
        <v>471</v>
      </c>
      <c r="K58" t="s">
        <v>471</v>
      </c>
      <c r="L58">
        <v>587528517</v>
      </c>
      <c r="M58" t="s">
        <v>1466</v>
      </c>
      <c r="O58">
        <v>1</v>
      </c>
      <c r="P58">
        <v>12</v>
      </c>
      <c r="Q58">
        <v>60</v>
      </c>
      <c r="S58">
        <v>2000</v>
      </c>
      <c r="V58" s="51">
        <v>45384</v>
      </c>
      <c r="W58" s="51">
        <v>46114</v>
      </c>
      <c r="X58" s="51">
        <v>46478</v>
      </c>
      <c r="Y58" s="51">
        <v>45748</v>
      </c>
      <c r="AA58" t="s">
        <v>1467</v>
      </c>
      <c r="AB58" t="s">
        <v>1468</v>
      </c>
      <c r="AC58" t="s">
        <v>1469</v>
      </c>
      <c r="AD58" t="s">
        <v>1470</v>
      </c>
      <c r="AE58" s="45">
        <v>28494</v>
      </c>
      <c r="AM58" t="s">
        <v>1471</v>
      </c>
      <c r="AN58" t="s">
        <v>1472</v>
      </c>
      <c r="AO58">
        <v>92027</v>
      </c>
      <c r="AP58">
        <v>1049358</v>
      </c>
      <c r="AQ58" t="s">
        <v>320</v>
      </c>
      <c r="AR58" t="s">
        <v>294</v>
      </c>
      <c r="AS58" t="s">
        <v>321</v>
      </c>
      <c r="AT58" t="s">
        <v>296</v>
      </c>
      <c r="AU58" t="s">
        <v>322</v>
      </c>
      <c r="AV58" s="51">
        <v>46157</v>
      </c>
      <c r="AW58">
        <v>303.75</v>
      </c>
      <c r="AX58">
        <v>299.16000000000003</v>
      </c>
      <c r="AY58">
        <v>4.59</v>
      </c>
      <c r="AZ58">
        <v>4.59</v>
      </c>
      <c r="BA58">
        <v>0</v>
      </c>
      <c r="BB58">
        <v>0</v>
      </c>
      <c r="BC58">
        <v>0</v>
      </c>
      <c r="BD58">
        <v>179.49</v>
      </c>
      <c r="BE58">
        <v>179.49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102</v>
      </c>
      <c r="BL58">
        <v>299.16000000000003</v>
      </c>
      <c r="BM58">
        <v>4.59</v>
      </c>
      <c r="BN58">
        <v>179.49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</row>
    <row r="59" spans="1:73" x14ac:dyDescent="0.15">
      <c r="A59" t="s">
        <v>269</v>
      </c>
      <c r="B59">
        <v>202605</v>
      </c>
      <c r="C59">
        <v>11280</v>
      </c>
      <c r="D59" t="s">
        <v>286</v>
      </c>
      <c r="E59">
        <v>604</v>
      </c>
      <c r="F59" t="s">
        <v>287</v>
      </c>
      <c r="G59" t="s">
        <v>311</v>
      </c>
      <c r="H59" t="s">
        <v>312</v>
      </c>
      <c r="I59">
        <v>1</v>
      </c>
      <c r="J59" t="s">
        <v>471</v>
      </c>
      <c r="K59" t="s">
        <v>471</v>
      </c>
      <c r="L59">
        <v>587426447</v>
      </c>
      <c r="M59" t="s">
        <v>726</v>
      </c>
      <c r="O59">
        <v>1</v>
      </c>
      <c r="P59">
        <v>12</v>
      </c>
      <c r="Q59">
        <v>120</v>
      </c>
      <c r="S59">
        <v>0</v>
      </c>
      <c r="V59" s="51">
        <v>45377</v>
      </c>
      <c r="W59" s="51">
        <v>46107</v>
      </c>
      <c r="X59" s="51">
        <v>46471</v>
      </c>
      <c r="Y59" s="51">
        <v>45741</v>
      </c>
      <c r="AA59" t="s">
        <v>727</v>
      </c>
      <c r="AB59" t="s">
        <v>728</v>
      </c>
      <c r="AC59" t="s">
        <v>729</v>
      </c>
      <c r="AD59" t="s">
        <v>730</v>
      </c>
      <c r="AE59" s="45">
        <v>27659</v>
      </c>
      <c r="AM59" t="s">
        <v>731</v>
      </c>
      <c r="AN59" t="s">
        <v>732</v>
      </c>
      <c r="AO59">
        <v>10064</v>
      </c>
      <c r="AP59">
        <v>1049358</v>
      </c>
      <c r="AQ59" t="s">
        <v>320</v>
      </c>
      <c r="AR59" t="s">
        <v>294</v>
      </c>
      <c r="AS59" t="s">
        <v>321</v>
      </c>
      <c r="AT59" t="s">
        <v>296</v>
      </c>
      <c r="AU59" t="s">
        <v>322</v>
      </c>
      <c r="AV59" s="51">
        <v>46157</v>
      </c>
      <c r="AW59">
        <v>230</v>
      </c>
      <c r="AX59">
        <v>230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138</v>
      </c>
      <c r="BE59">
        <v>138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102</v>
      </c>
      <c r="BL59">
        <v>230</v>
      </c>
      <c r="BM59">
        <v>0</v>
      </c>
      <c r="BN59">
        <v>138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</row>
    <row r="60" spans="1:73" x14ac:dyDescent="0.15">
      <c r="A60" t="s">
        <v>269</v>
      </c>
      <c r="B60">
        <v>202605</v>
      </c>
      <c r="C60">
        <v>11280</v>
      </c>
      <c r="D60" t="s">
        <v>286</v>
      </c>
      <c r="E60">
        <v>604</v>
      </c>
      <c r="F60" t="s">
        <v>287</v>
      </c>
      <c r="G60" t="s">
        <v>311</v>
      </c>
      <c r="H60" t="s">
        <v>312</v>
      </c>
      <c r="I60">
        <v>1</v>
      </c>
      <c r="J60" t="s">
        <v>471</v>
      </c>
      <c r="K60" t="s">
        <v>471</v>
      </c>
      <c r="L60">
        <v>587426528</v>
      </c>
      <c r="M60" t="s">
        <v>760</v>
      </c>
      <c r="O60">
        <v>1</v>
      </c>
      <c r="P60">
        <v>12</v>
      </c>
      <c r="Q60">
        <v>120</v>
      </c>
      <c r="S60">
        <v>0</v>
      </c>
      <c r="V60" s="51">
        <v>45379</v>
      </c>
      <c r="W60" s="51">
        <v>46109</v>
      </c>
      <c r="X60" s="51">
        <v>46473</v>
      </c>
      <c r="Y60" s="51">
        <v>45743</v>
      </c>
      <c r="AA60" t="s">
        <v>761</v>
      </c>
      <c r="AB60" t="s">
        <v>762</v>
      </c>
      <c r="AC60" t="s">
        <v>650</v>
      </c>
      <c r="AD60" t="s">
        <v>763</v>
      </c>
      <c r="AE60" s="45">
        <v>29746</v>
      </c>
      <c r="AM60" t="s">
        <v>764</v>
      </c>
      <c r="AN60" t="s">
        <v>765</v>
      </c>
      <c r="AO60">
        <v>10060</v>
      </c>
      <c r="AP60">
        <v>1049358</v>
      </c>
      <c r="AQ60" t="s">
        <v>320</v>
      </c>
      <c r="AR60" t="s">
        <v>294</v>
      </c>
      <c r="AS60" t="s">
        <v>321</v>
      </c>
      <c r="AT60" t="s">
        <v>296</v>
      </c>
      <c r="AU60" t="s">
        <v>322</v>
      </c>
      <c r="AV60" s="51">
        <v>46157</v>
      </c>
      <c r="AW60">
        <v>86.25</v>
      </c>
      <c r="AX60">
        <v>86.25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51.75</v>
      </c>
      <c r="BE60">
        <v>51.75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102</v>
      </c>
      <c r="BL60">
        <v>86.25</v>
      </c>
      <c r="BM60">
        <v>0</v>
      </c>
      <c r="BN60">
        <v>51.75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</row>
    <row r="61" spans="1:73" x14ac:dyDescent="0.15">
      <c r="A61" t="s">
        <v>269</v>
      </c>
      <c r="B61">
        <v>202605</v>
      </c>
      <c r="C61">
        <v>11280</v>
      </c>
      <c r="D61" t="s">
        <v>286</v>
      </c>
      <c r="E61">
        <v>604</v>
      </c>
      <c r="F61" t="s">
        <v>287</v>
      </c>
      <c r="G61" t="s">
        <v>311</v>
      </c>
      <c r="H61" t="s">
        <v>312</v>
      </c>
      <c r="I61">
        <v>1</v>
      </c>
      <c r="J61" t="s">
        <v>471</v>
      </c>
      <c r="K61" t="s">
        <v>471</v>
      </c>
      <c r="L61">
        <v>587426536</v>
      </c>
      <c r="M61" t="s">
        <v>773</v>
      </c>
      <c r="O61">
        <v>1</v>
      </c>
      <c r="P61">
        <v>12</v>
      </c>
      <c r="Q61">
        <v>120</v>
      </c>
      <c r="S61">
        <v>0</v>
      </c>
      <c r="V61" s="51">
        <v>45380</v>
      </c>
      <c r="W61" s="51">
        <v>46110</v>
      </c>
      <c r="X61" s="51">
        <v>46474</v>
      </c>
      <c r="Y61" s="51">
        <v>45744</v>
      </c>
      <c r="AA61" t="s">
        <v>774</v>
      </c>
      <c r="AB61" t="s">
        <v>775</v>
      </c>
      <c r="AC61" t="s">
        <v>776</v>
      </c>
      <c r="AD61" t="s">
        <v>777</v>
      </c>
      <c r="AE61" s="45">
        <v>30858</v>
      </c>
      <c r="AM61" t="s">
        <v>764</v>
      </c>
      <c r="AN61" t="s">
        <v>765</v>
      </c>
      <c r="AO61">
        <v>10060</v>
      </c>
      <c r="AP61">
        <v>1049358</v>
      </c>
      <c r="AQ61" t="s">
        <v>320</v>
      </c>
      <c r="AR61" t="s">
        <v>294</v>
      </c>
      <c r="AS61" t="s">
        <v>321</v>
      </c>
      <c r="AT61" t="s">
        <v>296</v>
      </c>
      <c r="AU61" t="s">
        <v>322</v>
      </c>
      <c r="AV61" s="51">
        <v>46157</v>
      </c>
      <c r="AW61">
        <v>86.25</v>
      </c>
      <c r="AX61">
        <v>86.25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51.75</v>
      </c>
      <c r="BE61">
        <v>51.75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102</v>
      </c>
      <c r="BL61">
        <v>86.25</v>
      </c>
      <c r="BM61">
        <v>0</v>
      </c>
      <c r="BN61">
        <v>51.75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</row>
    <row r="62" spans="1:73" x14ac:dyDescent="0.15">
      <c r="A62" t="s">
        <v>269</v>
      </c>
      <c r="B62">
        <v>202605</v>
      </c>
      <c r="C62">
        <v>11280</v>
      </c>
      <c r="D62" t="s">
        <v>286</v>
      </c>
      <c r="E62">
        <v>613</v>
      </c>
      <c r="F62" t="s">
        <v>287</v>
      </c>
      <c r="G62" t="s">
        <v>311</v>
      </c>
      <c r="H62" t="s">
        <v>312</v>
      </c>
      <c r="I62">
        <v>1</v>
      </c>
      <c r="J62" t="s">
        <v>471</v>
      </c>
      <c r="K62" t="s">
        <v>471</v>
      </c>
      <c r="L62">
        <v>588540677</v>
      </c>
      <c r="M62" t="s">
        <v>974</v>
      </c>
      <c r="O62">
        <v>1</v>
      </c>
      <c r="P62">
        <v>12</v>
      </c>
      <c r="Q62">
        <v>120</v>
      </c>
      <c r="S62">
        <v>500</v>
      </c>
      <c r="V62" s="51">
        <v>45745</v>
      </c>
      <c r="W62" s="51">
        <v>46110</v>
      </c>
      <c r="X62" s="51">
        <v>46474</v>
      </c>
      <c r="Y62" s="51">
        <v>46109</v>
      </c>
      <c r="AA62" s="59" t="s">
        <v>1717</v>
      </c>
      <c r="AB62" t="s">
        <v>975</v>
      </c>
      <c r="AD62" t="s">
        <v>975</v>
      </c>
      <c r="AE62" s="45">
        <v>26502</v>
      </c>
      <c r="AM62" t="s">
        <v>976</v>
      </c>
      <c r="AN62" t="s">
        <v>977</v>
      </c>
      <c r="AO62">
        <v>52045</v>
      </c>
      <c r="AP62">
        <v>1049358</v>
      </c>
      <c r="AQ62" t="s">
        <v>320</v>
      </c>
      <c r="AR62" t="s">
        <v>294</v>
      </c>
      <c r="AS62" t="s">
        <v>321</v>
      </c>
      <c r="AT62" t="s">
        <v>296</v>
      </c>
      <c r="AU62" t="s">
        <v>322</v>
      </c>
      <c r="AV62" s="51">
        <v>46157</v>
      </c>
      <c r="AW62">
        <v>305</v>
      </c>
      <c r="AX62">
        <v>303.17</v>
      </c>
      <c r="AY62">
        <v>1.83</v>
      </c>
      <c r="AZ62">
        <v>1.83</v>
      </c>
      <c r="BA62">
        <v>0</v>
      </c>
      <c r="BB62">
        <v>0</v>
      </c>
      <c r="BC62">
        <v>0</v>
      </c>
      <c r="BD62">
        <v>181.9</v>
      </c>
      <c r="BE62">
        <v>181.9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102</v>
      </c>
      <c r="BL62">
        <v>303.17</v>
      </c>
      <c r="BM62">
        <v>1.83</v>
      </c>
      <c r="BN62">
        <v>181.9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</row>
    <row r="63" spans="1:73" x14ac:dyDescent="0.15">
      <c r="A63" t="s">
        <v>269</v>
      </c>
      <c r="B63">
        <v>202605</v>
      </c>
      <c r="C63">
        <v>11280</v>
      </c>
      <c r="D63" t="s">
        <v>286</v>
      </c>
      <c r="E63">
        <v>624</v>
      </c>
      <c r="F63" t="s">
        <v>287</v>
      </c>
      <c r="G63" t="s">
        <v>311</v>
      </c>
      <c r="H63" t="s">
        <v>312</v>
      </c>
      <c r="I63">
        <v>1</v>
      </c>
      <c r="J63" t="s">
        <v>471</v>
      </c>
      <c r="K63" t="s">
        <v>471</v>
      </c>
      <c r="L63">
        <v>588540693</v>
      </c>
      <c r="M63" t="s">
        <v>969</v>
      </c>
      <c r="O63">
        <v>1</v>
      </c>
      <c r="P63">
        <v>12</v>
      </c>
      <c r="Q63">
        <v>120</v>
      </c>
      <c r="S63">
        <v>0</v>
      </c>
      <c r="V63" s="51">
        <v>45745</v>
      </c>
      <c r="W63" s="51">
        <v>46110</v>
      </c>
      <c r="X63" s="51">
        <v>46474</v>
      </c>
      <c r="Y63" s="51">
        <v>46109</v>
      </c>
      <c r="AA63" s="59" t="s">
        <v>1715</v>
      </c>
      <c r="AB63" t="s">
        <v>970</v>
      </c>
      <c r="AD63" t="s">
        <v>970</v>
      </c>
      <c r="AE63" s="45">
        <v>27605</v>
      </c>
      <c r="AM63" t="s">
        <v>971</v>
      </c>
      <c r="AN63" t="s">
        <v>972</v>
      </c>
      <c r="AO63">
        <v>24030</v>
      </c>
      <c r="AP63">
        <v>1049358</v>
      </c>
      <c r="AQ63" t="s">
        <v>320</v>
      </c>
      <c r="AR63" t="s">
        <v>294</v>
      </c>
      <c r="AS63" t="s">
        <v>321</v>
      </c>
      <c r="AT63" t="s">
        <v>296</v>
      </c>
      <c r="AU63" t="s">
        <v>322</v>
      </c>
      <c r="AV63" s="51">
        <v>46157</v>
      </c>
      <c r="AW63">
        <v>70</v>
      </c>
      <c r="AX63">
        <v>69.7</v>
      </c>
      <c r="AY63">
        <v>0.3</v>
      </c>
      <c r="AZ63">
        <v>0.3</v>
      </c>
      <c r="BA63">
        <v>0</v>
      </c>
      <c r="BB63">
        <v>0</v>
      </c>
      <c r="BC63">
        <v>0</v>
      </c>
      <c r="BD63">
        <v>41.82</v>
      </c>
      <c r="BE63">
        <v>41.82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102</v>
      </c>
      <c r="BL63">
        <v>69.7</v>
      </c>
      <c r="BM63">
        <v>0.3</v>
      </c>
      <c r="BN63">
        <v>41.82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</row>
    <row r="64" spans="1:73" x14ac:dyDescent="0.15">
      <c r="A64" t="s">
        <v>269</v>
      </c>
      <c r="B64">
        <v>202605</v>
      </c>
      <c r="C64">
        <v>11280</v>
      </c>
      <c r="D64" t="s">
        <v>286</v>
      </c>
      <c r="E64">
        <v>612</v>
      </c>
      <c r="F64" t="s">
        <v>287</v>
      </c>
      <c r="G64" t="s">
        <v>311</v>
      </c>
      <c r="H64" t="s">
        <v>312</v>
      </c>
      <c r="I64">
        <v>1</v>
      </c>
      <c r="J64" t="s">
        <v>471</v>
      </c>
      <c r="K64" t="s">
        <v>471</v>
      </c>
      <c r="L64">
        <v>588540960</v>
      </c>
      <c r="M64" t="s">
        <v>1498</v>
      </c>
      <c r="O64">
        <v>1</v>
      </c>
      <c r="P64">
        <v>12</v>
      </c>
      <c r="Q64">
        <v>120</v>
      </c>
      <c r="S64">
        <v>0</v>
      </c>
      <c r="V64" s="51">
        <v>45728</v>
      </c>
      <c r="W64" s="51">
        <v>46093</v>
      </c>
      <c r="X64" s="51">
        <v>46457</v>
      </c>
      <c r="Y64" s="51">
        <v>46092</v>
      </c>
      <c r="AA64" t="s">
        <v>1499</v>
      </c>
      <c r="AB64" t="s">
        <v>1500</v>
      </c>
      <c r="AC64" t="s">
        <v>1501</v>
      </c>
      <c r="AD64" t="s">
        <v>1502</v>
      </c>
      <c r="AE64" s="45">
        <v>31194</v>
      </c>
      <c r="AM64" t="s">
        <v>1503</v>
      </c>
      <c r="AN64" t="s">
        <v>1504</v>
      </c>
      <c r="AO64">
        <v>12030</v>
      </c>
      <c r="AP64">
        <v>1049358</v>
      </c>
      <c r="AQ64" t="s">
        <v>320</v>
      </c>
      <c r="AR64" t="s">
        <v>294</v>
      </c>
      <c r="AS64" t="s">
        <v>321</v>
      </c>
      <c r="AT64" t="s">
        <v>296</v>
      </c>
      <c r="AU64" t="s">
        <v>322</v>
      </c>
      <c r="AV64" s="51">
        <v>46157</v>
      </c>
      <c r="AW64">
        <v>230</v>
      </c>
      <c r="AX64">
        <v>230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138</v>
      </c>
      <c r="BE64">
        <v>138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102</v>
      </c>
      <c r="BL64">
        <v>230</v>
      </c>
      <c r="BM64">
        <v>0</v>
      </c>
      <c r="BN64">
        <v>138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</row>
    <row r="65" spans="1:73" x14ac:dyDescent="0.15">
      <c r="A65" t="s">
        <v>269</v>
      </c>
      <c r="B65">
        <v>202605</v>
      </c>
      <c r="C65">
        <v>11280</v>
      </c>
      <c r="D65" t="s">
        <v>286</v>
      </c>
      <c r="E65">
        <v>640</v>
      </c>
      <c r="F65" t="s">
        <v>287</v>
      </c>
      <c r="G65" t="s">
        <v>311</v>
      </c>
      <c r="H65" t="s">
        <v>312</v>
      </c>
      <c r="I65">
        <v>1</v>
      </c>
      <c r="J65" t="s">
        <v>471</v>
      </c>
      <c r="K65" t="s">
        <v>471</v>
      </c>
      <c r="L65">
        <v>588607151</v>
      </c>
      <c r="M65" t="s">
        <v>990</v>
      </c>
      <c r="O65">
        <v>1</v>
      </c>
      <c r="P65">
        <v>12</v>
      </c>
      <c r="Q65">
        <v>60</v>
      </c>
      <c r="S65">
        <v>0</v>
      </c>
      <c r="V65" s="51">
        <v>45748</v>
      </c>
      <c r="W65" s="51">
        <v>46113</v>
      </c>
      <c r="X65" s="51">
        <v>46477</v>
      </c>
      <c r="Y65" s="51">
        <v>46112</v>
      </c>
      <c r="AA65" t="s">
        <v>991</v>
      </c>
      <c r="AB65" t="s">
        <v>992</v>
      </c>
      <c r="AC65" t="s">
        <v>993</v>
      </c>
      <c r="AD65" t="s">
        <v>994</v>
      </c>
      <c r="AE65" s="45">
        <v>30217</v>
      </c>
      <c r="AM65" t="s">
        <v>995</v>
      </c>
      <c r="AN65" t="s">
        <v>989</v>
      </c>
      <c r="AO65">
        <v>60027</v>
      </c>
      <c r="AP65">
        <v>1049358</v>
      </c>
      <c r="AQ65" t="s">
        <v>320</v>
      </c>
      <c r="AR65" t="s">
        <v>294</v>
      </c>
      <c r="AS65" t="s">
        <v>321</v>
      </c>
      <c r="AT65" t="s">
        <v>296</v>
      </c>
      <c r="AU65" t="s">
        <v>322</v>
      </c>
      <c r="AV65" s="51">
        <v>46157</v>
      </c>
      <c r="AW65">
        <v>157.5</v>
      </c>
      <c r="AX65">
        <v>156.46</v>
      </c>
      <c r="AY65">
        <v>1.04</v>
      </c>
      <c r="AZ65">
        <v>1.04</v>
      </c>
      <c r="BA65">
        <v>0</v>
      </c>
      <c r="BB65">
        <v>0</v>
      </c>
      <c r="BC65">
        <v>0</v>
      </c>
      <c r="BD65">
        <v>93.88</v>
      </c>
      <c r="BE65">
        <v>93.88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102</v>
      </c>
      <c r="BL65">
        <v>156.46</v>
      </c>
      <c r="BM65">
        <v>1.04</v>
      </c>
      <c r="BN65">
        <v>93.88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</row>
    <row r="66" spans="1:73" x14ac:dyDescent="0.15">
      <c r="A66" t="s">
        <v>269</v>
      </c>
      <c r="B66">
        <v>202605</v>
      </c>
      <c r="C66">
        <v>11280</v>
      </c>
      <c r="D66" t="s">
        <v>286</v>
      </c>
      <c r="E66">
        <v>619</v>
      </c>
      <c r="F66" t="s">
        <v>287</v>
      </c>
      <c r="G66" t="s">
        <v>311</v>
      </c>
      <c r="H66" t="s">
        <v>312</v>
      </c>
      <c r="I66">
        <v>1</v>
      </c>
      <c r="J66" t="s">
        <v>471</v>
      </c>
      <c r="K66" t="s">
        <v>471</v>
      </c>
      <c r="L66">
        <v>588607216</v>
      </c>
      <c r="M66" t="s">
        <v>1030</v>
      </c>
      <c r="O66">
        <v>1</v>
      </c>
      <c r="P66">
        <v>12</v>
      </c>
      <c r="Q66">
        <v>120</v>
      </c>
      <c r="S66">
        <v>0</v>
      </c>
      <c r="V66" s="51">
        <v>45754</v>
      </c>
      <c r="W66" s="51">
        <v>46119</v>
      </c>
      <c r="X66" s="51">
        <v>46483</v>
      </c>
      <c r="Y66" s="51">
        <v>46118</v>
      </c>
      <c r="AA66" t="s">
        <v>1031</v>
      </c>
      <c r="AB66" t="s">
        <v>1032</v>
      </c>
      <c r="AC66" t="s">
        <v>1033</v>
      </c>
      <c r="AD66" t="s">
        <v>1034</v>
      </c>
      <c r="AE66" s="45">
        <v>29426</v>
      </c>
      <c r="AM66" t="s">
        <v>1035</v>
      </c>
      <c r="AN66" t="s">
        <v>1036</v>
      </c>
      <c r="AO66">
        <v>26038</v>
      </c>
      <c r="AP66">
        <v>1049358</v>
      </c>
      <c r="AQ66" t="s">
        <v>320</v>
      </c>
      <c r="AR66" t="s">
        <v>294</v>
      </c>
      <c r="AS66" t="s">
        <v>321</v>
      </c>
      <c r="AT66" t="s">
        <v>296</v>
      </c>
      <c r="AU66" t="s">
        <v>322</v>
      </c>
      <c r="AV66" s="51">
        <v>46157</v>
      </c>
      <c r="AW66">
        <v>230</v>
      </c>
      <c r="AX66">
        <v>230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138</v>
      </c>
      <c r="BE66">
        <v>138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102</v>
      </c>
      <c r="BL66">
        <v>230</v>
      </c>
      <c r="BM66">
        <v>0</v>
      </c>
      <c r="BN66">
        <v>138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</row>
    <row r="67" spans="1:73" x14ac:dyDescent="0.15">
      <c r="A67" t="s">
        <v>269</v>
      </c>
      <c r="B67">
        <v>202605</v>
      </c>
      <c r="C67">
        <v>11280</v>
      </c>
      <c r="D67" t="s">
        <v>286</v>
      </c>
      <c r="E67">
        <v>625</v>
      </c>
      <c r="F67" t="s">
        <v>287</v>
      </c>
      <c r="G67" t="s">
        <v>311</v>
      </c>
      <c r="H67" t="s">
        <v>312</v>
      </c>
      <c r="I67">
        <v>1</v>
      </c>
      <c r="J67" t="s">
        <v>471</v>
      </c>
      <c r="K67" t="s">
        <v>471</v>
      </c>
      <c r="L67">
        <v>588607380</v>
      </c>
      <c r="M67" t="s">
        <v>1071</v>
      </c>
      <c r="O67">
        <v>1</v>
      </c>
      <c r="P67">
        <v>12</v>
      </c>
      <c r="Q67">
        <v>120</v>
      </c>
      <c r="S67">
        <v>1000</v>
      </c>
      <c r="V67" s="51">
        <v>45775</v>
      </c>
      <c r="W67" s="51">
        <v>46140</v>
      </c>
      <c r="X67" s="51">
        <v>46504</v>
      </c>
      <c r="Y67" s="51">
        <v>46139</v>
      </c>
      <c r="AA67" t="s">
        <v>1072</v>
      </c>
      <c r="AB67" t="s">
        <v>1073</v>
      </c>
      <c r="AC67" t="s">
        <v>1074</v>
      </c>
      <c r="AD67" t="s">
        <v>1075</v>
      </c>
      <c r="AE67" s="45">
        <v>27116</v>
      </c>
      <c r="AM67" t="s">
        <v>1076</v>
      </c>
      <c r="AN67" t="s">
        <v>1077</v>
      </c>
      <c r="AO67">
        <v>35020</v>
      </c>
      <c r="AP67">
        <v>1049358</v>
      </c>
      <c r="AQ67" t="s">
        <v>320</v>
      </c>
      <c r="AR67" t="s">
        <v>294</v>
      </c>
      <c r="AS67" t="s">
        <v>321</v>
      </c>
      <c r="AT67" t="s">
        <v>296</v>
      </c>
      <c r="AU67" t="s">
        <v>322</v>
      </c>
      <c r="AV67" s="51">
        <v>46157</v>
      </c>
      <c r="AW67">
        <v>190</v>
      </c>
      <c r="AX67">
        <v>188.17</v>
      </c>
      <c r="AY67">
        <v>1.83</v>
      </c>
      <c r="AZ67">
        <v>1.83</v>
      </c>
      <c r="BA67">
        <v>0</v>
      </c>
      <c r="BB67">
        <v>0</v>
      </c>
      <c r="BC67">
        <v>0</v>
      </c>
      <c r="BD67">
        <v>112.89</v>
      </c>
      <c r="BE67">
        <v>112.89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102</v>
      </c>
      <c r="BL67">
        <v>188.17</v>
      </c>
      <c r="BM67">
        <v>1.83</v>
      </c>
      <c r="BN67">
        <v>112.89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</row>
    <row r="68" spans="1:73" x14ac:dyDescent="0.15">
      <c r="A68" t="s">
        <v>269</v>
      </c>
      <c r="B68">
        <v>202605</v>
      </c>
      <c r="C68">
        <v>11280</v>
      </c>
      <c r="D68" t="s">
        <v>286</v>
      </c>
      <c r="E68">
        <v>612</v>
      </c>
      <c r="F68" t="s">
        <v>287</v>
      </c>
      <c r="G68" t="s">
        <v>311</v>
      </c>
      <c r="H68" t="s">
        <v>312</v>
      </c>
      <c r="I68">
        <v>1</v>
      </c>
      <c r="J68" t="s">
        <v>471</v>
      </c>
      <c r="K68" t="s">
        <v>471</v>
      </c>
      <c r="L68">
        <v>588607593</v>
      </c>
      <c r="M68" t="s">
        <v>1539</v>
      </c>
      <c r="O68">
        <v>1</v>
      </c>
      <c r="P68">
        <v>12</v>
      </c>
      <c r="Q68">
        <v>120</v>
      </c>
      <c r="S68">
        <v>0</v>
      </c>
      <c r="V68" s="51">
        <v>45750</v>
      </c>
      <c r="W68" s="51">
        <v>46115</v>
      </c>
      <c r="X68" s="51">
        <v>46479</v>
      </c>
      <c r="Y68" s="51">
        <v>46114</v>
      </c>
      <c r="AA68" t="s">
        <v>1540</v>
      </c>
      <c r="AB68" t="s">
        <v>1541</v>
      </c>
      <c r="AC68" t="s">
        <v>1119</v>
      </c>
      <c r="AD68" t="s">
        <v>1542</v>
      </c>
      <c r="AE68" s="45">
        <v>28587</v>
      </c>
      <c r="AM68" t="s">
        <v>1543</v>
      </c>
      <c r="AN68" t="s">
        <v>1544</v>
      </c>
      <c r="AO68">
        <v>62010</v>
      </c>
      <c r="AP68">
        <v>1049358</v>
      </c>
      <c r="AQ68" t="s">
        <v>320</v>
      </c>
      <c r="AR68" t="s">
        <v>294</v>
      </c>
      <c r="AS68" t="s">
        <v>321</v>
      </c>
      <c r="AT68" t="s">
        <v>296</v>
      </c>
      <c r="AU68" t="s">
        <v>322</v>
      </c>
      <c r="AV68" s="51">
        <v>46157</v>
      </c>
      <c r="AW68">
        <v>172.5</v>
      </c>
      <c r="AX68">
        <v>172.5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103.5</v>
      </c>
      <c r="BE68">
        <v>103.5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102</v>
      </c>
      <c r="BL68">
        <v>172.5</v>
      </c>
      <c r="BM68">
        <v>0</v>
      </c>
      <c r="BN68">
        <v>103.5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</row>
    <row r="69" spans="1:73" x14ac:dyDescent="0.15">
      <c r="A69" t="s">
        <v>269</v>
      </c>
      <c r="B69">
        <v>202605</v>
      </c>
      <c r="C69">
        <v>11280</v>
      </c>
      <c r="D69" t="s">
        <v>286</v>
      </c>
      <c r="E69">
        <v>612</v>
      </c>
      <c r="F69" t="s">
        <v>287</v>
      </c>
      <c r="G69" t="s">
        <v>311</v>
      </c>
      <c r="H69" t="s">
        <v>312</v>
      </c>
      <c r="I69">
        <v>1</v>
      </c>
      <c r="J69" t="s">
        <v>471</v>
      </c>
      <c r="K69" t="s">
        <v>471</v>
      </c>
      <c r="L69">
        <v>588607712</v>
      </c>
      <c r="M69" t="s">
        <v>1595</v>
      </c>
      <c r="O69">
        <v>1</v>
      </c>
      <c r="P69">
        <v>12</v>
      </c>
      <c r="Q69">
        <v>120</v>
      </c>
      <c r="S69">
        <v>1000</v>
      </c>
      <c r="V69" s="51">
        <v>45756</v>
      </c>
      <c r="W69" s="51">
        <v>46121</v>
      </c>
      <c r="X69" s="51">
        <v>46485</v>
      </c>
      <c r="Y69" s="51">
        <v>46120</v>
      </c>
      <c r="AA69" t="s">
        <v>1596</v>
      </c>
      <c r="AB69" t="s">
        <v>1597</v>
      </c>
      <c r="AC69" t="s">
        <v>1463</v>
      </c>
      <c r="AD69" t="s">
        <v>1598</v>
      </c>
      <c r="AE69" s="45">
        <v>30995</v>
      </c>
      <c r="AM69" t="s">
        <v>1599</v>
      </c>
      <c r="AN69" t="s">
        <v>1587</v>
      </c>
      <c r="AO69">
        <v>28079</v>
      </c>
      <c r="AP69">
        <v>1049358</v>
      </c>
      <c r="AQ69" t="s">
        <v>320</v>
      </c>
      <c r="AR69" t="s">
        <v>294</v>
      </c>
      <c r="AS69" t="s">
        <v>321</v>
      </c>
      <c r="AT69" t="s">
        <v>296</v>
      </c>
      <c r="AU69" t="s">
        <v>322</v>
      </c>
      <c r="AV69" s="51">
        <v>46157</v>
      </c>
      <c r="AW69">
        <v>330</v>
      </c>
      <c r="AX69">
        <v>327.56</v>
      </c>
      <c r="AY69">
        <v>2.44</v>
      </c>
      <c r="AZ69">
        <v>2.44</v>
      </c>
      <c r="BA69">
        <v>0</v>
      </c>
      <c r="BB69">
        <v>0</v>
      </c>
      <c r="BC69">
        <v>0</v>
      </c>
      <c r="BD69">
        <v>196.53</v>
      </c>
      <c r="BE69">
        <v>196.53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102</v>
      </c>
      <c r="BL69">
        <v>327.56</v>
      </c>
      <c r="BM69">
        <v>2.44</v>
      </c>
      <c r="BN69">
        <v>196.53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</row>
    <row r="70" spans="1:73" x14ac:dyDescent="0.15">
      <c r="A70" t="s">
        <v>269</v>
      </c>
      <c r="B70">
        <v>202605</v>
      </c>
      <c r="C70">
        <v>11280</v>
      </c>
      <c r="D70" t="s">
        <v>286</v>
      </c>
      <c r="E70">
        <v>612</v>
      </c>
      <c r="F70" t="s">
        <v>287</v>
      </c>
      <c r="G70" t="s">
        <v>311</v>
      </c>
      <c r="H70" t="s">
        <v>312</v>
      </c>
      <c r="I70">
        <v>1</v>
      </c>
      <c r="J70" t="s">
        <v>471</v>
      </c>
      <c r="K70" t="s">
        <v>471</v>
      </c>
      <c r="L70">
        <v>588607755</v>
      </c>
      <c r="M70" t="s">
        <v>1631</v>
      </c>
      <c r="O70">
        <v>1</v>
      </c>
      <c r="P70">
        <v>12</v>
      </c>
      <c r="Q70">
        <v>120</v>
      </c>
      <c r="S70">
        <v>0</v>
      </c>
      <c r="V70" s="51">
        <v>45762</v>
      </c>
      <c r="W70" s="51">
        <v>46127</v>
      </c>
      <c r="X70" s="51">
        <v>46491</v>
      </c>
      <c r="Y70" s="51">
        <v>46126</v>
      </c>
      <c r="AA70" t="s">
        <v>1632</v>
      </c>
      <c r="AB70" t="s">
        <v>1633</v>
      </c>
      <c r="AC70" t="s">
        <v>961</v>
      </c>
      <c r="AD70" t="s">
        <v>501</v>
      </c>
      <c r="AE70" s="45">
        <v>33083</v>
      </c>
      <c r="AM70" t="s">
        <v>1634</v>
      </c>
      <c r="AN70" t="s">
        <v>1635</v>
      </c>
      <c r="AO70">
        <v>12016</v>
      </c>
      <c r="AP70">
        <v>1049358</v>
      </c>
      <c r="AQ70" t="s">
        <v>320</v>
      </c>
      <c r="AR70" t="s">
        <v>294</v>
      </c>
      <c r="AS70" t="s">
        <v>321</v>
      </c>
      <c r="AT70" t="s">
        <v>296</v>
      </c>
      <c r="AU70" t="s">
        <v>322</v>
      </c>
      <c r="AV70" s="51">
        <v>46157</v>
      </c>
      <c r="AW70">
        <v>230</v>
      </c>
      <c r="AX70">
        <v>230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138</v>
      </c>
      <c r="BE70">
        <v>138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102</v>
      </c>
      <c r="BL70">
        <v>230</v>
      </c>
      <c r="BM70">
        <v>0</v>
      </c>
      <c r="BN70">
        <v>138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</row>
    <row r="71" spans="1:73" x14ac:dyDescent="0.15">
      <c r="A71" t="s">
        <v>269</v>
      </c>
      <c r="B71">
        <v>202605</v>
      </c>
      <c r="C71">
        <v>11280</v>
      </c>
      <c r="D71" t="s">
        <v>286</v>
      </c>
      <c r="E71">
        <v>612</v>
      </c>
      <c r="F71" t="s">
        <v>287</v>
      </c>
      <c r="G71" t="s">
        <v>311</v>
      </c>
      <c r="H71" t="s">
        <v>312</v>
      </c>
      <c r="I71">
        <v>1</v>
      </c>
      <c r="J71" t="s">
        <v>471</v>
      </c>
      <c r="K71" t="s">
        <v>471</v>
      </c>
      <c r="L71">
        <v>588607801</v>
      </c>
      <c r="M71" t="s">
        <v>1643</v>
      </c>
      <c r="O71">
        <v>1</v>
      </c>
      <c r="P71">
        <v>12</v>
      </c>
      <c r="Q71">
        <v>120</v>
      </c>
      <c r="S71">
        <v>0</v>
      </c>
      <c r="V71" s="51">
        <v>45763</v>
      </c>
      <c r="W71" s="51">
        <v>46128</v>
      </c>
      <c r="X71" s="51">
        <v>46492</v>
      </c>
      <c r="Y71" s="51">
        <v>46127</v>
      </c>
      <c r="AA71" t="s">
        <v>1644</v>
      </c>
      <c r="AB71" t="s">
        <v>1645</v>
      </c>
      <c r="AC71" t="s">
        <v>855</v>
      </c>
      <c r="AD71" t="s">
        <v>1646</v>
      </c>
      <c r="AE71" s="45">
        <v>27516</v>
      </c>
      <c r="AM71" t="s">
        <v>1647</v>
      </c>
      <c r="AN71" t="s">
        <v>1648</v>
      </c>
      <c r="AO71">
        <v>22070</v>
      </c>
      <c r="AP71">
        <v>1049358</v>
      </c>
      <c r="AQ71" t="s">
        <v>320</v>
      </c>
      <c r="AR71" t="s">
        <v>294</v>
      </c>
      <c r="AS71" t="s">
        <v>321</v>
      </c>
      <c r="AT71" t="s">
        <v>296</v>
      </c>
      <c r="AU71" t="s">
        <v>322</v>
      </c>
      <c r="AV71" s="51">
        <v>46157</v>
      </c>
      <c r="AW71">
        <v>230</v>
      </c>
      <c r="AX71">
        <v>230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138</v>
      </c>
      <c r="BE71">
        <v>138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102</v>
      </c>
      <c r="BL71">
        <v>230</v>
      </c>
      <c r="BM71">
        <v>0</v>
      </c>
      <c r="BN71">
        <v>138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</row>
    <row r="72" spans="1:73" x14ac:dyDescent="0.15">
      <c r="A72" t="s">
        <v>269</v>
      </c>
      <c r="B72">
        <v>202605</v>
      </c>
      <c r="C72">
        <v>11280</v>
      </c>
      <c r="D72" t="s">
        <v>286</v>
      </c>
      <c r="E72">
        <v>612</v>
      </c>
      <c r="F72" t="s">
        <v>287</v>
      </c>
      <c r="G72" t="s">
        <v>311</v>
      </c>
      <c r="H72" t="s">
        <v>312</v>
      </c>
      <c r="I72">
        <v>1</v>
      </c>
      <c r="J72" t="s">
        <v>471</v>
      </c>
      <c r="K72" t="s">
        <v>471</v>
      </c>
      <c r="L72">
        <v>588607836</v>
      </c>
      <c r="M72" t="s">
        <v>1655</v>
      </c>
      <c r="O72">
        <v>1</v>
      </c>
      <c r="P72">
        <v>12</v>
      </c>
      <c r="Q72">
        <v>120</v>
      </c>
      <c r="S72">
        <v>0</v>
      </c>
      <c r="V72" s="51">
        <v>45770</v>
      </c>
      <c r="W72" s="51">
        <v>46135</v>
      </c>
      <c r="X72" s="51">
        <v>46499</v>
      </c>
      <c r="Y72" s="51">
        <v>46134</v>
      </c>
      <c r="AA72" t="s">
        <v>1656</v>
      </c>
      <c r="AB72" t="s">
        <v>1657</v>
      </c>
      <c r="AC72" t="s">
        <v>1658</v>
      </c>
      <c r="AD72" t="s">
        <v>1659</v>
      </c>
      <c r="AE72" s="45">
        <v>27952</v>
      </c>
      <c r="AM72" t="s">
        <v>1660</v>
      </c>
      <c r="AN72" t="s">
        <v>1661</v>
      </c>
      <c r="AO72">
        <v>33080</v>
      </c>
      <c r="AP72">
        <v>1049358</v>
      </c>
      <c r="AQ72" t="s">
        <v>320</v>
      </c>
      <c r="AR72" t="s">
        <v>294</v>
      </c>
      <c r="AS72" t="s">
        <v>321</v>
      </c>
      <c r="AT72" t="s">
        <v>296</v>
      </c>
      <c r="AU72" t="s">
        <v>322</v>
      </c>
      <c r="AV72" s="51">
        <v>46157</v>
      </c>
      <c r="AW72">
        <v>84</v>
      </c>
      <c r="AX72">
        <v>83.63</v>
      </c>
      <c r="AY72">
        <v>0.37</v>
      </c>
      <c r="AZ72">
        <v>0.37</v>
      </c>
      <c r="BA72">
        <v>0</v>
      </c>
      <c r="BB72">
        <v>0</v>
      </c>
      <c r="BC72">
        <v>0</v>
      </c>
      <c r="BD72">
        <v>50.18</v>
      </c>
      <c r="BE72">
        <v>50.18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102</v>
      </c>
      <c r="BL72">
        <v>83.63</v>
      </c>
      <c r="BM72">
        <v>0.37</v>
      </c>
      <c r="BN72">
        <v>50.18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</row>
    <row r="73" spans="1:73" x14ac:dyDescent="0.15">
      <c r="A73" t="s">
        <v>269</v>
      </c>
      <c r="B73">
        <v>202605</v>
      </c>
      <c r="C73">
        <v>11280</v>
      </c>
      <c r="D73" t="s">
        <v>286</v>
      </c>
      <c r="E73">
        <v>793</v>
      </c>
      <c r="F73" t="s">
        <v>287</v>
      </c>
      <c r="G73" t="s">
        <v>311</v>
      </c>
      <c r="H73" t="s">
        <v>312</v>
      </c>
      <c r="I73">
        <v>1</v>
      </c>
      <c r="J73" t="s">
        <v>471</v>
      </c>
      <c r="K73" t="s">
        <v>471</v>
      </c>
      <c r="L73">
        <v>591446568</v>
      </c>
      <c r="M73" t="s">
        <v>1173</v>
      </c>
      <c r="O73">
        <v>1</v>
      </c>
      <c r="P73">
        <v>12</v>
      </c>
      <c r="Q73">
        <v>120</v>
      </c>
      <c r="S73">
        <v>0</v>
      </c>
      <c r="V73" s="51">
        <v>46129</v>
      </c>
      <c r="W73" s="51">
        <v>46129</v>
      </c>
      <c r="X73" s="51">
        <v>46493</v>
      </c>
      <c r="Y73" s="51">
        <v>46493</v>
      </c>
      <c r="AA73" t="s">
        <v>1174</v>
      </c>
      <c r="AB73" t="s">
        <v>1175</v>
      </c>
      <c r="AC73" t="s">
        <v>1176</v>
      </c>
      <c r="AD73" t="s">
        <v>1177</v>
      </c>
      <c r="AE73" s="45">
        <v>29031</v>
      </c>
      <c r="AM73" t="s">
        <v>1178</v>
      </c>
      <c r="AN73" t="s">
        <v>343</v>
      </c>
      <c r="AO73">
        <v>80121</v>
      </c>
      <c r="AP73">
        <v>1049358</v>
      </c>
      <c r="AQ73" t="s">
        <v>320</v>
      </c>
      <c r="AR73" t="s">
        <v>294</v>
      </c>
      <c r="AS73" t="s">
        <v>321</v>
      </c>
      <c r="AT73" t="s">
        <v>296</v>
      </c>
      <c r="AU73" t="s">
        <v>1101</v>
      </c>
      <c r="AV73" s="51">
        <v>46157</v>
      </c>
      <c r="AW73">
        <v>230</v>
      </c>
      <c r="AX73">
        <v>230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138</v>
      </c>
      <c r="BE73">
        <v>138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102</v>
      </c>
      <c r="BL73">
        <v>230</v>
      </c>
      <c r="BM73">
        <v>0</v>
      </c>
      <c r="BN73">
        <v>138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</row>
    <row r="74" spans="1:73" x14ac:dyDescent="0.15">
      <c r="A74" t="s">
        <v>269</v>
      </c>
      <c r="B74">
        <v>202605</v>
      </c>
      <c r="C74">
        <v>11280</v>
      </c>
      <c r="D74" t="s">
        <v>286</v>
      </c>
      <c r="E74">
        <v>24</v>
      </c>
      <c r="F74" t="s">
        <v>287</v>
      </c>
      <c r="G74" t="s">
        <v>311</v>
      </c>
      <c r="H74" t="s">
        <v>312</v>
      </c>
      <c r="I74">
        <v>1</v>
      </c>
      <c r="J74" t="s">
        <v>471</v>
      </c>
      <c r="K74" t="s">
        <v>471</v>
      </c>
      <c r="L74">
        <v>591446681</v>
      </c>
      <c r="M74" t="s">
        <v>1410</v>
      </c>
      <c r="O74">
        <v>1</v>
      </c>
      <c r="P74">
        <v>12</v>
      </c>
      <c r="Q74">
        <v>120</v>
      </c>
      <c r="S74">
        <v>0</v>
      </c>
      <c r="V74" s="51">
        <v>46127</v>
      </c>
      <c r="W74" s="51">
        <v>46127</v>
      </c>
      <c r="X74" s="51">
        <v>46491</v>
      </c>
      <c r="Y74" s="51">
        <v>46491</v>
      </c>
      <c r="AA74" t="s">
        <v>1411</v>
      </c>
      <c r="AB74" t="s">
        <v>1412</v>
      </c>
      <c r="AC74" t="s">
        <v>1413</v>
      </c>
      <c r="AD74" t="s">
        <v>1414</v>
      </c>
      <c r="AE74" s="45">
        <v>27589</v>
      </c>
      <c r="AM74" t="s">
        <v>1415</v>
      </c>
      <c r="AN74" t="s">
        <v>1416</v>
      </c>
      <c r="AO74">
        <v>25039</v>
      </c>
      <c r="AP74">
        <v>1049358</v>
      </c>
      <c r="AQ74" t="s">
        <v>320</v>
      </c>
      <c r="AR74" t="s">
        <v>294</v>
      </c>
      <c r="AS74" t="s">
        <v>321</v>
      </c>
      <c r="AT74" t="s">
        <v>296</v>
      </c>
      <c r="AU74" t="s">
        <v>1101</v>
      </c>
      <c r="AV74" s="51">
        <v>46157</v>
      </c>
      <c r="AW74">
        <v>230</v>
      </c>
      <c r="AX74">
        <v>230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138</v>
      </c>
      <c r="BE74">
        <v>138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102</v>
      </c>
      <c r="BL74">
        <v>230</v>
      </c>
      <c r="BM74">
        <v>0</v>
      </c>
      <c r="BN74">
        <v>138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</row>
    <row r="75" spans="1:73" x14ac:dyDescent="0.15">
      <c r="A75" t="s">
        <v>269</v>
      </c>
      <c r="B75">
        <v>202605</v>
      </c>
      <c r="C75">
        <v>11280</v>
      </c>
      <c r="D75" t="s">
        <v>286</v>
      </c>
      <c r="E75">
        <v>24</v>
      </c>
      <c r="F75" t="s">
        <v>287</v>
      </c>
      <c r="G75" t="s">
        <v>311</v>
      </c>
      <c r="H75" t="s">
        <v>312</v>
      </c>
      <c r="I75">
        <v>1</v>
      </c>
      <c r="J75" t="s">
        <v>471</v>
      </c>
      <c r="K75" t="s">
        <v>471</v>
      </c>
      <c r="L75">
        <v>591446754</v>
      </c>
      <c r="M75" t="s">
        <v>1442</v>
      </c>
      <c r="O75">
        <v>1</v>
      </c>
      <c r="P75">
        <v>12</v>
      </c>
      <c r="Q75">
        <v>120</v>
      </c>
      <c r="S75">
        <v>0</v>
      </c>
      <c r="V75" s="51">
        <v>46142</v>
      </c>
      <c r="W75" s="51">
        <v>46142</v>
      </c>
      <c r="X75" s="51">
        <v>46506</v>
      </c>
      <c r="Y75" s="51">
        <v>46506</v>
      </c>
      <c r="AA75" t="s">
        <v>1443</v>
      </c>
      <c r="AB75" t="s">
        <v>1444</v>
      </c>
      <c r="AC75" t="s">
        <v>1445</v>
      </c>
      <c r="AD75" t="s">
        <v>1446</v>
      </c>
      <c r="AE75" s="45">
        <v>27459</v>
      </c>
      <c r="AM75" t="s">
        <v>1447</v>
      </c>
      <c r="AN75" t="s">
        <v>1310</v>
      </c>
      <c r="AO75">
        <v>41036</v>
      </c>
      <c r="AP75">
        <v>1049358</v>
      </c>
      <c r="AQ75" t="s">
        <v>320</v>
      </c>
      <c r="AR75" t="s">
        <v>294</v>
      </c>
      <c r="AS75" t="s">
        <v>321</v>
      </c>
      <c r="AT75" t="s">
        <v>296</v>
      </c>
      <c r="AU75" t="s">
        <v>1101</v>
      </c>
      <c r="AV75" s="51">
        <v>46157</v>
      </c>
      <c r="AW75">
        <v>280</v>
      </c>
      <c r="AX75">
        <v>278.77999999999997</v>
      </c>
      <c r="AY75">
        <v>1.22</v>
      </c>
      <c r="AZ75">
        <v>1.22</v>
      </c>
      <c r="BA75">
        <v>0</v>
      </c>
      <c r="BB75">
        <v>0</v>
      </c>
      <c r="BC75">
        <v>0</v>
      </c>
      <c r="BD75">
        <v>167.27</v>
      </c>
      <c r="BE75">
        <v>167.27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102</v>
      </c>
      <c r="BL75">
        <v>278.77999999999997</v>
      </c>
      <c r="BM75">
        <v>1.22</v>
      </c>
      <c r="BN75">
        <v>167.27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</row>
    <row r="76" spans="1:73" x14ac:dyDescent="0.15">
      <c r="A76" t="s">
        <v>269</v>
      </c>
      <c r="B76">
        <v>202605</v>
      </c>
      <c r="C76">
        <v>11280</v>
      </c>
      <c r="D76" t="s">
        <v>286</v>
      </c>
      <c r="E76">
        <v>786</v>
      </c>
      <c r="F76" t="s">
        <v>287</v>
      </c>
      <c r="G76" t="s">
        <v>311</v>
      </c>
      <c r="H76" t="s">
        <v>312</v>
      </c>
      <c r="I76">
        <v>1</v>
      </c>
      <c r="J76" t="s">
        <v>471</v>
      </c>
      <c r="K76" t="s">
        <v>471</v>
      </c>
      <c r="L76">
        <v>591446428</v>
      </c>
      <c r="M76" t="s">
        <v>1126</v>
      </c>
      <c r="O76">
        <v>1</v>
      </c>
      <c r="P76">
        <v>12</v>
      </c>
      <c r="Q76">
        <v>120</v>
      </c>
      <c r="S76">
        <v>0</v>
      </c>
      <c r="V76" s="51">
        <v>46121</v>
      </c>
      <c r="W76" s="51">
        <v>46121</v>
      </c>
      <c r="X76" s="51">
        <v>46485</v>
      </c>
      <c r="Y76" s="51">
        <v>46485</v>
      </c>
      <c r="AA76" t="s">
        <v>1127</v>
      </c>
      <c r="AB76" t="s">
        <v>1128</v>
      </c>
      <c r="AC76" t="s">
        <v>445</v>
      </c>
      <c r="AD76" t="s">
        <v>1129</v>
      </c>
      <c r="AE76" s="45">
        <v>27179</v>
      </c>
      <c r="AM76" t="s">
        <v>1130</v>
      </c>
      <c r="AN76" t="s">
        <v>1131</v>
      </c>
      <c r="AO76">
        <v>34071</v>
      </c>
      <c r="AP76">
        <v>1049358</v>
      </c>
      <c r="AQ76" t="s">
        <v>320</v>
      </c>
      <c r="AR76" t="s">
        <v>294</v>
      </c>
      <c r="AS76" t="s">
        <v>321</v>
      </c>
      <c r="AT76" t="s">
        <v>296</v>
      </c>
      <c r="AU76" t="s">
        <v>1101</v>
      </c>
      <c r="AV76" s="51">
        <v>46157</v>
      </c>
      <c r="AW76">
        <v>230</v>
      </c>
      <c r="AX76">
        <v>230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138</v>
      </c>
      <c r="BE76">
        <v>138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102</v>
      </c>
      <c r="BL76">
        <v>230</v>
      </c>
      <c r="BM76">
        <v>0</v>
      </c>
      <c r="BN76">
        <v>138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</row>
    <row r="77" spans="1:73" x14ac:dyDescent="0.15">
      <c r="A77" t="s">
        <v>269</v>
      </c>
      <c r="B77">
        <v>202605</v>
      </c>
      <c r="C77">
        <v>11280</v>
      </c>
      <c r="D77" t="s">
        <v>286</v>
      </c>
      <c r="E77">
        <v>112</v>
      </c>
      <c r="F77" t="s">
        <v>287</v>
      </c>
      <c r="G77" t="s">
        <v>311</v>
      </c>
      <c r="H77" t="s">
        <v>312</v>
      </c>
      <c r="I77">
        <v>1</v>
      </c>
      <c r="J77" t="s">
        <v>471</v>
      </c>
      <c r="K77" t="s">
        <v>471</v>
      </c>
      <c r="L77">
        <v>585737593</v>
      </c>
      <c r="M77" t="s">
        <v>503</v>
      </c>
      <c r="O77">
        <v>1</v>
      </c>
      <c r="P77">
        <v>12</v>
      </c>
      <c r="Q77">
        <v>120</v>
      </c>
      <c r="S77">
        <v>0</v>
      </c>
      <c r="V77" s="51">
        <v>45005</v>
      </c>
      <c r="W77" s="51">
        <v>46101</v>
      </c>
      <c r="X77" s="51">
        <v>46465</v>
      </c>
      <c r="Y77" s="51">
        <v>45370</v>
      </c>
      <c r="AA77" t="s">
        <v>504</v>
      </c>
      <c r="AB77" t="s">
        <v>505</v>
      </c>
      <c r="AC77" t="s">
        <v>506</v>
      </c>
      <c r="AD77" t="s">
        <v>507</v>
      </c>
      <c r="AE77" s="45">
        <v>26734</v>
      </c>
      <c r="AM77" t="s">
        <v>508</v>
      </c>
      <c r="AN77" t="s">
        <v>509</v>
      </c>
      <c r="AO77">
        <v>28069</v>
      </c>
      <c r="AP77">
        <v>1049358</v>
      </c>
      <c r="AQ77" t="s">
        <v>320</v>
      </c>
      <c r="AR77" t="s">
        <v>294</v>
      </c>
      <c r="AS77" t="s">
        <v>321</v>
      </c>
      <c r="AT77" t="s">
        <v>296</v>
      </c>
      <c r="AU77" t="s">
        <v>322</v>
      </c>
      <c r="AV77" s="51">
        <v>46157</v>
      </c>
      <c r="AW77">
        <v>230</v>
      </c>
      <c r="AX77">
        <v>230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138</v>
      </c>
      <c r="BE77">
        <v>138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102</v>
      </c>
      <c r="BL77">
        <v>230</v>
      </c>
      <c r="BM77">
        <v>0</v>
      </c>
      <c r="BN77">
        <v>138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</row>
    <row r="78" spans="1:73" x14ac:dyDescent="0.15">
      <c r="A78" t="s">
        <v>269</v>
      </c>
      <c r="B78">
        <v>202605</v>
      </c>
      <c r="C78">
        <v>11280</v>
      </c>
      <c r="D78" t="s">
        <v>286</v>
      </c>
      <c r="E78">
        <v>137</v>
      </c>
      <c r="F78" t="s">
        <v>287</v>
      </c>
      <c r="G78" t="s">
        <v>311</v>
      </c>
      <c r="H78" t="s">
        <v>312</v>
      </c>
      <c r="I78">
        <v>1</v>
      </c>
      <c r="J78" t="s">
        <v>471</v>
      </c>
      <c r="K78" t="s">
        <v>471</v>
      </c>
      <c r="L78">
        <v>585737151</v>
      </c>
      <c r="M78" t="s">
        <v>472</v>
      </c>
      <c r="O78">
        <v>1</v>
      </c>
      <c r="P78">
        <v>12</v>
      </c>
      <c r="Q78">
        <v>120</v>
      </c>
      <c r="S78">
        <v>1000</v>
      </c>
      <c r="V78" s="51">
        <v>44992</v>
      </c>
      <c r="W78" s="51">
        <v>46088</v>
      </c>
      <c r="X78" s="51">
        <v>46452</v>
      </c>
      <c r="Y78" s="51">
        <v>45357</v>
      </c>
      <c r="AA78" t="s">
        <v>473</v>
      </c>
      <c r="AB78" t="s">
        <v>474</v>
      </c>
      <c r="AC78" t="s">
        <v>475</v>
      </c>
      <c r="AD78" t="s">
        <v>476</v>
      </c>
      <c r="AE78" s="45">
        <v>24924</v>
      </c>
      <c r="AM78" t="s">
        <v>477</v>
      </c>
      <c r="AN78" t="s">
        <v>478</v>
      </c>
      <c r="AO78">
        <v>80035</v>
      </c>
      <c r="AP78">
        <v>1049358</v>
      </c>
      <c r="AQ78" t="s">
        <v>320</v>
      </c>
      <c r="AR78" t="s">
        <v>294</v>
      </c>
      <c r="AS78" t="s">
        <v>321</v>
      </c>
      <c r="AT78" t="s">
        <v>296</v>
      </c>
      <c r="AU78" t="s">
        <v>322</v>
      </c>
      <c r="AV78" s="51">
        <v>46157</v>
      </c>
      <c r="AW78">
        <v>330</v>
      </c>
      <c r="AX78">
        <v>327.56</v>
      </c>
      <c r="AY78">
        <v>2.44</v>
      </c>
      <c r="AZ78">
        <v>2.44</v>
      </c>
      <c r="BA78">
        <v>0</v>
      </c>
      <c r="BB78">
        <v>0</v>
      </c>
      <c r="BC78">
        <v>0</v>
      </c>
      <c r="BD78">
        <v>196.53</v>
      </c>
      <c r="BE78">
        <v>196.53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102</v>
      </c>
      <c r="BL78">
        <v>327.56</v>
      </c>
      <c r="BM78">
        <v>2.44</v>
      </c>
      <c r="BN78">
        <v>196.53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</row>
    <row r="79" spans="1:73" x14ac:dyDescent="0.15">
      <c r="A79" t="s">
        <v>269</v>
      </c>
      <c r="B79">
        <v>202605</v>
      </c>
      <c r="C79">
        <v>11280</v>
      </c>
      <c r="D79" t="s">
        <v>286</v>
      </c>
      <c r="E79">
        <v>169</v>
      </c>
      <c r="F79" t="s">
        <v>287</v>
      </c>
      <c r="G79" t="s">
        <v>311</v>
      </c>
      <c r="H79" t="s">
        <v>312</v>
      </c>
      <c r="I79">
        <v>1</v>
      </c>
      <c r="J79" t="s">
        <v>471</v>
      </c>
      <c r="K79" t="s">
        <v>471</v>
      </c>
      <c r="L79">
        <v>585737291</v>
      </c>
      <c r="M79" t="s">
        <v>543</v>
      </c>
      <c r="O79">
        <v>1</v>
      </c>
      <c r="P79">
        <v>12</v>
      </c>
      <c r="Q79">
        <v>120</v>
      </c>
      <c r="S79">
        <v>500</v>
      </c>
      <c r="V79" s="51">
        <v>45014</v>
      </c>
      <c r="W79" s="51">
        <v>46110</v>
      </c>
      <c r="X79" s="51">
        <v>46474</v>
      </c>
      <c r="Y79" s="51">
        <v>45379</v>
      </c>
      <c r="AA79" t="s">
        <v>544</v>
      </c>
      <c r="AB79" t="s">
        <v>545</v>
      </c>
      <c r="AC79" t="s">
        <v>546</v>
      </c>
      <c r="AD79" t="s">
        <v>547</v>
      </c>
      <c r="AE79" s="45">
        <v>27971</v>
      </c>
      <c r="AM79" t="s">
        <v>548</v>
      </c>
      <c r="AN79" t="s">
        <v>549</v>
      </c>
      <c r="AO79">
        <v>36077</v>
      </c>
      <c r="AP79">
        <v>1049358</v>
      </c>
      <c r="AQ79" t="s">
        <v>320</v>
      </c>
      <c r="AR79" t="s">
        <v>294</v>
      </c>
      <c r="AS79" t="s">
        <v>321</v>
      </c>
      <c r="AT79" t="s">
        <v>296</v>
      </c>
      <c r="AU79" t="s">
        <v>322</v>
      </c>
      <c r="AV79" s="51">
        <v>46157</v>
      </c>
      <c r="AW79">
        <v>305</v>
      </c>
      <c r="AX79">
        <v>303.17</v>
      </c>
      <c r="AY79">
        <v>1.83</v>
      </c>
      <c r="AZ79">
        <v>1.83</v>
      </c>
      <c r="BA79">
        <v>0</v>
      </c>
      <c r="BB79">
        <v>0</v>
      </c>
      <c r="BC79">
        <v>0</v>
      </c>
      <c r="BD79">
        <v>181.9</v>
      </c>
      <c r="BE79">
        <v>181.9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102</v>
      </c>
      <c r="BL79">
        <v>303.17</v>
      </c>
      <c r="BM79">
        <v>1.83</v>
      </c>
      <c r="BN79">
        <v>181.9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</row>
    <row r="80" spans="1:73" x14ac:dyDescent="0.15">
      <c r="A80" t="s">
        <v>269</v>
      </c>
      <c r="B80">
        <v>202605</v>
      </c>
      <c r="C80">
        <v>11280</v>
      </c>
      <c r="D80" t="s">
        <v>286</v>
      </c>
      <c r="E80">
        <v>112</v>
      </c>
      <c r="F80" t="s">
        <v>287</v>
      </c>
      <c r="G80" t="s">
        <v>311</v>
      </c>
      <c r="H80" t="s">
        <v>312</v>
      </c>
      <c r="I80">
        <v>1</v>
      </c>
      <c r="J80" t="s">
        <v>471</v>
      </c>
      <c r="K80" t="s">
        <v>471</v>
      </c>
      <c r="L80">
        <v>585746215</v>
      </c>
      <c r="M80" t="s">
        <v>570</v>
      </c>
      <c r="O80">
        <v>1</v>
      </c>
      <c r="P80">
        <v>12</v>
      </c>
      <c r="Q80">
        <v>120</v>
      </c>
      <c r="S80">
        <v>0</v>
      </c>
      <c r="V80" s="51">
        <v>45022</v>
      </c>
      <c r="W80" s="51">
        <v>46118</v>
      </c>
      <c r="X80" s="51">
        <v>46482</v>
      </c>
      <c r="Y80" s="51">
        <v>45387</v>
      </c>
      <c r="AA80" t="s">
        <v>571</v>
      </c>
      <c r="AB80" t="s">
        <v>572</v>
      </c>
      <c r="AC80" t="s">
        <v>333</v>
      </c>
      <c r="AD80" t="s">
        <v>573</v>
      </c>
      <c r="AE80" s="45">
        <v>28075</v>
      </c>
      <c r="AM80" t="s">
        <v>574</v>
      </c>
      <c r="AN80" t="s">
        <v>575</v>
      </c>
      <c r="AO80">
        <v>35042</v>
      </c>
      <c r="AP80">
        <v>1049358</v>
      </c>
      <c r="AQ80" t="s">
        <v>320</v>
      </c>
      <c r="AR80" t="s">
        <v>294</v>
      </c>
      <c r="AS80" t="s">
        <v>321</v>
      </c>
      <c r="AT80" t="s">
        <v>296</v>
      </c>
      <c r="AU80" t="s">
        <v>322</v>
      </c>
      <c r="AV80" s="51">
        <v>46157</v>
      </c>
      <c r="AW80">
        <v>230</v>
      </c>
      <c r="AX80">
        <v>230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138</v>
      </c>
      <c r="BE80">
        <v>138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102</v>
      </c>
      <c r="BL80">
        <v>230</v>
      </c>
      <c r="BM80">
        <v>0</v>
      </c>
      <c r="BN80">
        <v>138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</row>
    <row r="81" spans="1:73" x14ac:dyDescent="0.15">
      <c r="A81" t="s">
        <v>269</v>
      </c>
      <c r="B81">
        <v>202605</v>
      </c>
      <c r="C81">
        <v>11280</v>
      </c>
      <c r="D81" t="s">
        <v>286</v>
      </c>
      <c r="E81">
        <v>112</v>
      </c>
      <c r="F81" t="s">
        <v>287</v>
      </c>
      <c r="G81" t="s">
        <v>311</v>
      </c>
      <c r="H81" t="s">
        <v>312</v>
      </c>
      <c r="I81">
        <v>1</v>
      </c>
      <c r="J81" t="s">
        <v>471</v>
      </c>
      <c r="K81" t="s">
        <v>471</v>
      </c>
      <c r="L81">
        <v>585746436</v>
      </c>
      <c r="M81" t="s">
        <v>654</v>
      </c>
      <c r="O81">
        <v>1</v>
      </c>
      <c r="P81">
        <v>12</v>
      </c>
      <c r="Q81">
        <v>120</v>
      </c>
      <c r="S81">
        <v>0</v>
      </c>
      <c r="V81" s="51">
        <v>45040</v>
      </c>
      <c r="W81" s="51">
        <v>46136</v>
      </c>
      <c r="X81" s="51">
        <v>46500</v>
      </c>
      <c r="Y81" s="51">
        <v>45405</v>
      </c>
      <c r="AA81" t="s">
        <v>655</v>
      </c>
      <c r="AB81" t="s">
        <v>656</v>
      </c>
      <c r="AC81" t="s">
        <v>375</v>
      </c>
      <c r="AD81" t="s">
        <v>657</v>
      </c>
      <c r="AE81" s="45">
        <v>25740</v>
      </c>
      <c r="AM81" t="s">
        <v>658</v>
      </c>
      <c r="AN81" t="s">
        <v>659</v>
      </c>
      <c r="AO81">
        <v>62100</v>
      </c>
      <c r="AP81">
        <v>1049358</v>
      </c>
      <c r="AQ81" t="s">
        <v>320</v>
      </c>
      <c r="AR81" t="s">
        <v>294</v>
      </c>
      <c r="AS81" t="s">
        <v>321</v>
      </c>
      <c r="AT81" t="s">
        <v>296</v>
      </c>
      <c r="AU81" t="s">
        <v>322</v>
      </c>
      <c r="AV81" s="51">
        <v>46157</v>
      </c>
      <c r="AW81">
        <v>280</v>
      </c>
      <c r="AX81">
        <v>278.77999999999997</v>
      </c>
      <c r="AY81">
        <v>1.22</v>
      </c>
      <c r="AZ81">
        <v>1.22</v>
      </c>
      <c r="BA81">
        <v>0</v>
      </c>
      <c r="BB81">
        <v>0</v>
      </c>
      <c r="BC81">
        <v>0</v>
      </c>
      <c r="BD81">
        <v>167.27</v>
      </c>
      <c r="BE81">
        <v>167.27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102</v>
      </c>
      <c r="BL81">
        <v>278.77999999999997</v>
      </c>
      <c r="BM81">
        <v>1.22</v>
      </c>
      <c r="BN81">
        <v>167.27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</row>
    <row r="82" spans="1:73" x14ac:dyDescent="0.15">
      <c r="A82" t="s">
        <v>269</v>
      </c>
      <c r="B82">
        <v>202605</v>
      </c>
      <c r="C82">
        <v>11280</v>
      </c>
      <c r="D82" t="s">
        <v>286</v>
      </c>
      <c r="E82">
        <v>634</v>
      </c>
      <c r="F82" t="s">
        <v>287</v>
      </c>
      <c r="G82" t="s">
        <v>311</v>
      </c>
      <c r="H82" t="s">
        <v>312</v>
      </c>
      <c r="I82">
        <v>1</v>
      </c>
      <c r="J82" t="s">
        <v>471</v>
      </c>
      <c r="K82" t="s">
        <v>471</v>
      </c>
      <c r="L82">
        <v>587527847</v>
      </c>
      <c r="M82" t="s">
        <v>857</v>
      </c>
      <c r="O82">
        <v>1</v>
      </c>
      <c r="P82">
        <v>12</v>
      </c>
      <c r="Q82">
        <v>120</v>
      </c>
      <c r="S82">
        <v>0</v>
      </c>
      <c r="V82" s="51">
        <v>45397</v>
      </c>
      <c r="W82" s="51">
        <v>46127</v>
      </c>
      <c r="X82" s="51">
        <v>46491</v>
      </c>
      <c r="Y82" s="51">
        <v>45761</v>
      </c>
      <c r="AA82" t="s">
        <v>858</v>
      </c>
      <c r="AB82" t="s">
        <v>859</v>
      </c>
      <c r="AC82" t="s">
        <v>860</v>
      </c>
      <c r="AD82" t="s">
        <v>861</v>
      </c>
      <c r="AE82" s="45">
        <v>26848</v>
      </c>
      <c r="AM82" t="s">
        <v>862</v>
      </c>
      <c r="AN82" t="s">
        <v>863</v>
      </c>
      <c r="AO82">
        <v>89034</v>
      </c>
      <c r="AP82">
        <v>1049358</v>
      </c>
      <c r="AQ82" t="s">
        <v>320</v>
      </c>
      <c r="AR82" t="s">
        <v>294</v>
      </c>
      <c r="AS82" t="s">
        <v>321</v>
      </c>
      <c r="AT82" t="s">
        <v>296</v>
      </c>
      <c r="AU82" t="s">
        <v>322</v>
      </c>
      <c r="AV82" s="51">
        <v>46157</v>
      </c>
      <c r="AW82">
        <v>115</v>
      </c>
      <c r="AX82">
        <v>115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69</v>
      </c>
      <c r="BE82">
        <v>69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102</v>
      </c>
      <c r="BL82">
        <v>115</v>
      </c>
      <c r="BM82">
        <v>0</v>
      </c>
      <c r="BN82">
        <v>69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</row>
    <row r="83" spans="1:73" x14ac:dyDescent="0.15">
      <c r="A83" t="s">
        <v>269</v>
      </c>
      <c r="B83">
        <v>202605</v>
      </c>
      <c r="C83">
        <v>11280</v>
      </c>
      <c r="D83" t="s">
        <v>286</v>
      </c>
      <c r="E83">
        <v>450</v>
      </c>
      <c r="F83" t="s">
        <v>287</v>
      </c>
      <c r="G83" t="s">
        <v>311</v>
      </c>
      <c r="H83" t="s">
        <v>312</v>
      </c>
      <c r="I83">
        <v>1</v>
      </c>
      <c r="J83" t="s">
        <v>471</v>
      </c>
      <c r="K83" t="s">
        <v>471</v>
      </c>
      <c r="L83">
        <v>587528045</v>
      </c>
      <c r="M83" t="s">
        <v>926</v>
      </c>
      <c r="O83">
        <v>1</v>
      </c>
      <c r="P83">
        <v>12</v>
      </c>
      <c r="Q83">
        <v>120</v>
      </c>
      <c r="S83">
        <v>0</v>
      </c>
      <c r="V83" s="51">
        <v>45406</v>
      </c>
      <c r="W83" s="51">
        <v>46136</v>
      </c>
      <c r="X83" s="51">
        <v>46500</v>
      </c>
      <c r="Y83" s="51">
        <v>45770</v>
      </c>
      <c r="AA83" t="s">
        <v>927</v>
      </c>
      <c r="AB83" t="s">
        <v>928</v>
      </c>
      <c r="AC83" t="s">
        <v>929</v>
      </c>
      <c r="AD83" t="s">
        <v>930</v>
      </c>
      <c r="AE83" s="45">
        <v>29458</v>
      </c>
      <c r="AM83" t="s">
        <v>931</v>
      </c>
      <c r="AN83" t="s">
        <v>932</v>
      </c>
      <c r="AO83">
        <v>31030</v>
      </c>
      <c r="AP83">
        <v>1049358</v>
      </c>
      <c r="AQ83" t="s">
        <v>320</v>
      </c>
      <c r="AR83" t="s">
        <v>294</v>
      </c>
      <c r="AS83" t="s">
        <v>321</v>
      </c>
      <c r="AT83" t="s">
        <v>296</v>
      </c>
      <c r="AU83" t="s">
        <v>322</v>
      </c>
      <c r="AV83" s="51">
        <v>46157</v>
      </c>
      <c r="AW83">
        <v>280</v>
      </c>
      <c r="AX83">
        <v>278.77999999999997</v>
      </c>
      <c r="AY83">
        <v>1.22</v>
      </c>
      <c r="AZ83">
        <v>1.22</v>
      </c>
      <c r="BA83">
        <v>0</v>
      </c>
      <c r="BB83">
        <v>0</v>
      </c>
      <c r="BC83">
        <v>0</v>
      </c>
      <c r="BD83">
        <v>167.27</v>
      </c>
      <c r="BE83">
        <v>167.27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102</v>
      </c>
      <c r="BL83">
        <v>278.77999999999997</v>
      </c>
      <c r="BM83">
        <v>1.22</v>
      </c>
      <c r="BN83">
        <v>167.27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</row>
    <row r="84" spans="1:73" x14ac:dyDescent="0.15">
      <c r="A84" t="s">
        <v>269</v>
      </c>
      <c r="B84">
        <v>202605</v>
      </c>
      <c r="C84">
        <v>11280</v>
      </c>
      <c r="D84" t="s">
        <v>286</v>
      </c>
      <c r="E84">
        <v>24</v>
      </c>
      <c r="F84" t="s">
        <v>287</v>
      </c>
      <c r="G84" t="s">
        <v>311</v>
      </c>
      <c r="H84" t="s">
        <v>312</v>
      </c>
      <c r="I84">
        <v>1</v>
      </c>
      <c r="J84" t="s">
        <v>471</v>
      </c>
      <c r="K84" t="s">
        <v>471</v>
      </c>
      <c r="L84">
        <v>587528258</v>
      </c>
      <c r="M84" t="s">
        <v>1316</v>
      </c>
      <c r="O84">
        <v>1</v>
      </c>
      <c r="P84">
        <v>12</v>
      </c>
      <c r="Q84">
        <v>120</v>
      </c>
      <c r="S84">
        <v>0</v>
      </c>
      <c r="V84" s="51">
        <v>45387</v>
      </c>
      <c r="W84" s="51">
        <v>46117</v>
      </c>
      <c r="X84" s="51">
        <v>46481</v>
      </c>
      <c r="Y84" s="51">
        <v>45751</v>
      </c>
      <c r="AA84" t="s">
        <v>1317</v>
      </c>
      <c r="AB84" t="s">
        <v>1318</v>
      </c>
      <c r="AC84" t="s">
        <v>1319</v>
      </c>
      <c r="AD84" t="s">
        <v>1320</v>
      </c>
      <c r="AE84" s="45">
        <v>25122</v>
      </c>
      <c r="AM84" t="s">
        <v>1321</v>
      </c>
      <c r="AN84" t="s">
        <v>1322</v>
      </c>
      <c r="AO84">
        <v>40014</v>
      </c>
      <c r="AP84">
        <v>1049358</v>
      </c>
      <c r="AQ84" t="s">
        <v>320</v>
      </c>
      <c r="AR84" t="s">
        <v>294</v>
      </c>
      <c r="AS84" t="s">
        <v>321</v>
      </c>
      <c r="AT84" t="s">
        <v>296</v>
      </c>
      <c r="AU84" t="s">
        <v>322</v>
      </c>
      <c r="AV84" s="51">
        <v>46157</v>
      </c>
      <c r="AW84">
        <v>280</v>
      </c>
      <c r="AX84">
        <v>278.77999999999997</v>
      </c>
      <c r="AY84">
        <v>1.22</v>
      </c>
      <c r="AZ84">
        <v>1.22</v>
      </c>
      <c r="BA84">
        <v>0</v>
      </c>
      <c r="BB84">
        <v>0</v>
      </c>
      <c r="BC84">
        <v>0</v>
      </c>
      <c r="BD84">
        <v>167.27</v>
      </c>
      <c r="BE84">
        <v>167.27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102</v>
      </c>
      <c r="BL84">
        <v>278.77999999999997</v>
      </c>
      <c r="BM84">
        <v>1.22</v>
      </c>
      <c r="BN84">
        <v>167.27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</row>
    <row r="85" spans="1:73" x14ac:dyDescent="0.15">
      <c r="A85" t="s">
        <v>269</v>
      </c>
      <c r="B85">
        <v>202605</v>
      </c>
      <c r="C85">
        <v>11280</v>
      </c>
      <c r="D85" t="s">
        <v>286</v>
      </c>
      <c r="E85">
        <v>24</v>
      </c>
      <c r="F85" t="s">
        <v>287</v>
      </c>
      <c r="G85" t="s">
        <v>311</v>
      </c>
      <c r="H85" t="s">
        <v>312</v>
      </c>
      <c r="I85">
        <v>1</v>
      </c>
      <c r="J85" t="s">
        <v>471</v>
      </c>
      <c r="K85" t="s">
        <v>471</v>
      </c>
      <c r="L85">
        <v>587528371</v>
      </c>
      <c r="M85" t="s">
        <v>1348</v>
      </c>
      <c r="O85">
        <v>1</v>
      </c>
      <c r="P85">
        <v>12</v>
      </c>
      <c r="Q85">
        <v>120</v>
      </c>
      <c r="S85">
        <v>0</v>
      </c>
      <c r="V85" s="51">
        <v>45405</v>
      </c>
      <c r="W85" s="51">
        <v>46135</v>
      </c>
      <c r="X85" s="51">
        <v>46499</v>
      </c>
      <c r="Y85" s="51">
        <v>45769</v>
      </c>
      <c r="AA85" t="s">
        <v>1349</v>
      </c>
      <c r="AB85" t="s">
        <v>1350</v>
      </c>
      <c r="AC85" t="s">
        <v>1351</v>
      </c>
      <c r="AD85" t="s">
        <v>1352</v>
      </c>
      <c r="AE85" s="45">
        <v>25451</v>
      </c>
      <c r="AM85" t="s">
        <v>1353</v>
      </c>
      <c r="AN85" t="s">
        <v>1354</v>
      </c>
      <c r="AO85">
        <v>42124</v>
      </c>
      <c r="AP85">
        <v>1049358</v>
      </c>
      <c r="AQ85" t="s">
        <v>320</v>
      </c>
      <c r="AR85" t="s">
        <v>294</v>
      </c>
      <c r="AS85" t="s">
        <v>321</v>
      </c>
      <c r="AT85" t="s">
        <v>296</v>
      </c>
      <c r="AU85" t="s">
        <v>322</v>
      </c>
      <c r="AV85" s="51">
        <v>46157</v>
      </c>
      <c r="AW85">
        <v>140</v>
      </c>
      <c r="AX85">
        <v>139.38999999999999</v>
      </c>
      <c r="AY85">
        <v>0.61</v>
      </c>
      <c r="AZ85">
        <v>0.61</v>
      </c>
      <c r="BA85">
        <v>0</v>
      </c>
      <c r="BB85">
        <v>0</v>
      </c>
      <c r="BC85">
        <v>0</v>
      </c>
      <c r="BD85">
        <v>83.63</v>
      </c>
      <c r="BE85">
        <v>83.63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102</v>
      </c>
      <c r="BL85">
        <v>139.38999999999999</v>
      </c>
      <c r="BM85">
        <v>0.61</v>
      </c>
      <c r="BN85">
        <v>83.63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</row>
    <row r="86" spans="1:73" x14ac:dyDescent="0.15">
      <c r="A86" t="s">
        <v>269</v>
      </c>
      <c r="B86">
        <v>202605</v>
      </c>
      <c r="C86">
        <v>11280</v>
      </c>
      <c r="D86" t="s">
        <v>286</v>
      </c>
      <c r="E86">
        <v>24</v>
      </c>
      <c r="F86" t="s">
        <v>287</v>
      </c>
      <c r="G86" t="s">
        <v>311</v>
      </c>
      <c r="H86" t="s">
        <v>312</v>
      </c>
      <c r="I86">
        <v>1</v>
      </c>
      <c r="J86" t="s">
        <v>471</v>
      </c>
      <c r="K86" t="s">
        <v>471</v>
      </c>
      <c r="L86">
        <v>587528401</v>
      </c>
      <c r="M86" t="s">
        <v>1355</v>
      </c>
      <c r="O86">
        <v>1</v>
      </c>
      <c r="P86">
        <v>12</v>
      </c>
      <c r="Q86">
        <v>120</v>
      </c>
      <c r="S86">
        <v>1000</v>
      </c>
      <c r="V86" s="51">
        <v>45412</v>
      </c>
      <c r="W86" s="51">
        <v>46142</v>
      </c>
      <c r="X86" s="51">
        <v>46506</v>
      </c>
      <c r="Y86" s="51">
        <v>45776</v>
      </c>
      <c r="AA86" t="s">
        <v>1356</v>
      </c>
      <c r="AB86" t="s">
        <v>1357</v>
      </c>
      <c r="AC86" t="s">
        <v>368</v>
      </c>
      <c r="AD86" t="s">
        <v>1358</v>
      </c>
      <c r="AE86" s="45">
        <v>26643</v>
      </c>
      <c r="AM86" t="s">
        <v>1359</v>
      </c>
      <c r="AN86" t="s">
        <v>1322</v>
      </c>
      <c r="AO86">
        <v>40014</v>
      </c>
      <c r="AP86">
        <v>1049358</v>
      </c>
      <c r="AQ86" t="s">
        <v>320</v>
      </c>
      <c r="AR86" t="s">
        <v>294</v>
      </c>
      <c r="AS86" t="s">
        <v>321</v>
      </c>
      <c r="AT86" t="s">
        <v>296</v>
      </c>
      <c r="AU86" t="s">
        <v>322</v>
      </c>
      <c r="AV86" s="51">
        <v>46157</v>
      </c>
      <c r="AW86">
        <v>330</v>
      </c>
      <c r="AX86">
        <v>327.56</v>
      </c>
      <c r="AY86">
        <v>2.44</v>
      </c>
      <c r="AZ86">
        <v>2.44</v>
      </c>
      <c r="BA86">
        <v>0</v>
      </c>
      <c r="BB86">
        <v>0</v>
      </c>
      <c r="BC86">
        <v>0</v>
      </c>
      <c r="BD86">
        <v>196.53</v>
      </c>
      <c r="BE86">
        <v>196.53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102</v>
      </c>
      <c r="BL86">
        <v>327.56</v>
      </c>
      <c r="BM86">
        <v>2.44</v>
      </c>
      <c r="BN86">
        <v>196.53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</row>
    <row r="87" spans="1:73" x14ac:dyDescent="0.15">
      <c r="A87" t="s">
        <v>269</v>
      </c>
      <c r="B87">
        <v>202605</v>
      </c>
      <c r="C87">
        <v>11280</v>
      </c>
      <c r="D87" t="s">
        <v>286</v>
      </c>
      <c r="E87">
        <v>169</v>
      </c>
      <c r="F87" t="s">
        <v>287</v>
      </c>
      <c r="G87" t="s">
        <v>311</v>
      </c>
      <c r="H87" t="s">
        <v>312</v>
      </c>
      <c r="I87">
        <v>1</v>
      </c>
      <c r="J87" t="s">
        <v>471</v>
      </c>
      <c r="K87" t="s">
        <v>471</v>
      </c>
      <c r="L87">
        <v>587426471</v>
      </c>
      <c r="M87" t="s">
        <v>753</v>
      </c>
      <c r="O87">
        <v>1</v>
      </c>
      <c r="P87">
        <v>12</v>
      </c>
      <c r="Q87">
        <v>120</v>
      </c>
      <c r="S87">
        <v>0</v>
      </c>
      <c r="V87" s="51">
        <v>45378</v>
      </c>
      <c r="W87" s="51">
        <v>46108</v>
      </c>
      <c r="X87" s="51">
        <v>46472</v>
      </c>
      <c r="Y87" s="51">
        <v>45742</v>
      </c>
      <c r="AA87" t="s">
        <v>754</v>
      </c>
      <c r="AB87" t="s">
        <v>755</v>
      </c>
      <c r="AC87" t="s">
        <v>756</v>
      </c>
      <c r="AD87" t="s">
        <v>757</v>
      </c>
      <c r="AE87" s="45">
        <v>26958</v>
      </c>
      <c r="AM87" t="s">
        <v>758</v>
      </c>
      <c r="AN87" t="s">
        <v>759</v>
      </c>
      <c r="AO87">
        <v>13871</v>
      </c>
      <c r="AP87">
        <v>1049358</v>
      </c>
      <c r="AQ87" t="s">
        <v>320</v>
      </c>
      <c r="AR87" t="s">
        <v>294</v>
      </c>
      <c r="AS87" t="s">
        <v>321</v>
      </c>
      <c r="AT87" t="s">
        <v>296</v>
      </c>
      <c r="AU87" t="s">
        <v>322</v>
      </c>
      <c r="AV87" s="51">
        <v>46157</v>
      </c>
      <c r="AW87">
        <v>115</v>
      </c>
      <c r="AX87">
        <v>115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69</v>
      </c>
      <c r="BE87">
        <v>69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102</v>
      </c>
      <c r="BL87">
        <v>115</v>
      </c>
      <c r="BM87">
        <v>0</v>
      </c>
      <c r="BN87">
        <v>69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</row>
    <row r="88" spans="1:73" x14ac:dyDescent="0.15">
      <c r="A88" t="s">
        <v>269</v>
      </c>
      <c r="B88">
        <v>202605</v>
      </c>
      <c r="C88">
        <v>11280</v>
      </c>
      <c r="D88" t="s">
        <v>286</v>
      </c>
      <c r="E88">
        <v>552</v>
      </c>
      <c r="F88" t="s">
        <v>287</v>
      </c>
      <c r="G88" t="s">
        <v>311</v>
      </c>
      <c r="H88" t="s">
        <v>312</v>
      </c>
      <c r="I88">
        <v>1</v>
      </c>
      <c r="J88" t="s">
        <v>471</v>
      </c>
      <c r="K88" t="s">
        <v>471</v>
      </c>
      <c r="L88">
        <v>587425858</v>
      </c>
      <c r="M88" t="s">
        <v>721</v>
      </c>
      <c r="O88">
        <v>1</v>
      </c>
      <c r="P88">
        <v>12</v>
      </c>
      <c r="Q88">
        <v>120</v>
      </c>
      <c r="S88">
        <v>0</v>
      </c>
      <c r="V88" s="51">
        <v>45377</v>
      </c>
      <c r="W88" s="51">
        <v>46107</v>
      </c>
      <c r="X88" s="51">
        <v>46471</v>
      </c>
      <c r="Y88" s="51">
        <v>45741</v>
      </c>
      <c r="AA88" t="s">
        <v>722</v>
      </c>
      <c r="AB88" t="s">
        <v>723</v>
      </c>
      <c r="AC88" t="s">
        <v>724</v>
      </c>
      <c r="AD88" t="s">
        <v>725</v>
      </c>
      <c r="AE88" s="45">
        <v>27809</v>
      </c>
      <c r="AM88" t="s">
        <v>719</v>
      </c>
      <c r="AN88" t="s">
        <v>720</v>
      </c>
      <c r="AO88">
        <v>46040</v>
      </c>
      <c r="AP88">
        <v>1049358</v>
      </c>
      <c r="AQ88" t="s">
        <v>320</v>
      </c>
      <c r="AR88" t="s">
        <v>294</v>
      </c>
      <c r="AS88" t="s">
        <v>321</v>
      </c>
      <c r="AT88" t="s">
        <v>296</v>
      </c>
      <c r="AU88" t="s">
        <v>322</v>
      </c>
      <c r="AV88" s="51">
        <v>46157</v>
      </c>
      <c r="AW88">
        <v>230</v>
      </c>
      <c r="AX88">
        <v>230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138</v>
      </c>
      <c r="BE88">
        <v>138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102</v>
      </c>
      <c r="BL88">
        <v>230</v>
      </c>
      <c r="BM88">
        <v>0</v>
      </c>
      <c r="BN88">
        <v>138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</row>
    <row r="89" spans="1:73" x14ac:dyDescent="0.15">
      <c r="A89" t="s">
        <v>269</v>
      </c>
      <c r="B89">
        <v>202605</v>
      </c>
      <c r="C89">
        <v>11280</v>
      </c>
      <c r="D89" t="s">
        <v>286</v>
      </c>
      <c r="E89">
        <v>624</v>
      </c>
      <c r="F89" t="s">
        <v>287</v>
      </c>
      <c r="G89" t="s">
        <v>311</v>
      </c>
      <c r="H89" t="s">
        <v>312</v>
      </c>
      <c r="I89">
        <v>1</v>
      </c>
      <c r="J89" t="s">
        <v>471</v>
      </c>
      <c r="K89" t="s">
        <v>471</v>
      </c>
      <c r="L89">
        <v>588540685</v>
      </c>
      <c r="M89" t="s">
        <v>973</v>
      </c>
      <c r="O89">
        <v>1</v>
      </c>
      <c r="P89">
        <v>12</v>
      </c>
      <c r="Q89">
        <v>120</v>
      </c>
      <c r="S89">
        <v>0</v>
      </c>
      <c r="V89" s="51">
        <v>45745</v>
      </c>
      <c r="W89" s="51">
        <v>46110</v>
      </c>
      <c r="X89" s="51">
        <v>46474</v>
      </c>
      <c r="Y89" s="51">
        <v>46109</v>
      </c>
      <c r="AA89" s="59" t="s">
        <v>1715</v>
      </c>
      <c r="AB89" t="s">
        <v>970</v>
      </c>
      <c r="AD89" t="s">
        <v>970</v>
      </c>
      <c r="AE89" s="45">
        <v>26669</v>
      </c>
      <c r="AM89" t="s">
        <v>971</v>
      </c>
      <c r="AN89" t="s">
        <v>972</v>
      </c>
      <c r="AO89">
        <v>24030</v>
      </c>
      <c r="AP89">
        <v>1049358</v>
      </c>
      <c r="AQ89" t="s">
        <v>320</v>
      </c>
      <c r="AR89" t="s">
        <v>294</v>
      </c>
      <c r="AS89" t="s">
        <v>321</v>
      </c>
      <c r="AT89" t="s">
        <v>296</v>
      </c>
      <c r="AU89" t="s">
        <v>322</v>
      </c>
      <c r="AV89" s="51">
        <v>46157</v>
      </c>
      <c r="AW89">
        <v>210</v>
      </c>
      <c r="AX89">
        <v>209.09</v>
      </c>
      <c r="AY89">
        <v>0.91</v>
      </c>
      <c r="AZ89">
        <v>0.91</v>
      </c>
      <c r="BA89">
        <v>0</v>
      </c>
      <c r="BB89">
        <v>0</v>
      </c>
      <c r="BC89">
        <v>0</v>
      </c>
      <c r="BD89">
        <v>125.46</v>
      </c>
      <c r="BE89">
        <v>125.46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102</v>
      </c>
      <c r="BL89">
        <v>209.09</v>
      </c>
      <c r="BM89">
        <v>0.91</v>
      </c>
      <c r="BN89">
        <v>125.46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</row>
    <row r="90" spans="1:73" x14ac:dyDescent="0.15">
      <c r="A90" t="s">
        <v>269</v>
      </c>
      <c r="B90">
        <v>202605</v>
      </c>
      <c r="C90">
        <v>11280</v>
      </c>
      <c r="D90" t="s">
        <v>286</v>
      </c>
      <c r="E90">
        <v>430</v>
      </c>
      <c r="F90" t="s">
        <v>287</v>
      </c>
      <c r="G90" t="s">
        <v>311</v>
      </c>
      <c r="H90" t="s">
        <v>312</v>
      </c>
      <c r="I90">
        <v>1</v>
      </c>
      <c r="J90" t="s">
        <v>471</v>
      </c>
      <c r="K90" t="s">
        <v>471</v>
      </c>
      <c r="L90">
        <v>588607135</v>
      </c>
      <c r="M90" t="s">
        <v>938</v>
      </c>
      <c r="O90">
        <v>1</v>
      </c>
      <c r="P90">
        <v>12</v>
      </c>
      <c r="Q90">
        <v>120</v>
      </c>
      <c r="S90">
        <v>0</v>
      </c>
      <c r="V90" s="51">
        <v>45748</v>
      </c>
      <c r="W90" s="51">
        <v>46113</v>
      </c>
      <c r="X90" s="51">
        <v>46477</v>
      </c>
      <c r="Y90" s="51">
        <v>46112</v>
      </c>
      <c r="AA90" t="s">
        <v>939</v>
      </c>
      <c r="AB90" t="s">
        <v>940</v>
      </c>
      <c r="AC90" t="s">
        <v>941</v>
      </c>
      <c r="AD90" t="s">
        <v>942</v>
      </c>
      <c r="AE90" s="45">
        <v>30245</v>
      </c>
      <c r="AM90" t="s">
        <v>943</v>
      </c>
      <c r="AN90" t="s">
        <v>944</v>
      </c>
      <c r="AO90">
        <v>48125</v>
      </c>
      <c r="AP90">
        <v>1049358</v>
      </c>
      <c r="AQ90" t="s">
        <v>320</v>
      </c>
      <c r="AR90" t="s">
        <v>294</v>
      </c>
      <c r="AS90" t="s">
        <v>321</v>
      </c>
      <c r="AT90" t="s">
        <v>296</v>
      </c>
      <c r="AU90" t="s">
        <v>322</v>
      </c>
      <c r="AV90" s="51">
        <v>46157</v>
      </c>
      <c r="AW90">
        <v>280</v>
      </c>
      <c r="AX90">
        <v>278.77999999999997</v>
      </c>
      <c r="AY90">
        <v>1.22</v>
      </c>
      <c r="AZ90">
        <v>1.22</v>
      </c>
      <c r="BA90">
        <v>0</v>
      </c>
      <c r="BB90">
        <v>0</v>
      </c>
      <c r="BC90">
        <v>0</v>
      </c>
      <c r="BD90">
        <v>167.27</v>
      </c>
      <c r="BE90">
        <v>167.27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102</v>
      </c>
      <c r="BL90">
        <v>278.77999999999997</v>
      </c>
      <c r="BM90">
        <v>1.22</v>
      </c>
      <c r="BN90">
        <v>167.27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</row>
    <row r="91" spans="1:73" x14ac:dyDescent="0.15">
      <c r="A91" t="s">
        <v>269</v>
      </c>
      <c r="B91">
        <v>202605</v>
      </c>
      <c r="C91">
        <v>11280</v>
      </c>
      <c r="D91" t="s">
        <v>286</v>
      </c>
      <c r="E91">
        <v>406</v>
      </c>
      <c r="F91" t="s">
        <v>287</v>
      </c>
      <c r="G91" t="s">
        <v>311</v>
      </c>
      <c r="H91" t="s">
        <v>312</v>
      </c>
      <c r="I91">
        <v>1</v>
      </c>
      <c r="J91" t="s">
        <v>471</v>
      </c>
      <c r="K91" t="s">
        <v>471</v>
      </c>
      <c r="L91">
        <v>588607194</v>
      </c>
      <c r="M91" t="s">
        <v>1065</v>
      </c>
      <c r="O91">
        <v>1</v>
      </c>
      <c r="P91">
        <v>12</v>
      </c>
      <c r="Q91">
        <v>60</v>
      </c>
      <c r="S91">
        <v>2000</v>
      </c>
      <c r="V91" s="51">
        <v>45762</v>
      </c>
      <c r="W91" s="51">
        <v>46127</v>
      </c>
      <c r="X91" s="51">
        <v>46491</v>
      </c>
      <c r="Y91" s="51">
        <v>46126</v>
      </c>
      <c r="AA91" t="s">
        <v>1066</v>
      </c>
      <c r="AB91" t="s">
        <v>1067</v>
      </c>
      <c r="AC91" t="s">
        <v>463</v>
      </c>
      <c r="AD91" t="s">
        <v>1068</v>
      </c>
      <c r="AE91" s="45">
        <v>26501</v>
      </c>
      <c r="AM91" t="s">
        <v>1069</v>
      </c>
      <c r="AN91" t="s">
        <v>1070</v>
      </c>
      <c r="AO91">
        <v>24060</v>
      </c>
      <c r="AP91">
        <v>1049358</v>
      </c>
      <c r="AQ91" t="s">
        <v>320</v>
      </c>
      <c r="AR91" t="s">
        <v>294</v>
      </c>
      <c r="AS91" t="s">
        <v>321</v>
      </c>
      <c r="AT91" t="s">
        <v>296</v>
      </c>
      <c r="AU91" t="s">
        <v>322</v>
      </c>
      <c r="AV91" s="51">
        <v>46157</v>
      </c>
      <c r="AW91">
        <v>486.25</v>
      </c>
      <c r="AX91">
        <v>480.01</v>
      </c>
      <c r="AY91">
        <v>6.24</v>
      </c>
      <c r="AZ91">
        <v>6.24</v>
      </c>
      <c r="BA91">
        <v>0</v>
      </c>
      <c r="BB91">
        <v>0</v>
      </c>
      <c r="BC91">
        <v>0</v>
      </c>
      <c r="BD91">
        <v>288.01</v>
      </c>
      <c r="BE91">
        <v>288.01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102</v>
      </c>
      <c r="BL91">
        <v>480.01</v>
      </c>
      <c r="BM91">
        <v>6.24</v>
      </c>
      <c r="BN91">
        <v>288.01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</row>
    <row r="92" spans="1:73" x14ac:dyDescent="0.15">
      <c r="A92" t="s">
        <v>269</v>
      </c>
      <c r="B92">
        <v>202605</v>
      </c>
      <c r="C92">
        <v>11280</v>
      </c>
      <c r="D92" t="s">
        <v>286</v>
      </c>
      <c r="E92">
        <v>613</v>
      </c>
      <c r="F92" t="s">
        <v>287</v>
      </c>
      <c r="G92" t="s">
        <v>311</v>
      </c>
      <c r="H92" t="s">
        <v>312</v>
      </c>
      <c r="I92">
        <v>1</v>
      </c>
      <c r="J92" t="s">
        <v>471</v>
      </c>
      <c r="K92" t="s">
        <v>471</v>
      </c>
      <c r="L92">
        <v>588607291</v>
      </c>
      <c r="M92" t="s">
        <v>1041</v>
      </c>
      <c r="O92">
        <v>1</v>
      </c>
      <c r="P92">
        <v>12</v>
      </c>
      <c r="Q92">
        <v>120</v>
      </c>
      <c r="S92">
        <v>0</v>
      </c>
      <c r="V92" s="51">
        <v>45757</v>
      </c>
      <c r="W92" s="51">
        <v>46122</v>
      </c>
      <c r="X92" s="51">
        <v>46486</v>
      </c>
      <c r="Y92" s="51">
        <v>46121</v>
      </c>
      <c r="AA92" t="s">
        <v>1042</v>
      </c>
      <c r="AB92" t="s">
        <v>1043</v>
      </c>
      <c r="AC92" t="s">
        <v>1044</v>
      </c>
      <c r="AD92" t="s">
        <v>1045</v>
      </c>
      <c r="AE92" s="45">
        <v>31205</v>
      </c>
      <c r="AM92" t="s">
        <v>1046</v>
      </c>
      <c r="AN92" t="s">
        <v>1047</v>
      </c>
      <c r="AO92">
        <v>52044</v>
      </c>
      <c r="AP92">
        <v>1049358</v>
      </c>
      <c r="AQ92" t="s">
        <v>320</v>
      </c>
      <c r="AR92" t="s">
        <v>294</v>
      </c>
      <c r="AS92" t="s">
        <v>321</v>
      </c>
      <c r="AT92" t="s">
        <v>296</v>
      </c>
      <c r="AU92" t="s">
        <v>322</v>
      </c>
      <c r="AV92" s="51">
        <v>46157</v>
      </c>
      <c r="AW92">
        <v>115</v>
      </c>
      <c r="AX92">
        <v>115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69</v>
      </c>
      <c r="BE92">
        <v>69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102</v>
      </c>
      <c r="BL92">
        <v>115</v>
      </c>
      <c r="BM92">
        <v>0</v>
      </c>
      <c r="BN92">
        <v>69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</row>
    <row r="93" spans="1:73" x14ac:dyDescent="0.15">
      <c r="A93" t="s">
        <v>269</v>
      </c>
      <c r="B93">
        <v>202605</v>
      </c>
      <c r="C93">
        <v>11280</v>
      </c>
      <c r="D93" t="s">
        <v>286</v>
      </c>
      <c r="E93">
        <v>445</v>
      </c>
      <c r="F93" t="s">
        <v>287</v>
      </c>
      <c r="G93" t="s">
        <v>311</v>
      </c>
      <c r="H93" t="s">
        <v>312</v>
      </c>
      <c r="I93">
        <v>1</v>
      </c>
      <c r="J93" t="s">
        <v>471</v>
      </c>
      <c r="K93" t="s">
        <v>471</v>
      </c>
      <c r="L93">
        <v>588607305</v>
      </c>
      <c r="M93" t="s">
        <v>1053</v>
      </c>
      <c r="O93">
        <v>1</v>
      </c>
      <c r="P93">
        <v>12</v>
      </c>
      <c r="Q93">
        <v>120</v>
      </c>
      <c r="S93">
        <v>0</v>
      </c>
      <c r="V93" s="51">
        <v>45761</v>
      </c>
      <c r="W93" s="51">
        <v>46126</v>
      </c>
      <c r="X93" s="51">
        <v>46490</v>
      </c>
      <c r="Y93" s="51">
        <v>46125</v>
      </c>
      <c r="AA93" t="s">
        <v>1054</v>
      </c>
      <c r="AB93" t="s">
        <v>1055</v>
      </c>
      <c r="AC93" t="s">
        <v>1033</v>
      </c>
      <c r="AD93" t="s">
        <v>1056</v>
      </c>
      <c r="AE93" s="45">
        <v>35484</v>
      </c>
      <c r="AM93" t="s">
        <v>1057</v>
      </c>
      <c r="AN93" t="s">
        <v>1058</v>
      </c>
      <c r="AO93">
        <v>85010</v>
      </c>
      <c r="AP93">
        <v>1049358</v>
      </c>
      <c r="AQ93" t="s">
        <v>320</v>
      </c>
      <c r="AR93" t="s">
        <v>294</v>
      </c>
      <c r="AS93" t="s">
        <v>321</v>
      </c>
      <c r="AT93" t="s">
        <v>296</v>
      </c>
      <c r="AU93" t="s">
        <v>322</v>
      </c>
      <c r="AV93" s="51">
        <v>46157</v>
      </c>
      <c r="AW93">
        <v>69</v>
      </c>
      <c r="AX93">
        <v>69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41.4</v>
      </c>
      <c r="BE93">
        <v>41.4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102</v>
      </c>
      <c r="BL93">
        <v>69</v>
      </c>
      <c r="BM93">
        <v>0</v>
      </c>
      <c r="BN93">
        <v>41.4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</row>
    <row r="94" spans="1:73" x14ac:dyDescent="0.15">
      <c r="A94" t="s">
        <v>269</v>
      </c>
      <c r="B94">
        <v>202605</v>
      </c>
      <c r="C94">
        <v>11280</v>
      </c>
      <c r="D94" t="s">
        <v>286</v>
      </c>
      <c r="E94">
        <v>242</v>
      </c>
      <c r="F94" t="s">
        <v>287</v>
      </c>
      <c r="G94" t="s">
        <v>311</v>
      </c>
      <c r="H94" t="s">
        <v>312</v>
      </c>
      <c r="I94">
        <v>1</v>
      </c>
      <c r="J94" t="s">
        <v>471</v>
      </c>
      <c r="K94" t="s">
        <v>471</v>
      </c>
      <c r="L94">
        <v>588607399</v>
      </c>
      <c r="M94" t="s">
        <v>1090</v>
      </c>
      <c r="O94">
        <v>1</v>
      </c>
      <c r="P94">
        <v>12</v>
      </c>
      <c r="Q94">
        <v>120</v>
      </c>
      <c r="S94">
        <v>0</v>
      </c>
      <c r="V94" s="51">
        <v>45777</v>
      </c>
      <c r="W94" s="51">
        <v>46142</v>
      </c>
      <c r="X94" s="51">
        <v>46506</v>
      </c>
      <c r="Y94" s="51">
        <v>46141</v>
      </c>
      <c r="AA94" t="s">
        <v>1091</v>
      </c>
      <c r="AB94" t="s">
        <v>1092</v>
      </c>
      <c r="AC94" t="s">
        <v>1093</v>
      </c>
      <c r="AD94" t="s">
        <v>1094</v>
      </c>
      <c r="AE94" s="45">
        <v>25749</v>
      </c>
      <c r="AM94" t="s">
        <v>1095</v>
      </c>
      <c r="AN94" t="s">
        <v>378</v>
      </c>
      <c r="AO94">
        <v>20137</v>
      </c>
      <c r="AP94">
        <v>1049358</v>
      </c>
      <c r="AQ94" t="s">
        <v>320</v>
      </c>
      <c r="AR94" t="s">
        <v>294</v>
      </c>
      <c r="AS94" t="s">
        <v>321</v>
      </c>
      <c r="AT94" t="s">
        <v>296</v>
      </c>
      <c r="AU94" t="s">
        <v>322</v>
      </c>
      <c r="AV94" s="51">
        <v>46157</v>
      </c>
      <c r="AW94">
        <v>172.5</v>
      </c>
      <c r="AX94">
        <v>172.5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103.5</v>
      </c>
      <c r="BE94">
        <v>103.5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102</v>
      </c>
      <c r="BL94">
        <v>172.5</v>
      </c>
      <c r="BM94">
        <v>0</v>
      </c>
      <c r="BN94">
        <v>103.5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</row>
    <row r="95" spans="1:73" x14ac:dyDescent="0.15">
      <c r="A95" t="s">
        <v>269</v>
      </c>
      <c r="B95">
        <v>202605</v>
      </c>
      <c r="C95">
        <v>11280</v>
      </c>
      <c r="D95" t="s">
        <v>286</v>
      </c>
      <c r="E95">
        <v>612</v>
      </c>
      <c r="F95" t="s">
        <v>287</v>
      </c>
      <c r="G95" t="s">
        <v>311</v>
      </c>
      <c r="H95" t="s">
        <v>312</v>
      </c>
      <c r="I95">
        <v>1</v>
      </c>
      <c r="J95" t="s">
        <v>471</v>
      </c>
      <c r="K95" t="s">
        <v>471</v>
      </c>
      <c r="L95">
        <v>588607526</v>
      </c>
      <c r="M95" t="s">
        <v>1519</v>
      </c>
      <c r="O95">
        <v>1</v>
      </c>
      <c r="P95">
        <v>12</v>
      </c>
      <c r="Q95">
        <v>120</v>
      </c>
      <c r="S95">
        <v>0</v>
      </c>
      <c r="V95" s="51">
        <v>45748</v>
      </c>
      <c r="W95" s="51">
        <v>46113</v>
      </c>
      <c r="X95" s="51">
        <v>46477</v>
      </c>
      <c r="Y95" s="51">
        <v>46112</v>
      </c>
      <c r="AA95" t="s">
        <v>1520</v>
      </c>
      <c r="AB95" t="s">
        <v>1521</v>
      </c>
      <c r="AC95" t="s">
        <v>1522</v>
      </c>
      <c r="AD95" t="s">
        <v>1523</v>
      </c>
      <c r="AE95" s="45">
        <v>26517</v>
      </c>
      <c r="AM95" t="s">
        <v>1524</v>
      </c>
      <c r="AN95" t="s">
        <v>1525</v>
      </c>
      <c r="AO95">
        <v>62029</v>
      </c>
      <c r="AP95">
        <v>1049358</v>
      </c>
      <c r="AQ95" t="s">
        <v>320</v>
      </c>
      <c r="AR95" t="s">
        <v>294</v>
      </c>
      <c r="AS95" t="s">
        <v>321</v>
      </c>
      <c r="AT95" t="s">
        <v>296</v>
      </c>
      <c r="AU95" t="s">
        <v>322</v>
      </c>
      <c r="AV95" s="51">
        <v>46157</v>
      </c>
      <c r="AW95">
        <v>115</v>
      </c>
      <c r="AX95">
        <v>115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69</v>
      </c>
      <c r="BE95">
        <v>69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102</v>
      </c>
      <c r="BL95">
        <v>115</v>
      </c>
      <c r="BM95">
        <v>0</v>
      </c>
      <c r="BN95">
        <v>69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</row>
    <row r="96" spans="1:73" x14ac:dyDescent="0.15">
      <c r="A96" t="s">
        <v>269</v>
      </c>
      <c r="B96">
        <v>202605</v>
      </c>
      <c r="C96">
        <v>11280</v>
      </c>
      <c r="D96" t="s">
        <v>286</v>
      </c>
      <c r="E96">
        <v>612</v>
      </c>
      <c r="F96" t="s">
        <v>287</v>
      </c>
      <c r="G96" t="s">
        <v>311</v>
      </c>
      <c r="H96" t="s">
        <v>312</v>
      </c>
      <c r="I96">
        <v>1</v>
      </c>
      <c r="J96" t="s">
        <v>471</v>
      </c>
      <c r="K96" t="s">
        <v>471</v>
      </c>
      <c r="L96">
        <v>588607569</v>
      </c>
      <c r="M96" t="s">
        <v>1569</v>
      </c>
      <c r="O96">
        <v>1</v>
      </c>
      <c r="P96">
        <v>12</v>
      </c>
      <c r="Q96">
        <v>120</v>
      </c>
      <c r="S96">
        <v>0</v>
      </c>
      <c r="V96" s="51">
        <v>45751</v>
      </c>
      <c r="W96" s="51">
        <v>46116</v>
      </c>
      <c r="X96" s="51">
        <v>46480</v>
      </c>
      <c r="Y96" s="51">
        <v>46115</v>
      </c>
      <c r="AA96" t="s">
        <v>1570</v>
      </c>
      <c r="AB96" t="s">
        <v>1571</v>
      </c>
      <c r="AC96" t="s">
        <v>1572</v>
      </c>
      <c r="AD96" t="s">
        <v>1573</v>
      </c>
      <c r="AE96" s="45">
        <v>26003</v>
      </c>
      <c r="AM96" t="s">
        <v>1574</v>
      </c>
      <c r="AN96" t="s">
        <v>1575</v>
      </c>
      <c r="AO96">
        <v>63823</v>
      </c>
      <c r="AP96">
        <v>1049358</v>
      </c>
      <c r="AQ96" t="s">
        <v>320</v>
      </c>
      <c r="AR96" t="s">
        <v>294</v>
      </c>
      <c r="AS96" t="s">
        <v>321</v>
      </c>
      <c r="AT96" t="s">
        <v>296</v>
      </c>
      <c r="AU96" t="s">
        <v>322</v>
      </c>
      <c r="AV96" s="51">
        <v>46157</v>
      </c>
      <c r="AW96">
        <v>115</v>
      </c>
      <c r="AX96">
        <v>115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69</v>
      </c>
      <c r="BE96">
        <v>69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102</v>
      </c>
      <c r="BL96">
        <v>115</v>
      </c>
      <c r="BM96">
        <v>0</v>
      </c>
      <c r="BN96">
        <v>69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</row>
    <row r="97" spans="1:73" x14ac:dyDescent="0.15">
      <c r="A97" t="s">
        <v>269</v>
      </c>
      <c r="B97">
        <v>202605</v>
      </c>
      <c r="C97">
        <v>11280</v>
      </c>
      <c r="D97" t="s">
        <v>286</v>
      </c>
      <c r="E97">
        <v>612</v>
      </c>
      <c r="F97" t="s">
        <v>287</v>
      </c>
      <c r="G97" t="s">
        <v>311</v>
      </c>
      <c r="H97" t="s">
        <v>312</v>
      </c>
      <c r="I97">
        <v>1</v>
      </c>
      <c r="J97" t="s">
        <v>471</v>
      </c>
      <c r="K97" t="s">
        <v>471</v>
      </c>
      <c r="L97">
        <v>588607585</v>
      </c>
      <c r="M97" t="s">
        <v>1588</v>
      </c>
      <c r="O97">
        <v>1</v>
      </c>
      <c r="P97">
        <v>12</v>
      </c>
      <c r="Q97">
        <v>120</v>
      </c>
      <c r="S97">
        <v>0</v>
      </c>
      <c r="V97" s="51">
        <v>45754</v>
      </c>
      <c r="W97" s="51">
        <v>46119</v>
      </c>
      <c r="X97" s="51">
        <v>46483</v>
      </c>
      <c r="Y97" s="51">
        <v>46118</v>
      </c>
      <c r="AA97" t="s">
        <v>1589</v>
      </c>
      <c r="AB97" t="s">
        <v>1590</v>
      </c>
      <c r="AC97" t="s">
        <v>1591</v>
      </c>
      <c r="AD97" t="s">
        <v>1592</v>
      </c>
      <c r="AE97" s="45">
        <v>27404</v>
      </c>
      <c r="AM97" t="s">
        <v>1593</v>
      </c>
      <c r="AN97" t="s">
        <v>1594</v>
      </c>
      <c r="AO97">
        <v>60030</v>
      </c>
      <c r="AP97">
        <v>1049358</v>
      </c>
      <c r="AQ97" t="s">
        <v>320</v>
      </c>
      <c r="AR97" t="s">
        <v>294</v>
      </c>
      <c r="AS97" t="s">
        <v>321</v>
      </c>
      <c r="AT97" t="s">
        <v>296</v>
      </c>
      <c r="AU97" t="s">
        <v>322</v>
      </c>
      <c r="AV97" s="51">
        <v>46157</v>
      </c>
      <c r="AW97">
        <v>172.5</v>
      </c>
      <c r="AX97">
        <v>172.5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103.5</v>
      </c>
      <c r="BE97">
        <v>103.5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102</v>
      </c>
      <c r="BL97">
        <v>172.5</v>
      </c>
      <c r="BM97">
        <v>0</v>
      </c>
      <c r="BN97">
        <v>103.5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</row>
    <row r="98" spans="1:73" x14ac:dyDescent="0.15">
      <c r="A98" t="s">
        <v>269</v>
      </c>
      <c r="B98">
        <v>202605</v>
      </c>
      <c r="C98">
        <v>11280</v>
      </c>
      <c r="D98" t="s">
        <v>286</v>
      </c>
      <c r="E98">
        <v>612</v>
      </c>
      <c r="F98" t="s">
        <v>287</v>
      </c>
      <c r="G98" t="s">
        <v>311</v>
      </c>
      <c r="H98" t="s">
        <v>312</v>
      </c>
      <c r="I98">
        <v>1</v>
      </c>
      <c r="J98" t="s">
        <v>471</v>
      </c>
      <c r="K98" t="s">
        <v>471</v>
      </c>
      <c r="L98">
        <v>588607747</v>
      </c>
      <c r="M98" t="s">
        <v>1662</v>
      </c>
      <c r="O98">
        <v>1</v>
      </c>
      <c r="P98">
        <v>12</v>
      </c>
      <c r="Q98">
        <v>120</v>
      </c>
      <c r="S98">
        <v>0</v>
      </c>
      <c r="V98" s="51">
        <v>45771</v>
      </c>
      <c r="W98" s="51">
        <v>46136</v>
      </c>
      <c r="X98" s="51">
        <v>46500</v>
      </c>
      <c r="Y98" s="51">
        <v>46135</v>
      </c>
      <c r="AA98" t="s">
        <v>1663</v>
      </c>
      <c r="AB98" t="s">
        <v>1664</v>
      </c>
      <c r="AC98" t="s">
        <v>769</v>
      </c>
      <c r="AD98" t="s">
        <v>501</v>
      </c>
      <c r="AE98" s="45">
        <v>34987</v>
      </c>
      <c r="AM98" t="s">
        <v>1665</v>
      </c>
      <c r="AN98" t="s">
        <v>1635</v>
      </c>
      <c r="AO98">
        <v>12016</v>
      </c>
      <c r="AP98">
        <v>1049358</v>
      </c>
      <c r="AQ98" t="s">
        <v>320</v>
      </c>
      <c r="AR98" t="s">
        <v>294</v>
      </c>
      <c r="AS98" t="s">
        <v>321</v>
      </c>
      <c r="AT98" t="s">
        <v>296</v>
      </c>
      <c r="AU98" t="s">
        <v>322</v>
      </c>
      <c r="AV98" s="51">
        <v>46157</v>
      </c>
      <c r="AW98">
        <v>230</v>
      </c>
      <c r="AX98">
        <v>230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138</v>
      </c>
      <c r="BE98">
        <v>138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102</v>
      </c>
      <c r="BL98">
        <v>230</v>
      </c>
      <c r="BM98">
        <v>0</v>
      </c>
      <c r="BN98">
        <v>138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</row>
    <row r="99" spans="1:73" x14ac:dyDescent="0.15">
      <c r="A99" t="s">
        <v>269</v>
      </c>
      <c r="B99">
        <v>202605</v>
      </c>
      <c r="C99">
        <v>11280</v>
      </c>
      <c r="D99" t="s">
        <v>286</v>
      </c>
      <c r="E99">
        <v>696</v>
      </c>
      <c r="F99" t="s">
        <v>287</v>
      </c>
      <c r="G99" t="s">
        <v>311</v>
      </c>
      <c r="H99" t="s">
        <v>312</v>
      </c>
      <c r="I99">
        <v>1</v>
      </c>
      <c r="J99" t="s">
        <v>471</v>
      </c>
      <c r="K99" t="s">
        <v>471</v>
      </c>
      <c r="L99">
        <v>591446576</v>
      </c>
      <c r="M99" t="s">
        <v>1194</v>
      </c>
      <c r="O99">
        <v>1</v>
      </c>
      <c r="P99">
        <v>12</v>
      </c>
      <c r="Q99">
        <v>60</v>
      </c>
      <c r="S99">
        <v>2000</v>
      </c>
      <c r="V99" s="51">
        <v>46133</v>
      </c>
      <c r="W99" s="51">
        <v>46133</v>
      </c>
      <c r="X99" s="51">
        <v>46497</v>
      </c>
      <c r="Y99" s="51">
        <v>46497</v>
      </c>
      <c r="AA99" t="s">
        <v>1195</v>
      </c>
      <c r="AB99" t="s">
        <v>1196</v>
      </c>
      <c r="AC99" t="s">
        <v>1062</v>
      </c>
      <c r="AD99" t="s">
        <v>1197</v>
      </c>
      <c r="AE99" s="45">
        <v>29824</v>
      </c>
      <c r="AM99" t="s">
        <v>1198</v>
      </c>
      <c r="AN99" t="s">
        <v>1199</v>
      </c>
      <c r="AO99">
        <v>84091</v>
      </c>
      <c r="AP99">
        <v>1049358</v>
      </c>
      <c r="AQ99" t="s">
        <v>320</v>
      </c>
      <c r="AR99" t="s">
        <v>294</v>
      </c>
      <c r="AS99" t="s">
        <v>321</v>
      </c>
      <c r="AT99" t="s">
        <v>296</v>
      </c>
      <c r="AU99" t="s">
        <v>1101</v>
      </c>
      <c r="AV99" s="51">
        <v>46157</v>
      </c>
      <c r="AW99">
        <v>592.5</v>
      </c>
      <c r="AX99">
        <v>583.66999999999996</v>
      </c>
      <c r="AY99">
        <v>8.83</v>
      </c>
      <c r="AZ99">
        <v>8.83</v>
      </c>
      <c r="BA99">
        <v>0</v>
      </c>
      <c r="BB99">
        <v>0</v>
      </c>
      <c r="BC99">
        <v>0</v>
      </c>
      <c r="BD99">
        <v>350.2</v>
      </c>
      <c r="BE99">
        <v>350.2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102</v>
      </c>
      <c r="BL99">
        <v>583.66999999999996</v>
      </c>
      <c r="BM99">
        <v>8.83</v>
      </c>
      <c r="BN99">
        <v>350.2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</row>
    <row r="100" spans="1:73" x14ac:dyDescent="0.15">
      <c r="A100" t="s">
        <v>269</v>
      </c>
      <c r="B100">
        <v>202605</v>
      </c>
      <c r="C100">
        <v>11280</v>
      </c>
      <c r="D100" t="s">
        <v>286</v>
      </c>
      <c r="E100">
        <v>418</v>
      </c>
      <c r="F100" t="s">
        <v>287</v>
      </c>
      <c r="G100" t="s">
        <v>311</v>
      </c>
      <c r="H100" t="s">
        <v>312</v>
      </c>
      <c r="I100">
        <v>1</v>
      </c>
      <c r="J100" t="s">
        <v>471</v>
      </c>
      <c r="K100" t="s">
        <v>471</v>
      </c>
      <c r="L100">
        <v>591446614</v>
      </c>
      <c r="M100" t="s">
        <v>1225</v>
      </c>
      <c r="O100">
        <v>1</v>
      </c>
      <c r="P100">
        <v>12</v>
      </c>
      <c r="Q100">
        <v>120</v>
      </c>
      <c r="S100">
        <v>0</v>
      </c>
      <c r="V100" s="51">
        <v>46139</v>
      </c>
      <c r="W100" s="51">
        <v>46139</v>
      </c>
      <c r="X100" s="51">
        <v>46503</v>
      </c>
      <c r="Y100" s="51">
        <v>46503</v>
      </c>
      <c r="AA100" t="s">
        <v>1226</v>
      </c>
      <c r="AB100" t="s">
        <v>1227</v>
      </c>
      <c r="AC100" t="s">
        <v>682</v>
      </c>
      <c r="AD100" t="s">
        <v>1228</v>
      </c>
      <c r="AE100" s="45">
        <v>32127</v>
      </c>
      <c r="AM100" t="s">
        <v>1223</v>
      </c>
      <c r="AN100" t="s">
        <v>1224</v>
      </c>
      <c r="AO100">
        <v>24127</v>
      </c>
      <c r="AP100">
        <v>1049358</v>
      </c>
      <c r="AQ100" t="s">
        <v>320</v>
      </c>
      <c r="AR100" t="s">
        <v>294</v>
      </c>
      <c r="AS100" t="s">
        <v>321</v>
      </c>
      <c r="AT100" t="s">
        <v>296</v>
      </c>
      <c r="AU100" t="s">
        <v>1101</v>
      </c>
      <c r="AV100" s="51">
        <v>46157</v>
      </c>
      <c r="AW100">
        <v>230</v>
      </c>
      <c r="AX100">
        <v>230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138</v>
      </c>
      <c r="BE100">
        <v>138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102</v>
      </c>
      <c r="BL100">
        <v>230</v>
      </c>
      <c r="BM100">
        <v>0</v>
      </c>
      <c r="BN100">
        <v>138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</row>
    <row r="101" spans="1:73" x14ac:dyDescent="0.15">
      <c r="A101" t="s">
        <v>269</v>
      </c>
      <c r="B101">
        <v>202605</v>
      </c>
      <c r="C101">
        <v>11280</v>
      </c>
      <c r="D101" t="s">
        <v>286</v>
      </c>
      <c r="E101">
        <v>42</v>
      </c>
      <c r="F101" t="s">
        <v>287</v>
      </c>
      <c r="G101" t="s">
        <v>311</v>
      </c>
      <c r="H101" t="s">
        <v>312</v>
      </c>
      <c r="I101">
        <v>1</v>
      </c>
      <c r="J101" t="s">
        <v>471</v>
      </c>
      <c r="K101" t="s">
        <v>471</v>
      </c>
      <c r="L101">
        <v>591446622</v>
      </c>
      <c r="M101" t="s">
        <v>1229</v>
      </c>
      <c r="O101">
        <v>1</v>
      </c>
      <c r="P101">
        <v>12</v>
      </c>
      <c r="Q101">
        <v>60</v>
      </c>
      <c r="S101">
        <v>0</v>
      </c>
      <c r="V101" s="51">
        <v>46139</v>
      </c>
      <c r="W101" s="51">
        <v>46139</v>
      </c>
      <c r="X101" s="51">
        <v>46503</v>
      </c>
      <c r="Y101" s="51">
        <v>46503</v>
      </c>
      <c r="AA101" t="s">
        <v>1230</v>
      </c>
      <c r="AB101" t="s">
        <v>1231</v>
      </c>
      <c r="AC101" t="s">
        <v>1183</v>
      </c>
      <c r="AD101" t="s">
        <v>1152</v>
      </c>
      <c r="AE101" s="45">
        <v>26097</v>
      </c>
      <c r="AM101" t="s">
        <v>1232</v>
      </c>
      <c r="AN101" t="s">
        <v>1233</v>
      </c>
      <c r="AO101" s="59" t="s">
        <v>1718</v>
      </c>
      <c r="AP101">
        <v>1049358</v>
      </c>
      <c r="AQ101" t="s">
        <v>320</v>
      </c>
      <c r="AR101" t="s">
        <v>294</v>
      </c>
      <c r="AS101" t="s">
        <v>321</v>
      </c>
      <c r="AT101" t="s">
        <v>296</v>
      </c>
      <c r="AU101" t="s">
        <v>1101</v>
      </c>
      <c r="AV101" s="51">
        <v>46157</v>
      </c>
      <c r="AW101">
        <v>365</v>
      </c>
      <c r="AX101">
        <v>361.71</v>
      </c>
      <c r="AY101">
        <v>3.29</v>
      </c>
      <c r="AZ101">
        <v>3.29</v>
      </c>
      <c r="BA101">
        <v>0</v>
      </c>
      <c r="BB101">
        <v>0</v>
      </c>
      <c r="BC101">
        <v>0</v>
      </c>
      <c r="BD101">
        <v>217.03</v>
      </c>
      <c r="BE101">
        <v>217.03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102</v>
      </c>
      <c r="BL101">
        <v>361.71</v>
      </c>
      <c r="BM101">
        <v>3.29</v>
      </c>
      <c r="BN101">
        <v>217.03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</row>
    <row r="102" spans="1:73" x14ac:dyDescent="0.15">
      <c r="A102" t="s">
        <v>269</v>
      </c>
      <c r="B102">
        <v>202605</v>
      </c>
      <c r="C102">
        <v>11280</v>
      </c>
      <c r="D102" t="s">
        <v>286</v>
      </c>
      <c r="E102">
        <v>50</v>
      </c>
      <c r="F102" t="s">
        <v>287</v>
      </c>
      <c r="G102" t="s">
        <v>311</v>
      </c>
      <c r="H102" t="s">
        <v>312</v>
      </c>
      <c r="I102">
        <v>1</v>
      </c>
      <c r="J102" t="s">
        <v>471</v>
      </c>
      <c r="K102" t="s">
        <v>471</v>
      </c>
      <c r="L102">
        <v>591446444</v>
      </c>
      <c r="M102" t="s">
        <v>1234</v>
      </c>
      <c r="O102">
        <v>1</v>
      </c>
      <c r="P102">
        <v>12</v>
      </c>
      <c r="Q102">
        <v>60</v>
      </c>
      <c r="S102">
        <v>0</v>
      </c>
      <c r="V102" s="51">
        <v>46140</v>
      </c>
      <c r="W102" s="51">
        <v>46140</v>
      </c>
      <c r="X102" s="51">
        <v>46504</v>
      </c>
      <c r="Y102" s="51">
        <v>46504</v>
      </c>
      <c r="AA102" t="s">
        <v>1235</v>
      </c>
      <c r="AB102" t="s">
        <v>1236</v>
      </c>
      <c r="AC102" t="s">
        <v>1237</v>
      </c>
      <c r="AD102" t="s">
        <v>1238</v>
      </c>
      <c r="AE102" s="45">
        <v>29059</v>
      </c>
      <c r="AM102" t="s">
        <v>1239</v>
      </c>
      <c r="AN102" t="s">
        <v>422</v>
      </c>
      <c r="AO102" s="59" t="s">
        <v>1719</v>
      </c>
      <c r="AP102">
        <v>1049358</v>
      </c>
      <c r="AQ102" t="s">
        <v>320</v>
      </c>
      <c r="AR102" t="s">
        <v>294</v>
      </c>
      <c r="AS102" t="s">
        <v>321</v>
      </c>
      <c r="AT102" t="s">
        <v>296</v>
      </c>
      <c r="AU102" t="s">
        <v>1101</v>
      </c>
      <c r="AV102" s="51">
        <v>46157</v>
      </c>
      <c r="AW102">
        <v>322.5</v>
      </c>
      <c r="AX102">
        <v>320.24</v>
      </c>
      <c r="AY102">
        <v>2.2599999999999998</v>
      </c>
      <c r="AZ102">
        <v>2.2599999999999998</v>
      </c>
      <c r="BA102">
        <v>0</v>
      </c>
      <c r="BB102">
        <v>0</v>
      </c>
      <c r="BC102">
        <v>0</v>
      </c>
      <c r="BD102">
        <v>192.15</v>
      </c>
      <c r="BE102">
        <v>192.15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102</v>
      </c>
      <c r="BL102">
        <v>320.24</v>
      </c>
      <c r="BM102">
        <v>2.2599999999999998</v>
      </c>
      <c r="BN102">
        <v>192.15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</row>
    <row r="103" spans="1:73" x14ac:dyDescent="0.15">
      <c r="A103" t="s">
        <v>269</v>
      </c>
      <c r="B103">
        <v>202605</v>
      </c>
      <c r="C103">
        <v>11280</v>
      </c>
      <c r="D103" t="s">
        <v>286</v>
      </c>
      <c r="E103">
        <v>604</v>
      </c>
      <c r="F103" t="s">
        <v>287</v>
      </c>
      <c r="G103" t="s">
        <v>311</v>
      </c>
      <c r="H103" t="s">
        <v>312</v>
      </c>
      <c r="I103">
        <v>1</v>
      </c>
      <c r="J103" t="s">
        <v>471</v>
      </c>
      <c r="K103" t="s">
        <v>471</v>
      </c>
      <c r="L103">
        <v>591446460</v>
      </c>
      <c r="M103" t="s">
        <v>1096</v>
      </c>
      <c r="O103">
        <v>1</v>
      </c>
      <c r="P103">
        <v>12</v>
      </c>
      <c r="Q103">
        <v>120</v>
      </c>
      <c r="S103">
        <v>0</v>
      </c>
      <c r="V103" s="51">
        <v>46114</v>
      </c>
      <c r="W103" s="51">
        <v>46114</v>
      </c>
      <c r="X103" s="51">
        <v>46478</v>
      </c>
      <c r="Y103" s="51">
        <v>46478</v>
      </c>
      <c r="AA103" t="s">
        <v>1097</v>
      </c>
      <c r="AB103" t="s">
        <v>1098</v>
      </c>
      <c r="AC103" t="s">
        <v>893</v>
      </c>
      <c r="AD103" t="s">
        <v>1099</v>
      </c>
      <c r="AE103" s="45">
        <v>27758</v>
      </c>
      <c r="AM103" t="s">
        <v>1100</v>
      </c>
      <c r="AN103" t="s">
        <v>732</v>
      </c>
      <c r="AO103">
        <v>10064</v>
      </c>
      <c r="AP103">
        <v>1049358</v>
      </c>
      <c r="AQ103" t="s">
        <v>320</v>
      </c>
      <c r="AR103" t="s">
        <v>294</v>
      </c>
      <c r="AS103" t="s">
        <v>321</v>
      </c>
      <c r="AT103" t="s">
        <v>296</v>
      </c>
      <c r="AU103" t="s">
        <v>1101</v>
      </c>
      <c r="AV103" s="51">
        <v>46157</v>
      </c>
      <c r="AW103">
        <v>230</v>
      </c>
      <c r="AX103">
        <v>230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138</v>
      </c>
      <c r="BE103">
        <v>138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102</v>
      </c>
      <c r="BL103">
        <v>230</v>
      </c>
      <c r="BM103">
        <v>0</v>
      </c>
      <c r="BN103">
        <v>138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</row>
    <row r="104" spans="1:73" x14ac:dyDescent="0.15">
      <c r="A104" t="s">
        <v>269</v>
      </c>
      <c r="B104">
        <v>202605</v>
      </c>
      <c r="C104">
        <v>11280</v>
      </c>
      <c r="D104" t="s">
        <v>286</v>
      </c>
      <c r="E104">
        <v>112</v>
      </c>
      <c r="F104" t="s">
        <v>287</v>
      </c>
      <c r="G104" t="s">
        <v>311</v>
      </c>
      <c r="H104" t="s">
        <v>312</v>
      </c>
      <c r="I104">
        <v>1</v>
      </c>
      <c r="J104" t="s">
        <v>471</v>
      </c>
      <c r="K104" t="s">
        <v>471</v>
      </c>
      <c r="L104">
        <v>585737682</v>
      </c>
      <c r="M104" t="s">
        <v>523</v>
      </c>
      <c r="O104">
        <v>1</v>
      </c>
      <c r="P104">
        <v>12</v>
      </c>
      <c r="Q104">
        <v>120</v>
      </c>
      <c r="S104">
        <v>0</v>
      </c>
      <c r="V104" s="51">
        <v>45009</v>
      </c>
      <c r="W104" s="51">
        <v>46105</v>
      </c>
      <c r="X104" s="51">
        <v>46469</v>
      </c>
      <c r="Y104" s="51">
        <v>45374</v>
      </c>
      <c r="AA104" t="s">
        <v>524</v>
      </c>
      <c r="AB104" t="s">
        <v>525</v>
      </c>
      <c r="AC104" t="s">
        <v>526</v>
      </c>
      <c r="AD104" t="s">
        <v>527</v>
      </c>
      <c r="AE104" s="45">
        <v>30818</v>
      </c>
      <c r="AM104" t="s">
        <v>528</v>
      </c>
      <c r="AN104" t="s">
        <v>529</v>
      </c>
      <c r="AO104">
        <v>12033</v>
      </c>
      <c r="AP104">
        <v>1049358</v>
      </c>
      <c r="AQ104" t="s">
        <v>320</v>
      </c>
      <c r="AR104" t="s">
        <v>294</v>
      </c>
      <c r="AS104" t="s">
        <v>321</v>
      </c>
      <c r="AT104" t="s">
        <v>296</v>
      </c>
      <c r="AU104" t="s">
        <v>322</v>
      </c>
      <c r="AV104" s="51">
        <v>46157</v>
      </c>
      <c r="AW104">
        <v>230</v>
      </c>
      <c r="AX104">
        <v>230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138</v>
      </c>
      <c r="BE104">
        <v>138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102</v>
      </c>
      <c r="BL104">
        <v>230</v>
      </c>
      <c r="BM104">
        <v>0</v>
      </c>
      <c r="BN104">
        <v>138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</row>
    <row r="105" spans="1:73" x14ac:dyDescent="0.15">
      <c r="A105" t="s">
        <v>269</v>
      </c>
      <c r="B105">
        <v>202605</v>
      </c>
      <c r="C105">
        <v>11280</v>
      </c>
      <c r="D105" t="s">
        <v>286</v>
      </c>
      <c r="E105">
        <v>135</v>
      </c>
      <c r="F105" t="s">
        <v>287</v>
      </c>
      <c r="G105" t="s">
        <v>311</v>
      </c>
      <c r="H105" t="s">
        <v>312</v>
      </c>
      <c r="I105">
        <v>1</v>
      </c>
      <c r="J105" t="s">
        <v>471</v>
      </c>
      <c r="K105" t="s">
        <v>471</v>
      </c>
      <c r="L105">
        <v>585746320</v>
      </c>
      <c r="M105" t="s">
        <v>604</v>
      </c>
      <c r="O105">
        <v>1</v>
      </c>
      <c r="P105">
        <v>12</v>
      </c>
      <c r="Q105">
        <v>120</v>
      </c>
      <c r="S105">
        <v>0</v>
      </c>
      <c r="V105" s="51">
        <v>45028</v>
      </c>
      <c r="W105" s="51">
        <v>46124</v>
      </c>
      <c r="X105" s="51">
        <v>46488</v>
      </c>
      <c r="Y105" s="51">
        <v>45393</v>
      </c>
      <c r="AA105" t="s">
        <v>605</v>
      </c>
      <c r="AB105" t="s">
        <v>606</v>
      </c>
      <c r="AC105" t="s">
        <v>607</v>
      </c>
      <c r="AD105" t="s">
        <v>608</v>
      </c>
      <c r="AE105" s="45">
        <v>27958</v>
      </c>
      <c r="AM105" t="s">
        <v>609</v>
      </c>
      <c r="AN105" t="s">
        <v>610</v>
      </c>
      <c r="AO105">
        <v>10023</v>
      </c>
      <c r="AP105">
        <v>1049358</v>
      </c>
      <c r="AQ105" t="s">
        <v>320</v>
      </c>
      <c r="AR105" t="s">
        <v>294</v>
      </c>
      <c r="AS105" t="s">
        <v>321</v>
      </c>
      <c r="AT105" t="s">
        <v>296</v>
      </c>
      <c r="AU105" t="s">
        <v>322</v>
      </c>
      <c r="AV105" s="51">
        <v>46157</v>
      </c>
      <c r="AW105">
        <v>230</v>
      </c>
      <c r="AX105">
        <v>230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138</v>
      </c>
      <c r="BE105">
        <v>138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102</v>
      </c>
      <c r="BL105">
        <v>230</v>
      </c>
      <c r="BM105">
        <v>0</v>
      </c>
      <c r="BN105">
        <v>138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</row>
    <row r="106" spans="1:73" x14ac:dyDescent="0.15">
      <c r="A106" t="s">
        <v>269</v>
      </c>
      <c r="B106">
        <v>202605</v>
      </c>
      <c r="C106">
        <v>11280</v>
      </c>
      <c r="D106" t="s">
        <v>286</v>
      </c>
      <c r="E106">
        <v>316</v>
      </c>
      <c r="F106" t="s">
        <v>287</v>
      </c>
      <c r="G106" t="s">
        <v>311</v>
      </c>
      <c r="H106" t="s">
        <v>312</v>
      </c>
      <c r="I106">
        <v>1</v>
      </c>
      <c r="J106" t="s">
        <v>471</v>
      </c>
      <c r="K106" t="s">
        <v>471</v>
      </c>
      <c r="L106">
        <v>585746363</v>
      </c>
      <c r="M106" t="s">
        <v>629</v>
      </c>
      <c r="O106">
        <v>1</v>
      </c>
      <c r="P106">
        <v>12</v>
      </c>
      <c r="Q106">
        <v>120</v>
      </c>
      <c r="S106">
        <v>0</v>
      </c>
      <c r="V106" s="51">
        <v>45030</v>
      </c>
      <c r="W106" s="51">
        <v>46126</v>
      </c>
      <c r="X106" s="51">
        <v>46490</v>
      </c>
      <c r="Y106" s="51">
        <v>45395</v>
      </c>
      <c r="AA106" t="s">
        <v>630</v>
      </c>
      <c r="AB106" t="s">
        <v>631</v>
      </c>
      <c r="AC106" t="s">
        <v>632</v>
      </c>
      <c r="AD106" t="s">
        <v>633</v>
      </c>
      <c r="AE106" s="45">
        <v>27289</v>
      </c>
      <c r="AM106" t="s">
        <v>634</v>
      </c>
      <c r="AN106" t="s">
        <v>378</v>
      </c>
      <c r="AO106">
        <v>20123</v>
      </c>
      <c r="AP106">
        <v>1049358</v>
      </c>
      <c r="AQ106" t="s">
        <v>320</v>
      </c>
      <c r="AR106" t="s">
        <v>294</v>
      </c>
      <c r="AS106" t="s">
        <v>321</v>
      </c>
      <c r="AT106" t="s">
        <v>296</v>
      </c>
      <c r="AU106" t="s">
        <v>322</v>
      </c>
      <c r="AV106" s="51">
        <v>46157</v>
      </c>
      <c r="AW106">
        <v>115</v>
      </c>
      <c r="AX106">
        <v>115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69</v>
      </c>
      <c r="BE106">
        <v>69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102</v>
      </c>
      <c r="BL106">
        <v>115</v>
      </c>
      <c r="BM106">
        <v>0</v>
      </c>
      <c r="BN106">
        <v>69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</row>
    <row r="107" spans="1:73" x14ac:dyDescent="0.15">
      <c r="A107" t="s">
        <v>269</v>
      </c>
      <c r="B107">
        <v>202605</v>
      </c>
      <c r="C107">
        <v>11280</v>
      </c>
      <c r="D107" t="s">
        <v>286</v>
      </c>
      <c r="E107">
        <v>112</v>
      </c>
      <c r="F107" t="s">
        <v>287</v>
      </c>
      <c r="G107" t="s">
        <v>311</v>
      </c>
      <c r="H107" t="s">
        <v>312</v>
      </c>
      <c r="I107">
        <v>1</v>
      </c>
      <c r="J107" t="s">
        <v>471</v>
      </c>
      <c r="K107" t="s">
        <v>471</v>
      </c>
      <c r="L107">
        <v>585746428</v>
      </c>
      <c r="M107" t="s">
        <v>647</v>
      </c>
      <c r="O107">
        <v>1</v>
      </c>
      <c r="P107">
        <v>12</v>
      </c>
      <c r="Q107">
        <v>120</v>
      </c>
      <c r="S107">
        <v>0</v>
      </c>
      <c r="V107" s="51">
        <v>45036</v>
      </c>
      <c r="W107" s="51">
        <v>46132</v>
      </c>
      <c r="X107" s="51">
        <v>46496</v>
      </c>
      <c r="Y107" s="51">
        <v>45401</v>
      </c>
      <c r="AA107" t="s">
        <v>648</v>
      </c>
      <c r="AB107" t="s">
        <v>649</v>
      </c>
      <c r="AC107" t="s">
        <v>650</v>
      </c>
      <c r="AD107" t="s">
        <v>651</v>
      </c>
      <c r="AE107" s="45">
        <v>25265</v>
      </c>
      <c r="AM107" t="s">
        <v>652</v>
      </c>
      <c r="AN107" t="s">
        <v>653</v>
      </c>
      <c r="AO107">
        <v>31033</v>
      </c>
      <c r="AP107">
        <v>1049358</v>
      </c>
      <c r="AQ107" t="s">
        <v>320</v>
      </c>
      <c r="AR107" t="s">
        <v>294</v>
      </c>
      <c r="AS107" t="s">
        <v>321</v>
      </c>
      <c r="AT107" t="s">
        <v>296</v>
      </c>
      <c r="AU107" t="s">
        <v>322</v>
      </c>
      <c r="AV107" s="51">
        <v>46157</v>
      </c>
      <c r="AW107">
        <v>230</v>
      </c>
      <c r="AX107">
        <v>230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138</v>
      </c>
      <c r="BE107">
        <v>138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102</v>
      </c>
      <c r="BL107">
        <v>230</v>
      </c>
      <c r="BM107">
        <v>0</v>
      </c>
      <c r="BN107">
        <v>138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</row>
    <row r="108" spans="1:73" x14ac:dyDescent="0.15">
      <c r="A108" t="s">
        <v>269</v>
      </c>
      <c r="B108">
        <v>202605</v>
      </c>
      <c r="C108">
        <v>11280</v>
      </c>
      <c r="D108" t="s">
        <v>286</v>
      </c>
      <c r="E108">
        <v>543</v>
      </c>
      <c r="F108" t="s">
        <v>287</v>
      </c>
      <c r="G108" t="s">
        <v>311</v>
      </c>
      <c r="H108" t="s">
        <v>312</v>
      </c>
      <c r="I108">
        <v>1</v>
      </c>
      <c r="J108" t="s">
        <v>471</v>
      </c>
      <c r="K108" t="s">
        <v>471</v>
      </c>
      <c r="L108">
        <v>587527391</v>
      </c>
      <c r="M108" t="s">
        <v>845</v>
      </c>
      <c r="O108">
        <v>1</v>
      </c>
      <c r="P108">
        <v>12</v>
      </c>
      <c r="Q108">
        <v>120</v>
      </c>
      <c r="S108">
        <v>0</v>
      </c>
      <c r="V108" s="51">
        <v>45394</v>
      </c>
      <c r="W108" s="51">
        <v>46124</v>
      </c>
      <c r="X108" s="51">
        <v>46488</v>
      </c>
      <c r="Y108" s="51">
        <v>45758</v>
      </c>
      <c r="AA108" t="s">
        <v>846</v>
      </c>
      <c r="AB108" t="s">
        <v>847</v>
      </c>
      <c r="AC108" t="s">
        <v>848</v>
      </c>
      <c r="AD108" t="s">
        <v>849</v>
      </c>
      <c r="AE108" s="45">
        <v>28691</v>
      </c>
      <c r="AM108" t="s">
        <v>850</v>
      </c>
      <c r="AN108" t="s">
        <v>851</v>
      </c>
      <c r="AO108">
        <v>61121</v>
      </c>
      <c r="AP108">
        <v>1049358</v>
      </c>
      <c r="AQ108" t="s">
        <v>320</v>
      </c>
      <c r="AR108" t="s">
        <v>294</v>
      </c>
      <c r="AS108" t="s">
        <v>321</v>
      </c>
      <c r="AT108" t="s">
        <v>296</v>
      </c>
      <c r="AU108" t="s">
        <v>322</v>
      </c>
      <c r="AV108" s="51">
        <v>46157</v>
      </c>
      <c r="AW108">
        <v>280</v>
      </c>
      <c r="AX108">
        <v>278.77999999999997</v>
      </c>
      <c r="AY108">
        <v>1.22</v>
      </c>
      <c r="AZ108">
        <v>1.22</v>
      </c>
      <c r="BA108">
        <v>0</v>
      </c>
      <c r="BB108">
        <v>0</v>
      </c>
      <c r="BC108">
        <v>0</v>
      </c>
      <c r="BD108">
        <v>167.27</v>
      </c>
      <c r="BE108">
        <v>167.27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102</v>
      </c>
      <c r="BL108">
        <v>278.77999999999997</v>
      </c>
      <c r="BM108">
        <v>1.22</v>
      </c>
      <c r="BN108">
        <v>167.27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</row>
    <row r="109" spans="1:73" x14ac:dyDescent="0.15">
      <c r="A109" t="s">
        <v>269</v>
      </c>
      <c r="B109">
        <v>202605</v>
      </c>
      <c r="C109">
        <v>11280</v>
      </c>
      <c r="D109" t="s">
        <v>286</v>
      </c>
      <c r="E109">
        <v>248</v>
      </c>
      <c r="F109" t="s">
        <v>287</v>
      </c>
      <c r="G109" t="s">
        <v>311</v>
      </c>
      <c r="H109" t="s">
        <v>312</v>
      </c>
      <c r="I109">
        <v>1</v>
      </c>
      <c r="J109" t="s">
        <v>471</v>
      </c>
      <c r="K109" t="s">
        <v>471</v>
      </c>
      <c r="L109">
        <v>587527448</v>
      </c>
      <c r="M109" t="s">
        <v>796</v>
      </c>
      <c r="O109">
        <v>1</v>
      </c>
      <c r="P109">
        <v>12</v>
      </c>
      <c r="Q109">
        <v>120</v>
      </c>
      <c r="S109">
        <v>0</v>
      </c>
      <c r="V109" s="51">
        <v>45412</v>
      </c>
      <c r="W109" s="51">
        <v>46142</v>
      </c>
      <c r="X109" s="51">
        <v>46506</v>
      </c>
      <c r="Y109" s="51">
        <v>45776</v>
      </c>
      <c r="AA109" t="s">
        <v>797</v>
      </c>
      <c r="AB109" t="s">
        <v>798</v>
      </c>
      <c r="AC109" t="s">
        <v>799</v>
      </c>
      <c r="AD109" t="s">
        <v>800</v>
      </c>
      <c r="AE109" s="45">
        <v>26256</v>
      </c>
      <c r="AM109" t="s">
        <v>801</v>
      </c>
      <c r="AN109" t="s">
        <v>802</v>
      </c>
      <c r="AO109">
        <v>46031</v>
      </c>
      <c r="AP109">
        <v>1049358</v>
      </c>
      <c r="AQ109" t="s">
        <v>320</v>
      </c>
      <c r="AR109" t="s">
        <v>294</v>
      </c>
      <c r="AS109" t="s">
        <v>321</v>
      </c>
      <c r="AT109" t="s">
        <v>296</v>
      </c>
      <c r="AU109" t="s">
        <v>322</v>
      </c>
      <c r="AV109" s="51">
        <v>46157</v>
      </c>
      <c r="AW109">
        <v>172.5</v>
      </c>
      <c r="AX109">
        <v>172.5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103.5</v>
      </c>
      <c r="BE109">
        <v>103.5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102</v>
      </c>
      <c r="BL109">
        <v>172.5</v>
      </c>
      <c r="BM109">
        <v>0</v>
      </c>
      <c r="BN109">
        <v>103.5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</row>
    <row r="110" spans="1:73" x14ac:dyDescent="0.15">
      <c r="A110" t="s">
        <v>269</v>
      </c>
      <c r="B110">
        <v>202605</v>
      </c>
      <c r="C110">
        <v>11280</v>
      </c>
      <c r="D110" t="s">
        <v>286</v>
      </c>
      <c r="E110">
        <v>612</v>
      </c>
      <c r="F110" t="s">
        <v>287</v>
      </c>
      <c r="G110" t="s">
        <v>311</v>
      </c>
      <c r="H110" t="s">
        <v>312</v>
      </c>
      <c r="I110">
        <v>1</v>
      </c>
      <c r="J110" t="s">
        <v>471</v>
      </c>
      <c r="K110" t="s">
        <v>471</v>
      </c>
      <c r="L110">
        <v>587528479</v>
      </c>
      <c r="M110" t="s">
        <v>1453</v>
      </c>
      <c r="O110">
        <v>1</v>
      </c>
      <c r="P110">
        <v>12</v>
      </c>
      <c r="Q110">
        <v>120</v>
      </c>
      <c r="S110">
        <v>0</v>
      </c>
      <c r="V110" s="51">
        <v>45384</v>
      </c>
      <c r="W110" s="51">
        <v>46114</v>
      </c>
      <c r="X110" s="51">
        <v>46478</v>
      </c>
      <c r="Y110" s="51">
        <v>45748</v>
      </c>
      <c r="AA110" t="s">
        <v>1454</v>
      </c>
      <c r="AB110" t="s">
        <v>1455</v>
      </c>
      <c r="AC110" t="s">
        <v>1456</v>
      </c>
      <c r="AD110" t="s">
        <v>1457</v>
      </c>
      <c r="AE110" s="45">
        <v>26368</v>
      </c>
      <c r="AM110" t="s">
        <v>1458</v>
      </c>
      <c r="AN110" t="s">
        <v>1459</v>
      </c>
      <c r="AO110">
        <v>21013</v>
      </c>
      <c r="AP110">
        <v>1049358</v>
      </c>
      <c r="AQ110" t="s">
        <v>320</v>
      </c>
      <c r="AR110" t="s">
        <v>294</v>
      </c>
      <c r="AS110" t="s">
        <v>321</v>
      </c>
      <c r="AT110" t="s">
        <v>296</v>
      </c>
      <c r="AU110" t="s">
        <v>322</v>
      </c>
      <c r="AV110" s="51">
        <v>46157</v>
      </c>
      <c r="AW110">
        <v>280</v>
      </c>
      <c r="AX110">
        <v>278.77999999999997</v>
      </c>
      <c r="AY110">
        <v>1.22</v>
      </c>
      <c r="AZ110">
        <v>1.22</v>
      </c>
      <c r="BA110">
        <v>0</v>
      </c>
      <c r="BB110">
        <v>0</v>
      </c>
      <c r="BC110">
        <v>0</v>
      </c>
      <c r="BD110">
        <v>167.27</v>
      </c>
      <c r="BE110">
        <v>167.27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102</v>
      </c>
      <c r="BL110">
        <v>278.77999999999997</v>
      </c>
      <c r="BM110">
        <v>1.22</v>
      </c>
      <c r="BN110">
        <v>167.27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</row>
    <row r="111" spans="1:73" x14ac:dyDescent="0.15">
      <c r="A111" t="s">
        <v>269</v>
      </c>
      <c r="B111">
        <v>202605</v>
      </c>
      <c r="C111">
        <v>11280</v>
      </c>
      <c r="D111" t="s">
        <v>286</v>
      </c>
      <c r="E111">
        <v>552</v>
      </c>
      <c r="F111" t="s">
        <v>287</v>
      </c>
      <c r="G111" t="s">
        <v>311</v>
      </c>
      <c r="H111" t="s">
        <v>312</v>
      </c>
      <c r="I111">
        <v>1</v>
      </c>
      <c r="J111" t="s">
        <v>471</v>
      </c>
      <c r="K111" t="s">
        <v>471</v>
      </c>
      <c r="L111">
        <v>587426374</v>
      </c>
      <c r="M111" t="s">
        <v>714</v>
      </c>
      <c r="O111">
        <v>1</v>
      </c>
      <c r="P111">
        <v>12</v>
      </c>
      <c r="Q111">
        <v>120</v>
      </c>
      <c r="S111">
        <v>0</v>
      </c>
      <c r="V111" s="51">
        <v>45377</v>
      </c>
      <c r="W111" s="51">
        <v>46107</v>
      </c>
      <c r="X111" s="51">
        <v>46471</v>
      </c>
      <c r="Y111" s="51">
        <v>45741</v>
      </c>
      <c r="AA111" t="s">
        <v>715</v>
      </c>
      <c r="AB111" t="s">
        <v>716</v>
      </c>
      <c r="AC111" t="s">
        <v>717</v>
      </c>
      <c r="AD111" t="s">
        <v>718</v>
      </c>
      <c r="AE111" s="45">
        <v>31654</v>
      </c>
      <c r="AM111" t="s">
        <v>719</v>
      </c>
      <c r="AN111" t="s">
        <v>720</v>
      </c>
      <c r="AO111">
        <v>46040</v>
      </c>
      <c r="AP111">
        <v>1049358</v>
      </c>
      <c r="AQ111" t="s">
        <v>320</v>
      </c>
      <c r="AR111" t="s">
        <v>294</v>
      </c>
      <c r="AS111" t="s">
        <v>321</v>
      </c>
      <c r="AT111" t="s">
        <v>296</v>
      </c>
      <c r="AU111" t="s">
        <v>322</v>
      </c>
      <c r="AV111" s="51">
        <v>46157</v>
      </c>
      <c r="AW111">
        <v>230</v>
      </c>
      <c r="AX111">
        <v>230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138</v>
      </c>
      <c r="BE111">
        <v>138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102</v>
      </c>
      <c r="BL111">
        <v>230</v>
      </c>
      <c r="BM111">
        <v>0</v>
      </c>
      <c r="BN111">
        <v>138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</row>
    <row r="112" spans="1:73" x14ac:dyDescent="0.15">
      <c r="A112" t="s">
        <v>269</v>
      </c>
      <c r="B112">
        <v>202605</v>
      </c>
      <c r="C112">
        <v>11280</v>
      </c>
      <c r="D112" t="s">
        <v>286</v>
      </c>
      <c r="E112">
        <v>604</v>
      </c>
      <c r="F112" t="s">
        <v>287</v>
      </c>
      <c r="G112" t="s">
        <v>311</v>
      </c>
      <c r="H112" t="s">
        <v>312</v>
      </c>
      <c r="I112">
        <v>1</v>
      </c>
      <c r="J112" t="s">
        <v>471</v>
      </c>
      <c r="K112" t="s">
        <v>471</v>
      </c>
      <c r="L112">
        <v>587426455</v>
      </c>
      <c r="M112" t="s">
        <v>740</v>
      </c>
      <c r="O112">
        <v>1</v>
      </c>
      <c r="P112">
        <v>12</v>
      </c>
      <c r="Q112">
        <v>120</v>
      </c>
      <c r="S112">
        <v>0</v>
      </c>
      <c r="V112" s="51">
        <v>45377</v>
      </c>
      <c r="W112" s="51">
        <v>46107</v>
      </c>
      <c r="X112" s="51">
        <v>46471</v>
      </c>
      <c r="Y112" s="51">
        <v>45741</v>
      </c>
      <c r="AA112" t="s">
        <v>741</v>
      </c>
      <c r="AB112" t="s">
        <v>742</v>
      </c>
      <c r="AC112" t="s">
        <v>743</v>
      </c>
      <c r="AD112" t="s">
        <v>744</v>
      </c>
      <c r="AE112" s="45">
        <v>25415</v>
      </c>
      <c r="AM112" t="s">
        <v>745</v>
      </c>
      <c r="AN112" t="s">
        <v>746</v>
      </c>
      <c r="AO112">
        <v>10090</v>
      </c>
      <c r="AP112">
        <v>1049358</v>
      </c>
      <c r="AQ112" t="s">
        <v>320</v>
      </c>
      <c r="AR112" t="s">
        <v>294</v>
      </c>
      <c r="AS112" t="s">
        <v>321</v>
      </c>
      <c r="AT112" t="s">
        <v>296</v>
      </c>
      <c r="AU112" t="s">
        <v>322</v>
      </c>
      <c r="AV112" s="51">
        <v>46157</v>
      </c>
      <c r="AW112">
        <v>230</v>
      </c>
      <c r="AX112">
        <v>230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138</v>
      </c>
      <c r="BE112">
        <v>138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102</v>
      </c>
      <c r="BL112">
        <v>230</v>
      </c>
      <c r="BM112">
        <v>0</v>
      </c>
      <c r="BN112">
        <v>138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</row>
    <row r="113" spans="1:73" x14ac:dyDescent="0.15">
      <c r="A113" t="s">
        <v>269</v>
      </c>
      <c r="B113">
        <v>202605</v>
      </c>
      <c r="C113">
        <v>11280</v>
      </c>
      <c r="D113" t="s">
        <v>286</v>
      </c>
      <c r="E113">
        <v>137</v>
      </c>
      <c r="F113" t="s">
        <v>287</v>
      </c>
      <c r="G113" t="s">
        <v>311</v>
      </c>
      <c r="H113" t="s">
        <v>312</v>
      </c>
      <c r="I113">
        <v>1</v>
      </c>
      <c r="J113" t="s">
        <v>471</v>
      </c>
      <c r="K113" t="s">
        <v>471</v>
      </c>
      <c r="L113">
        <v>587425777</v>
      </c>
      <c r="M113" t="s">
        <v>708</v>
      </c>
      <c r="O113">
        <v>1</v>
      </c>
      <c r="P113">
        <v>12</v>
      </c>
      <c r="Q113">
        <v>120</v>
      </c>
      <c r="S113">
        <v>2000</v>
      </c>
      <c r="V113" s="51">
        <v>45371</v>
      </c>
      <c r="W113" s="51">
        <v>46101</v>
      </c>
      <c r="X113" s="51">
        <v>46465</v>
      </c>
      <c r="Y113" s="51">
        <v>45735</v>
      </c>
      <c r="AA113" t="s">
        <v>709</v>
      </c>
      <c r="AB113" t="s">
        <v>710</v>
      </c>
      <c r="AC113" t="s">
        <v>711</v>
      </c>
      <c r="AD113" t="s">
        <v>712</v>
      </c>
      <c r="AE113" s="45">
        <v>25164</v>
      </c>
      <c r="AM113" t="s">
        <v>713</v>
      </c>
      <c r="AN113" t="s">
        <v>422</v>
      </c>
      <c r="AO113" s="59" t="s">
        <v>1719</v>
      </c>
      <c r="AP113">
        <v>1049358</v>
      </c>
      <c r="AQ113" t="s">
        <v>320</v>
      </c>
      <c r="AR113" t="s">
        <v>294</v>
      </c>
      <c r="AS113" t="s">
        <v>321</v>
      </c>
      <c r="AT113" t="s">
        <v>296</v>
      </c>
      <c r="AU113" t="s">
        <v>322</v>
      </c>
      <c r="AV113" s="51">
        <v>46157</v>
      </c>
      <c r="AW113">
        <v>310</v>
      </c>
      <c r="AX113">
        <v>306.66000000000003</v>
      </c>
      <c r="AY113">
        <v>3.34</v>
      </c>
      <c r="AZ113">
        <v>3.34</v>
      </c>
      <c r="BA113">
        <v>0</v>
      </c>
      <c r="BB113">
        <v>0</v>
      </c>
      <c r="BC113">
        <v>0</v>
      </c>
      <c r="BD113">
        <v>184</v>
      </c>
      <c r="BE113">
        <v>184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102</v>
      </c>
      <c r="BL113">
        <v>306.66000000000003</v>
      </c>
      <c r="BM113">
        <v>3.34</v>
      </c>
      <c r="BN113">
        <v>184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</row>
    <row r="114" spans="1:73" x14ac:dyDescent="0.15">
      <c r="A114" t="s">
        <v>269</v>
      </c>
      <c r="B114">
        <v>202605</v>
      </c>
      <c r="C114">
        <v>11280</v>
      </c>
      <c r="D114" t="s">
        <v>286</v>
      </c>
      <c r="E114">
        <v>624</v>
      </c>
      <c r="F114" t="s">
        <v>287</v>
      </c>
      <c r="G114" t="s">
        <v>311</v>
      </c>
      <c r="H114" t="s">
        <v>312</v>
      </c>
      <c r="I114">
        <v>1</v>
      </c>
      <c r="J114" t="s">
        <v>471</v>
      </c>
      <c r="K114" t="s">
        <v>471</v>
      </c>
      <c r="L114">
        <v>587425831</v>
      </c>
      <c r="M114" t="s">
        <v>699</v>
      </c>
      <c r="O114">
        <v>1</v>
      </c>
      <c r="P114">
        <v>12</v>
      </c>
      <c r="Q114">
        <v>120</v>
      </c>
      <c r="S114">
        <v>0</v>
      </c>
      <c r="V114" s="51">
        <v>45370</v>
      </c>
      <c r="W114" s="51">
        <v>46100</v>
      </c>
      <c r="X114" s="51">
        <v>46464</v>
      </c>
      <c r="Y114" s="51">
        <v>45734</v>
      </c>
      <c r="AA114" t="s">
        <v>700</v>
      </c>
      <c r="AB114" t="s">
        <v>701</v>
      </c>
      <c r="AC114" t="s">
        <v>412</v>
      </c>
      <c r="AD114" t="s">
        <v>702</v>
      </c>
      <c r="AE114" s="45">
        <v>27254</v>
      </c>
      <c r="AM114" t="s">
        <v>703</v>
      </c>
      <c r="AN114" t="s">
        <v>704</v>
      </c>
      <c r="AO114">
        <v>23801</v>
      </c>
      <c r="AP114">
        <v>1049358</v>
      </c>
      <c r="AQ114" t="s">
        <v>320</v>
      </c>
      <c r="AR114" t="s">
        <v>294</v>
      </c>
      <c r="AS114" t="s">
        <v>321</v>
      </c>
      <c r="AT114" t="s">
        <v>296</v>
      </c>
      <c r="AU114" t="s">
        <v>322</v>
      </c>
      <c r="AV114" s="51">
        <v>46157</v>
      </c>
      <c r="AW114">
        <v>115</v>
      </c>
      <c r="AX114">
        <v>115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69</v>
      </c>
      <c r="BE114">
        <v>69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102</v>
      </c>
      <c r="BL114">
        <v>115</v>
      </c>
      <c r="BM114">
        <v>0</v>
      </c>
      <c r="BN114">
        <v>69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</row>
    <row r="115" spans="1:73" x14ac:dyDescent="0.15">
      <c r="A115" t="s">
        <v>269</v>
      </c>
      <c r="B115">
        <v>202605</v>
      </c>
      <c r="C115">
        <v>11280</v>
      </c>
      <c r="D115" t="s">
        <v>286</v>
      </c>
      <c r="E115">
        <v>622</v>
      </c>
      <c r="F115" t="s">
        <v>287</v>
      </c>
      <c r="G115" t="s">
        <v>311</v>
      </c>
      <c r="H115" t="s">
        <v>312</v>
      </c>
      <c r="I115">
        <v>1</v>
      </c>
      <c r="J115" t="s">
        <v>471</v>
      </c>
      <c r="K115" t="s">
        <v>471</v>
      </c>
      <c r="L115">
        <v>587425971</v>
      </c>
      <c r="M115" t="s">
        <v>733</v>
      </c>
      <c r="O115">
        <v>1</v>
      </c>
      <c r="P115">
        <v>12</v>
      </c>
      <c r="Q115">
        <v>120</v>
      </c>
      <c r="S115">
        <v>0</v>
      </c>
      <c r="V115" s="51">
        <v>45377</v>
      </c>
      <c r="W115" s="51">
        <v>46107</v>
      </c>
      <c r="X115" s="51">
        <v>46471</v>
      </c>
      <c r="Y115" s="51">
        <v>45741</v>
      </c>
      <c r="AA115" t="s">
        <v>734</v>
      </c>
      <c r="AB115" t="s">
        <v>735</v>
      </c>
      <c r="AC115" t="s">
        <v>736</v>
      </c>
      <c r="AD115" t="s">
        <v>737</v>
      </c>
      <c r="AE115" s="45">
        <v>26801</v>
      </c>
      <c r="AM115" t="s">
        <v>738</v>
      </c>
      <c r="AN115" t="s">
        <v>739</v>
      </c>
      <c r="AO115">
        <v>64014</v>
      </c>
      <c r="AP115">
        <v>1049358</v>
      </c>
      <c r="AQ115" t="s">
        <v>320</v>
      </c>
      <c r="AR115" t="s">
        <v>294</v>
      </c>
      <c r="AS115" t="s">
        <v>321</v>
      </c>
      <c r="AT115" t="s">
        <v>296</v>
      </c>
      <c r="AU115" t="s">
        <v>322</v>
      </c>
      <c r="AV115" s="51">
        <v>46157</v>
      </c>
      <c r="AW115">
        <v>280</v>
      </c>
      <c r="AX115">
        <v>278.77999999999997</v>
      </c>
      <c r="AY115">
        <v>1.22</v>
      </c>
      <c r="AZ115">
        <v>1.22</v>
      </c>
      <c r="BA115">
        <v>0</v>
      </c>
      <c r="BB115">
        <v>0</v>
      </c>
      <c r="BC115">
        <v>0</v>
      </c>
      <c r="BD115">
        <v>167.27</v>
      </c>
      <c r="BE115">
        <v>167.27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102</v>
      </c>
      <c r="BL115">
        <v>278.77999999999997</v>
      </c>
      <c r="BM115">
        <v>1.22</v>
      </c>
      <c r="BN115">
        <v>167.27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</row>
    <row r="116" spans="1:73" x14ac:dyDescent="0.15">
      <c r="A116" t="s">
        <v>269</v>
      </c>
      <c r="B116">
        <v>202605</v>
      </c>
      <c r="C116">
        <v>11280</v>
      </c>
      <c r="D116" t="s">
        <v>286</v>
      </c>
      <c r="E116">
        <v>242</v>
      </c>
      <c r="F116" t="s">
        <v>287</v>
      </c>
      <c r="G116" t="s">
        <v>311</v>
      </c>
      <c r="H116" t="s">
        <v>312</v>
      </c>
      <c r="I116">
        <v>1</v>
      </c>
      <c r="J116" t="s">
        <v>471</v>
      </c>
      <c r="K116" t="s">
        <v>471</v>
      </c>
      <c r="L116">
        <v>588607224</v>
      </c>
      <c r="M116" t="s">
        <v>1014</v>
      </c>
      <c r="O116">
        <v>1</v>
      </c>
      <c r="P116">
        <v>12</v>
      </c>
      <c r="Q116">
        <v>60</v>
      </c>
      <c r="S116">
        <v>1000</v>
      </c>
      <c r="V116" s="51">
        <v>45777</v>
      </c>
      <c r="W116" s="51">
        <v>46142</v>
      </c>
      <c r="X116" s="51">
        <v>46506</v>
      </c>
      <c r="Y116" s="51">
        <v>46141</v>
      </c>
      <c r="AA116" t="s">
        <v>1015</v>
      </c>
      <c r="AB116" t="s">
        <v>1016</v>
      </c>
      <c r="AC116" t="s">
        <v>1017</v>
      </c>
      <c r="AD116" t="s">
        <v>1018</v>
      </c>
      <c r="AE116" s="45">
        <v>32930</v>
      </c>
      <c r="AM116" t="s">
        <v>1019</v>
      </c>
      <c r="AN116" t="s">
        <v>378</v>
      </c>
      <c r="AO116">
        <v>20128</v>
      </c>
      <c r="AP116">
        <v>1049358</v>
      </c>
      <c r="AQ116" t="s">
        <v>320</v>
      </c>
      <c r="AR116" t="s">
        <v>294</v>
      </c>
      <c r="AS116" t="s">
        <v>321</v>
      </c>
      <c r="AT116" t="s">
        <v>296</v>
      </c>
      <c r="AU116" t="s">
        <v>322</v>
      </c>
      <c r="AV116" s="51">
        <v>46157</v>
      </c>
      <c r="AW116">
        <v>289</v>
      </c>
      <c r="AX116">
        <v>285.04000000000002</v>
      </c>
      <c r="AY116">
        <v>3.96</v>
      </c>
      <c r="AZ116">
        <v>3.96</v>
      </c>
      <c r="BA116">
        <v>0</v>
      </c>
      <c r="BB116">
        <v>0</v>
      </c>
      <c r="BC116">
        <v>0</v>
      </c>
      <c r="BD116">
        <v>171.02</v>
      </c>
      <c r="BE116">
        <v>171.02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102</v>
      </c>
      <c r="BL116">
        <v>285.04000000000002</v>
      </c>
      <c r="BM116">
        <v>3.96</v>
      </c>
      <c r="BN116">
        <v>171.02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</row>
    <row r="117" spans="1:73" x14ac:dyDescent="0.15">
      <c r="A117" t="s">
        <v>269</v>
      </c>
      <c r="B117">
        <v>202605</v>
      </c>
      <c r="C117">
        <v>11280</v>
      </c>
      <c r="D117" t="s">
        <v>286</v>
      </c>
      <c r="E117">
        <v>77</v>
      </c>
      <c r="F117" t="s">
        <v>287</v>
      </c>
      <c r="G117" t="s">
        <v>311</v>
      </c>
      <c r="H117" t="s">
        <v>312</v>
      </c>
      <c r="I117">
        <v>1</v>
      </c>
      <c r="J117" t="s">
        <v>471</v>
      </c>
      <c r="K117" t="s">
        <v>471</v>
      </c>
      <c r="L117">
        <v>588607275</v>
      </c>
      <c r="M117" t="s">
        <v>1059</v>
      </c>
      <c r="O117">
        <v>1</v>
      </c>
      <c r="P117">
        <v>12</v>
      </c>
      <c r="Q117">
        <v>120</v>
      </c>
      <c r="S117">
        <v>0</v>
      </c>
      <c r="V117" s="51">
        <v>45761</v>
      </c>
      <c r="W117" s="51">
        <v>46126</v>
      </c>
      <c r="X117" s="51">
        <v>46490</v>
      </c>
      <c r="Y117" s="51">
        <v>46125</v>
      </c>
      <c r="AA117" t="s">
        <v>1060</v>
      </c>
      <c r="AB117" t="s">
        <v>1061</v>
      </c>
      <c r="AC117" t="s">
        <v>1062</v>
      </c>
      <c r="AD117" t="s">
        <v>1063</v>
      </c>
      <c r="AE117" s="45">
        <v>26606</v>
      </c>
      <c r="AM117" t="s">
        <v>1064</v>
      </c>
      <c r="AN117" t="s">
        <v>357</v>
      </c>
      <c r="AO117">
        <v>80046</v>
      </c>
      <c r="AP117">
        <v>1049358</v>
      </c>
      <c r="AQ117" t="s">
        <v>320</v>
      </c>
      <c r="AR117" t="s">
        <v>294</v>
      </c>
      <c r="AS117" t="s">
        <v>321</v>
      </c>
      <c r="AT117" t="s">
        <v>296</v>
      </c>
      <c r="AU117" t="s">
        <v>322</v>
      </c>
      <c r="AV117" s="51">
        <v>46157</v>
      </c>
      <c r="AW117">
        <v>280</v>
      </c>
      <c r="AX117">
        <v>278.77999999999997</v>
      </c>
      <c r="AY117">
        <v>1.22</v>
      </c>
      <c r="AZ117">
        <v>1.22</v>
      </c>
      <c r="BA117">
        <v>0</v>
      </c>
      <c r="BB117">
        <v>0</v>
      </c>
      <c r="BC117">
        <v>0</v>
      </c>
      <c r="BD117">
        <v>167.27</v>
      </c>
      <c r="BE117">
        <v>167.27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102</v>
      </c>
      <c r="BL117">
        <v>278.77999999999997</v>
      </c>
      <c r="BM117">
        <v>1.22</v>
      </c>
      <c r="BN117">
        <v>167.27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</row>
    <row r="118" spans="1:73" x14ac:dyDescent="0.15">
      <c r="A118" t="s">
        <v>269</v>
      </c>
      <c r="B118">
        <v>202605</v>
      </c>
      <c r="C118">
        <v>11280</v>
      </c>
      <c r="D118" t="s">
        <v>286</v>
      </c>
      <c r="E118">
        <v>24</v>
      </c>
      <c r="F118" t="s">
        <v>287</v>
      </c>
      <c r="G118" t="s">
        <v>311</v>
      </c>
      <c r="H118" t="s">
        <v>312</v>
      </c>
      <c r="I118">
        <v>1</v>
      </c>
      <c r="J118" t="s">
        <v>471</v>
      </c>
      <c r="K118" t="s">
        <v>471</v>
      </c>
      <c r="L118">
        <v>588607429</v>
      </c>
      <c r="M118" t="s">
        <v>1380</v>
      </c>
      <c r="O118">
        <v>1</v>
      </c>
      <c r="P118">
        <v>12</v>
      </c>
      <c r="Q118">
        <v>120</v>
      </c>
      <c r="S118">
        <v>0</v>
      </c>
      <c r="V118" s="51">
        <v>45748</v>
      </c>
      <c r="W118" s="51">
        <v>46113</v>
      </c>
      <c r="X118" s="51">
        <v>46477</v>
      </c>
      <c r="Y118" s="51">
        <v>46112</v>
      </c>
      <c r="AA118" t="s">
        <v>1381</v>
      </c>
      <c r="AB118" t="s">
        <v>1382</v>
      </c>
      <c r="AC118" t="s">
        <v>340</v>
      </c>
      <c r="AD118" t="s">
        <v>1383</v>
      </c>
      <c r="AE118" s="45">
        <v>26814</v>
      </c>
      <c r="AM118" t="s">
        <v>1384</v>
      </c>
      <c r="AN118" t="s">
        <v>1385</v>
      </c>
      <c r="AO118" s="59" t="s">
        <v>1720</v>
      </c>
      <c r="AP118">
        <v>1049358</v>
      </c>
      <c r="AQ118" t="s">
        <v>320</v>
      </c>
      <c r="AR118" t="s">
        <v>294</v>
      </c>
      <c r="AS118" t="s">
        <v>321</v>
      </c>
      <c r="AT118" t="s">
        <v>296</v>
      </c>
      <c r="AU118" t="s">
        <v>322</v>
      </c>
      <c r="AV118" s="51">
        <v>46157</v>
      </c>
      <c r="AW118">
        <v>147</v>
      </c>
      <c r="AX118">
        <v>146.36000000000001</v>
      </c>
      <c r="AY118">
        <v>0.64</v>
      </c>
      <c r="AZ118">
        <v>0.64</v>
      </c>
      <c r="BA118">
        <v>0</v>
      </c>
      <c r="BB118">
        <v>0</v>
      </c>
      <c r="BC118">
        <v>0</v>
      </c>
      <c r="BD118">
        <v>87.82</v>
      </c>
      <c r="BE118">
        <v>87.82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102</v>
      </c>
      <c r="BL118">
        <v>146.36000000000001</v>
      </c>
      <c r="BM118">
        <v>0.64</v>
      </c>
      <c r="BN118">
        <v>87.82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</row>
    <row r="119" spans="1:73" x14ac:dyDescent="0.15">
      <c r="A119" t="s">
        <v>269</v>
      </c>
      <c r="B119">
        <v>202605</v>
      </c>
      <c r="C119">
        <v>11280</v>
      </c>
      <c r="D119" t="s">
        <v>286</v>
      </c>
      <c r="E119">
        <v>612</v>
      </c>
      <c r="F119" t="s">
        <v>287</v>
      </c>
      <c r="G119" t="s">
        <v>311</v>
      </c>
      <c r="H119" t="s">
        <v>312</v>
      </c>
      <c r="I119">
        <v>1</v>
      </c>
      <c r="J119" t="s">
        <v>471</v>
      </c>
      <c r="K119" t="s">
        <v>471</v>
      </c>
      <c r="L119">
        <v>588607631</v>
      </c>
      <c r="M119" t="s">
        <v>1600</v>
      </c>
      <c r="O119">
        <v>1</v>
      </c>
      <c r="P119">
        <v>12</v>
      </c>
      <c r="Q119">
        <v>120</v>
      </c>
      <c r="S119">
        <v>0</v>
      </c>
      <c r="V119" s="51">
        <v>45757</v>
      </c>
      <c r="W119" s="51">
        <v>46122</v>
      </c>
      <c r="X119" s="51">
        <v>46486</v>
      </c>
      <c r="Y119" s="51">
        <v>46121</v>
      </c>
      <c r="AA119" t="s">
        <v>1601</v>
      </c>
      <c r="AB119" t="s">
        <v>1602</v>
      </c>
      <c r="AC119" t="s">
        <v>650</v>
      </c>
      <c r="AD119" t="s">
        <v>1603</v>
      </c>
      <c r="AE119" s="45">
        <v>28650</v>
      </c>
      <c r="AM119" t="s">
        <v>1604</v>
      </c>
      <c r="AN119" t="s">
        <v>1605</v>
      </c>
      <c r="AO119">
        <v>63811</v>
      </c>
      <c r="AP119">
        <v>1049358</v>
      </c>
      <c r="AQ119" t="s">
        <v>320</v>
      </c>
      <c r="AR119" t="s">
        <v>294</v>
      </c>
      <c r="AS119" t="s">
        <v>321</v>
      </c>
      <c r="AT119" t="s">
        <v>296</v>
      </c>
      <c r="AU119" t="s">
        <v>322</v>
      </c>
      <c r="AV119" s="51">
        <v>46157</v>
      </c>
      <c r="AW119">
        <v>230</v>
      </c>
      <c r="AX119">
        <v>230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138</v>
      </c>
      <c r="BE119">
        <v>138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102</v>
      </c>
      <c r="BL119">
        <v>230</v>
      </c>
      <c r="BM119">
        <v>0</v>
      </c>
      <c r="BN119">
        <v>138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</row>
    <row r="120" spans="1:73" x14ac:dyDescent="0.15">
      <c r="A120" t="s">
        <v>269</v>
      </c>
      <c r="B120">
        <v>202605</v>
      </c>
      <c r="C120">
        <v>11280</v>
      </c>
      <c r="D120" t="s">
        <v>286</v>
      </c>
      <c r="E120">
        <v>612</v>
      </c>
      <c r="F120" t="s">
        <v>287</v>
      </c>
      <c r="G120" t="s">
        <v>311</v>
      </c>
      <c r="H120" t="s">
        <v>312</v>
      </c>
      <c r="I120">
        <v>1</v>
      </c>
      <c r="J120" t="s">
        <v>471</v>
      </c>
      <c r="K120" t="s">
        <v>471</v>
      </c>
      <c r="L120">
        <v>588607682</v>
      </c>
      <c r="M120" t="s">
        <v>1563</v>
      </c>
      <c r="O120">
        <v>1</v>
      </c>
      <c r="P120">
        <v>12</v>
      </c>
      <c r="Q120">
        <v>120</v>
      </c>
      <c r="S120">
        <v>0</v>
      </c>
      <c r="V120" s="51">
        <v>45751</v>
      </c>
      <c r="W120" s="51">
        <v>46116</v>
      </c>
      <c r="X120" s="51">
        <v>46480</v>
      </c>
      <c r="Y120" s="51">
        <v>46115</v>
      </c>
      <c r="AA120" t="s">
        <v>1564</v>
      </c>
      <c r="AB120" t="s">
        <v>1565</v>
      </c>
      <c r="AC120" t="s">
        <v>406</v>
      </c>
      <c r="AD120" t="s">
        <v>1566</v>
      </c>
      <c r="AE120" s="45">
        <v>28298</v>
      </c>
      <c r="AM120" t="s">
        <v>1567</v>
      </c>
      <c r="AN120" t="s">
        <v>1568</v>
      </c>
      <c r="AO120">
        <v>33070</v>
      </c>
      <c r="AP120">
        <v>1049358</v>
      </c>
      <c r="AQ120" t="s">
        <v>320</v>
      </c>
      <c r="AR120" t="s">
        <v>294</v>
      </c>
      <c r="AS120" t="s">
        <v>321</v>
      </c>
      <c r="AT120" t="s">
        <v>296</v>
      </c>
      <c r="AU120" t="s">
        <v>322</v>
      </c>
      <c r="AV120" s="51">
        <v>46157</v>
      </c>
      <c r="AW120">
        <v>98</v>
      </c>
      <c r="AX120">
        <v>97.58</v>
      </c>
      <c r="AY120">
        <v>0.42</v>
      </c>
      <c r="AZ120">
        <v>0.42</v>
      </c>
      <c r="BA120">
        <v>0</v>
      </c>
      <c r="BB120">
        <v>0</v>
      </c>
      <c r="BC120">
        <v>0</v>
      </c>
      <c r="BD120">
        <v>58.55</v>
      </c>
      <c r="BE120">
        <v>58.55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102</v>
      </c>
      <c r="BL120">
        <v>97.58</v>
      </c>
      <c r="BM120">
        <v>0.42</v>
      </c>
      <c r="BN120">
        <v>58.55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</row>
    <row r="121" spans="1:73" x14ac:dyDescent="0.15">
      <c r="A121" t="s">
        <v>269</v>
      </c>
      <c r="B121">
        <v>202605</v>
      </c>
      <c r="C121">
        <v>11280</v>
      </c>
      <c r="D121" t="s">
        <v>286</v>
      </c>
      <c r="E121">
        <v>612</v>
      </c>
      <c r="F121" t="s">
        <v>287</v>
      </c>
      <c r="G121" t="s">
        <v>311</v>
      </c>
      <c r="H121" t="s">
        <v>312</v>
      </c>
      <c r="I121">
        <v>1</v>
      </c>
      <c r="J121" t="s">
        <v>471</v>
      </c>
      <c r="K121" t="s">
        <v>471</v>
      </c>
      <c r="L121">
        <v>588607798</v>
      </c>
      <c r="M121" t="s">
        <v>1620</v>
      </c>
      <c r="O121">
        <v>1</v>
      </c>
      <c r="P121">
        <v>12</v>
      </c>
      <c r="Q121">
        <v>120</v>
      </c>
      <c r="S121">
        <v>0</v>
      </c>
      <c r="V121" s="51">
        <v>45761</v>
      </c>
      <c r="W121" s="51">
        <v>46126</v>
      </c>
      <c r="X121" s="51">
        <v>46490</v>
      </c>
      <c r="Y121" s="51">
        <v>46125</v>
      </c>
      <c r="AA121" t="s">
        <v>1621</v>
      </c>
      <c r="AB121" t="s">
        <v>1622</v>
      </c>
      <c r="AC121" t="s">
        <v>1623</v>
      </c>
      <c r="AD121" t="s">
        <v>1624</v>
      </c>
      <c r="AE121" s="45">
        <v>28133</v>
      </c>
      <c r="AM121" t="s">
        <v>1625</v>
      </c>
      <c r="AN121" t="s">
        <v>1626</v>
      </c>
      <c r="AO121">
        <v>33080</v>
      </c>
      <c r="AP121">
        <v>1049358</v>
      </c>
      <c r="AQ121" t="s">
        <v>320</v>
      </c>
      <c r="AR121" t="s">
        <v>294</v>
      </c>
      <c r="AS121" t="s">
        <v>321</v>
      </c>
      <c r="AT121" t="s">
        <v>296</v>
      </c>
      <c r="AU121" t="s">
        <v>322</v>
      </c>
      <c r="AV121" s="51">
        <v>46157</v>
      </c>
      <c r="AW121">
        <v>115</v>
      </c>
      <c r="AX121">
        <v>115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69</v>
      </c>
      <c r="BE121">
        <v>69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102</v>
      </c>
      <c r="BL121">
        <v>115</v>
      </c>
      <c r="BM121">
        <v>0</v>
      </c>
      <c r="BN121">
        <v>69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</row>
    <row r="122" spans="1:73" x14ac:dyDescent="0.15">
      <c r="A122" t="s">
        <v>269</v>
      </c>
      <c r="B122">
        <v>202605</v>
      </c>
      <c r="C122">
        <v>11280</v>
      </c>
      <c r="D122" t="s">
        <v>286</v>
      </c>
      <c r="E122">
        <v>575</v>
      </c>
      <c r="F122" t="s">
        <v>287</v>
      </c>
      <c r="G122" t="s">
        <v>311</v>
      </c>
      <c r="H122" t="s">
        <v>312</v>
      </c>
      <c r="I122">
        <v>1</v>
      </c>
      <c r="J122" t="s">
        <v>471</v>
      </c>
      <c r="K122" t="s">
        <v>471</v>
      </c>
      <c r="L122">
        <v>588540618</v>
      </c>
      <c r="M122" t="s">
        <v>978</v>
      </c>
      <c r="O122">
        <v>1</v>
      </c>
      <c r="P122">
        <v>12</v>
      </c>
      <c r="Q122">
        <v>120</v>
      </c>
      <c r="S122">
        <v>0</v>
      </c>
      <c r="V122" s="51">
        <v>45747</v>
      </c>
      <c r="W122" s="51">
        <v>46112</v>
      </c>
      <c r="X122" s="51">
        <v>46476</v>
      </c>
      <c r="Y122" s="51">
        <v>46111</v>
      </c>
      <c r="AA122" t="s">
        <v>979</v>
      </c>
      <c r="AB122" t="s">
        <v>980</v>
      </c>
      <c r="AC122" t="s">
        <v>445</v>
      </c>
      <c r="AD122" t="s">
        <v>981</v>
      </c>
      <c r="AE122" s="45">
        <v>29149</v>
      </c>
      <c r="AM122" t="s">
        <v>982</v>
      </c>
      <c r="AN122" t="s">
        <v>983</v>
      </c>
      <c r="AO122">
        <v>15040</v>
      </c>
      <c r="AP122">
        <v>1049358</v>
      </c>
      <c r="AQ122" t="s">
        <v>320</v>
      </c>
      <c r="AR122" t="s">
        <v>294</v>
      </c>
      <c r="AS122" t="s">
        <v>321</v>
      </c>
      <c r="AT122" t="s">
        <v>296</v>
      </c>
      <c r="AU122" t="s">
        <v>322</v>
      </c>
      <c r="AV122" s="51">
        <v>46157</v>
      </c>
      <c r="AW122">
        <v>115</v>
      </c>
      <c r="AX122">
        <v>115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69</v>
      </c>
      <c r="BE122">
        <v>69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102</v>
      </c>
      <c r="BL122">
        <v>115</v>
      </c>
      <c r="BM122">
        <v>0</v>
      </c>
      <c r="BN122">
        <v>69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</row>
    <row r="123" spans="1:73" x14ac:dyDescent="0.15">
      <c r="A123" t="s">
        <v>269</v>
      </c>
      <c r="B123">
        <v>202605</v>
      </c>
      <c r="C123">
        <v>11280</v>
      </c>
      <c r="D123" t="s">
        <v>286</v>
      </c>
      <c r="E123">
        <v>613</v>
      </c>
      <c r="F123" t="s">
        <v>287</v>
      </c>
      <c r="G123" t="s">
        <v>311</v>
      </c>
      <c r="H123" t="s">
        <v>312</v>
      </c>
      <c r="I123">
        <v>1</v>
      </c>
      <c r="J123" t="s">
        <v>471</v>
      </c>
      <c r="K123" t="s">
        <v>471</v>
      </c>
      <c r="L123">
        <v>591446517</v>
      </c>
      <c r="M123" t="s">
        <v>1180</v>
      </c>
      <c r="O123">
        <v>1</v>
      </c>
      <c r="P123">
        <v>12</v>
      </c>
      <c r="Q123">
        <v>120</v>
      </c>
      <c r="S123">
        <v>0</v>
      </c>
      <c r="V123" s="51">
        <v>46133</v>
      </c>
      <c r="W123" s="51">
        <v>46133</v>
      </c>
      <c r="X123" s="51">
        <v>46497</v>
      </c>
      <c r="Y123" s="51">
        <v>46497</v>
      </c>
      <c r="AA123" t="s">
        <v>1181</v>
      </c>
      <c r="AB123" t="s">
        <v>1182</v>
      </c>
      <c r="AC123" t="s">
        <v>1183</v>
      </c>
      <c r="AD123" t="s">
        <v>1184</v>
      </c>
      <c r="AE123" s="45">
        <v>29513</v>
      </c>
      <c r="AM123" t="s">
        <v>1185</v>
      </c>
      <c r="AN123" t="s">
        <v>1186</v>
      </c>
      <c r="AO123">
        <v>53100</v>
      </c>
      <c r="AP123">
        <v>1049358</v>
      </c>
      <c r="AQ123" t="s">
        <v>320</v>
      </c>
      <c r="AR123" t="s">
        <v>294</v>
      </c>
      <c r="AS123" t="s">
        <v>321</v>
      </c>
      <c r="AT123" t="s">
        <v>296</v>
      </c>
      <c r="AU123" t="s">
        <v>1101</v>
      </c>
      <c r="AV123" s="51">
        <v>46157</v>
      </c>
      <c r="AW123">
        <v>115</v>
      </c>
      <c r="AX123">
        <v>115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69</v>
      </c>
      <c r="BE123">
        <v>69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102</v>
      </c>
      <c r="BL123">
        <v>115</v>
      </c>
      <c r="BM123">
        <v>0</v>
      </c>
      <c r="BN123">
        <v>69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</row>
    <row r="124" spans="1:73" x14ac:dyDescent="0.15">
      <c r="A124" t="s">
        <v>269</v>
      </c>
      <c r="B124">
        <v>202605</v>
      </c>
      <c r="C124">
        <v>11280</v>
      </c>
      <c r="D124" t="s">
        <v>286</v>
      </c>
      <c r="E124">
        <v>651</v>
      </c>
      <c r="F124" t="s">
        <v>287</v>
      </c>
      <c r="G124" t="s">
        <v>311</v>
      </c>
      <c r="H124" t="s">
        <v>312</v>
      </c>
      <c r="I124">
        <v>1</v>
      </c>
      <c r="J124" t="s">
        <v>471</v>
      </c>
      <c r="K124" t="s">
        <v>471</v>
      </c>
      <c r="L124">
        <v>591446592</v>
      </c>
      <c r="M124" t="s">
        <v>1200</v>
      </c>
      <c r="O124">
        <v>1</v>
      </c>
      <c r="P124">
        <v>12</v>
      </c>
      <c r="Q124">
        <v>120</v>
      </c>
      <c r="S124">
        <v>2000</v>
      </c>
      <c r="V124" s="51">
        <v>46134</v>
      </c>
      <c r="W124" s="51">
        <v>46134</v>
      </c>
      <c r="X124" s="51">
        <v>46498</v>
      </c>
      <c r="Y124" s="51">
        <v>46498</v>
      </c>
      <c r="AA124" t="s">
        <v>1201</v>
      </c>
      <c r="AB124" t="s">
        <v>1202</v>
      </c>
      <c r="AC124" t="s">
        <v>375</v>
      </c>
      <c r="AD124" t="s">
        <v>1203</v>
      </c>
      <c r="AE124" s="45">
        <v>36984</v>
      </c>
      <c r="AM124" t="s">
        <v>1204</v>
      </c>
      <c r="AN124" t="s">
        <v>1205</v>
      </c>
      <c r="AO124">
        <v>41018</v>
      </c>
      <c r="AP124">
        <v>1049358</v>
      </c>
      <c r="AQ124" t="s">
        <v>320</v>
      </c>
      <c r="AR124" t="s">
        <v>294</v>
      </c>
      <c r="AS124" t="s">
        <v>321</v>
      </c>
      <c r="AT124" t="s">
        <v>296</v>
      </c>
      <c r="AU124" t="s">
        <v>1101</v>
      </c>
      <c r="AV124" s="51">
        <v>46157</v>
      </c>
      <c r="AW124">
        <v>156</v>
      </c>
      <c r="AX124">
        <v>153.33000000000001</v>
      </c>
      <c r="AY124">
        <v>2.67</v>
      </c>
      <c r="AZ124">
        <v>2.67</v>
      </c>
      <c r="BA124">
        <v>0</v>
      </c>
      <c r="BB124">
        <v>0</v>
      </c>
      <c r="BC124">
        <v>0</v>
      </c>
      <c r="BD124">
        <v>92</v>
      </c>
      <c r="BE124">
        <v>92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102</v>
      </c>
      <c r="BL124">
        <v>153.33000000000001</v>
      </c>
      <c r="BM124">
        <v>2.67</v>
      </c>
      <c r="BN124">
        <v>92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</row>
    <row r="125" spans="1:73" x14ac:dyDescent="0.15">
      <c r="A125" t="s">
        <v>269</v>
      </c>
      <c r="B125">
        <v>202605</v>
      </c>
      <c r="C125">
        <v>11280</v>
      </c>
      <c r="D125" t="s">
        <v>286</v>
      </c>
      <c r="E125">
        <v>24</v>
      </c>
      <c r="F125" t="s">
        <v>287</v>
      </c>
      <c r="G125" t="s">
        <v>311</v>
      </c>
      <c r="H125" t="s">
        <v>312</v>
      </c>
      <c r="I125">
        <v>1</v>
      </c>
      <c r="J125" t="s">
        <v>471</v>
      </c>
      <c r="K125" t="s">
        <v>471</v>
      </c>
      <c r="L125">
        <v>591446711</v>
      </c>
      <c r="M125" t="s">
        <v>1424</v>
      </c>
      <c r="O125">
        <v>1</v>
      </c>
      <c r="P125">
        <v>12</v>
      </c>
      <c r="Q125">
        <v>60</v>
      </c>
      <c r="S125">
        <v>500</v>
      </c>
      <c r="V125" s="51">
        <v>46135</v>
      </c>
      <c r="W125" s="51">
        <v>46135</v>
      </c>
      <c r="X125" s="51">
        <v>46499</v>
      </c>
      <c r="Y125" s="51">
        <v>46499</v>
      </c>
      <c r="AA125" t="s">
        <v>1425</v>
      </c>
      <c r="AB125" t="s">
        <v>1426</v>
      </c>
      <c r="AC125" t="s">
        <v>458</v>
      </c>
      <c r="AD125" t="s">
        <v>1427</v>
      </c>
      <c r="AE125" s="45">
        <v>26848</v>
      </c>
      <c r="AM125" t="s">
        <v>1428</v>
      </c>
      <c r="AN125" t="s">
        <v>422</v>
      </c>
      <c r="AO125" s="59" t="s">
        <v>1721</v>
      </c>
      <c r="AP125">
        <v>1049358</v>
      </c>
      <c r="AQ125" t="s">
        <v>320</v>
      </c>
      <c r="AR125" t="s">
        <v>294</v>
      </c>
      <c r="AS125" t="s">
        <v>321</v>
      </c>
      <c r="AT125" t="s">
        <v>296</v>
      </c>
      <c r="AU125" t="s">
        <v>1101</v>
      </c>
      <c r="AV125" s="51">
        <v>46157</v>
      </c>
      <c r="AW125">
        <v>347.5</v>
      </c>
      <c r="AX125">
        <v>344.63</v>
      </c>
      <c r="AY125">
        <v>2.87</v>
      </c>
      <c r="AZ125">
        <v>2.87</v>
      </c>
      <c r="BA125">
        <v>0</v>
      </c>
      <c r="BB125">
        <v>0</v>
      </c>
      <c r="BC125">
        <v>0</v>
      </c>
      <c r="BD125">
        <v>206.78</v>
      </c>
      <c r="BE125">
        <v>206.78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102</v>
      </c>
      <c r="BL125">
        <v>344.63</v>
      </c>
      <c r="BM125">
        <v>2.87</v>
      </c>
      <c r="BN125">
        <v>206.78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</row>
    <row r="126" spans="1:73" x14ac:dyDescent="0.15">
      <c r="A126" t="s">
        <v>269</v>
      </c>
      <c r="B126">
        <v>202605</v>
      </c>
      <c r="C126">
        <v>11280</v>
      </c>
      <c r="D126" t="s">
        <v>286</v>
      </c>
      <c r="E126">
        <v>24</v>
      </c>
      <c r="F126" t="s">
        <v>287</v>
      </c>
      <c r="G126" t="s">
        <v>311</v>
      </c>
      <c r="H126" t="s">
        <v>312</v>
      </c>
      <c r="I126">
        <v>1</v>
      </c>
      <c r="J126" t="s">
        <v>471</v>
      </c>
      <c r="K126" t="s">
        <v>471</v>
      </c>
      <c r="L126">
        <v>591446738</v>
      </c>
      <c r="M126" t="s">
        <v>1429</v>
      </c>
      <c r="O126">
        <v>1</v>
      </c>
      <c r="P126">
        <v>12</v>
      </c>
      <c r="Q126">
        <v>120</v>
      </c>
      <c r="S126">
        <v>0</v>
      </c>
      <c r="V126" s="51">
        <v>46137</v>
      </c>
      <c r="W126" s="51">
        <v>46137</v>
      </c>
      <c r="X126" s="51">
        <v>46501</v>
      </c>
      <c r="Y126" s="51">
        <v>46501</v>
      </c>
      <c r="AA126" t="s">
        <v>1430</v>
      </c>
      <c r="AB126" t="s">
        <v>1431</v>
      </c>
      <c r="AC126" t="s">
        <v>1432</v>
      </c>
      <c r="AD126" t="s">
        <v>1433</v>
      </c>
      <c r="AE126" s="45">
        <v>31736</v>
      </c>
      <c r="AM126" t="s">
        <v>1434</v>
      </c>
      <c r="AN126" t="s">
        <v>1435</v>
      </c>
      <c r="AO126">
        <v>24040</v>
      </c>
      <c r="AP126">
        <v>1049358</v>
      </c>
      <c r="AQ126" t="s">
        <v>320</v>
      </c>
      <c r="AR126" t="s">
        <v>294</v>
      </c>
      <c r="AS126" t="s">
        <v>321</v>
      </c>
      <c r="AT126" t="s">
        <v>296</v>
      </c>
      <c r="AU126" t="s">
        <v>1101</v>
      </c>
      <c r="AV126" s="51">
        <v>46157</v>
      </c>
      <c r="AW126">
        <v>280</v>
      </c>
      <c r="AX126">
        <v>278.77999999999997</v>
      </c>
      <c r="AY126">
        <v>1.22</v>
      </c>
      <c r="AZ126">
        <v>1.22</v>
      </c>
      <c r="BA126">
        <v>0</v>
      </c>
      <c r="BB126">
        <v>0</v>
      </c>
      <c r="BC126">
        <v>0</v>
      </c>
      <c r="BD126">
        <v>167.27</v>
      </c>
      <c r="BE126">
        <v>167.27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102</v>
      </c>
      <c r="BL126">
        <v>278.77999999999997</v>
      </c>
      <c r="BM126">
        <v>1.22</v>
      </c>
      <c r="BN126">
        <v>167.27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</row>
    <row r="127" spans="1:73" x14ac:dyDescent="0.15">
      <c r="A127" t="s">
        <v>269</v>
      </c>
      <c r="B127">
        <v>202605</v>
      </c>
      <c r="C127">
        <v>11280</v>
      </c>
      <c r="D127" t="s">
        <v>286</v>
      </c>
      <c r="E127">
        <v>112</v>
      </c>
      <c r="F127" t="s">
        <v>287</v>
      </c>
      <c r="G127" t="s">
        <v>311</v>
      </c>
      <c r="H127" t="s">
        <v>312</v>
      </c>
      <c r="I127">
        <v>1</v>
      </c>
      <c r="J127" t="s">
        <v>471</v>
      </c>
      <c r="K127" t="s">
        <v>471</v>
      </c>
      <c r="L127">
        <v>585737607</v>
      </c>
      <c r="M127" t="s">
        <v>510</v>
      </c>
      <c r="O127">
        <v>1</v>
      </c>
      <c r="P127">
        <v>12</v>
      </c>
      <c r="Q127">
        <v>120</v>
      </c>
      <c r="S127">
        <v>0</v>
      </c>
      <c r="V127" s="51">
        <v>45005</v>
      </c>
      <c r="W127" s="51">
        <v>46101</v>
      </c>
      <c r="X127" s="51">
        <v>46465</v>
      </c>
      <c r="Y127" s="51">
        <v>45370</v>
      </c>
      <c r="AA127" t="s">
        <v>511</v>
      </c>
      <c r="AB127" t="s">
        <v>512</v>
      </c>
      <c r="AC127" t="s">
        <v>513</v>
      </c>
      <c r="AD127" t="s">
        <v>514</v>
      </c>
      <c r="AE127" s="45">
        <v>24996</v>
      </c>
      <c r="AM127" t="s">
        <v>515</v>
      </c>
      <c r="AN127" t="s">
        <v>516</v>
      </c>
      <c r="AO127">
        <v>10147</v>
      </c>
      <c r="AP127">
        <v>1049358</v>
      </c>
      <c r="AQ127" t="s">
        <v>320</v>
      </c>
      <c r="AR127" t="s">
        <v>294</v>
      </c>
      <c r="AS127" t="s">
        <v>321</v>
      </c>
      <c r="AT127" t="s">
        <v>296</v>
      </c>
      <c r="AU127" t="s">
        <v>322</v>
      </c>
      <c r="AV127" s="51">
        <v>46157</v>
      </c>
      <c r="AW127">
        <v>230</v>
      </c>
      <c r="AX127">
        <v>230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138</v>
      </c>
      <c r="BE127">
        <v>138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102</v>
      </c>
      <c r="BL127">
        <v>230</v>
      </c>
      <c r="BM127">
        <v>0</v>
      </c>
      <c r="BN127">
        <v>138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</row>
    <row r="128" spans="1:73" x14ac:dyDescent="0.15">
      <c r="A128" t="s">
        <v>269</v>
      </c>
      <c r="B128">
        <v>202605</v>
      </c>
      <c r="C128">
        <v>11280</v>
      </c>
      <c r="D128" t="s">
        <v>286</v>
      </c>
      <c r="E128">
        <v>24</v>
      </c>
      <c r="F128" t="s">
        <v>287</v>
      </c>
      <c r="G128" t="s">
        <v>311</v>
      </c>
      <c r="H128" t="s">
        <v>312</v>
      </c>
      <c r="I128">
        <v>1</v>
      </c>
      <c r="J128" t="s">
        <v>471</v>
      </c>
      <c r="K128" t="s">
        <v>471</v>
      </c>
      <c r="L128">
        <v>585737852</v>
      </c>
      <c r="M128" t="s">
        <v>1288</v>
      </c>
      <c r="O128">
        <v>1</v>
      </c>
      <c r="P128">
        <v>12</v>
      </c>
      <c r="Q128">
        <v>120</v>
      </c>
      <c r="S128">
        <v>0</v>
      </c>
      <c r="V128" s="51">
        <v>45011</v>
      </c>
      <c r="W128" s="51">
        <v>46107</v>
      </c>
      <c r="X128" s="51">
        <v>46471</v>
      </c>
      <c r="Y128" s="51">
        <v>45376</v>
      </c>
      <c r="AA128" t="s">
        <v>1289</v>
      </c>
      <c r="AB128" t="s">
        <v>1290</v>
      </c>
      <c r="AC128" t="s">
        <v>1291</v>
      </c>
      <c r="AD128" t="s">
        <v>1292</v>
      </c>
      <c r="AE128" s="45">
        <v>27829</v>
      </c>
      <c r="AM128" t="s">
        <v>1293</v>
      </c>
      <c r="AN128" t="s">
        <v>378</v>
      </c>
      <c r="AO128">
        <v>20121</v>
      </c>
      <c r="AP128">
        <v>1049358</v>
      </c>
      <c r="AQ128" t="s">
        <v>320</v>
      </c>
      <c r="AR128" t="s">
        <v>294</v>
      </c>
      <c r="AS128" t="s">
        <v>321</v>
      </c>
      <c r="AT128" t="s">
        <v>296</v>
      </c>
      <c r="AU128" t="s">
        <v>322</v>
      </c>
      <c r="AV128" s="51">
        <v>46157</v>
      </c>
      <c r="AW128">
        <v>230</v>
      </c>
      <c r="AX128">
        <v>230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138</v>
      </c>
      <c r="BE128">
        <v>138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102</v>
      </c>
      <c r="BL128">
        <v>230</v>
      </c>
      <c r="BM128">
        <v>0</v>
      </c>
      <c r="BN128">
        <v>138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</row>
    <row r="129" spans="1:73" x14ac:dyDescent="0.15">
      <c r="A129" t="s">
        <v>269</v>
      </c>
      <c r="B129">
        <v>202605</v>
      </c>
      <c r="C129">
        <v>11280</v>
      </c>
      <c r="D129" t="s">
        <v>286</v>
      </c>
      <c r="E129">
        <v>112</v>
      </c>
      <c r="F129" t="s">
        <v>287</v>
      </c>
      <c r="G129" t="s">
        <v>311</v>
      </c>
      <c r="H129" t="s">
        <v>312</v>
      </c>
      <c r="I129">
        <v>1</v>
      </c>
      <c r="J129" t="s">
        <v>471</v>
      </c>
      <c r="K129" t="s">
        <v>471</v>
      </c>
      <c r="L129">
        <v>585746266</v>
      </c>
      <c r="M129" t="s">
        <v>550</v>
      </c>
      <c r="O129">
        <v>1</v>
      </c>
      <c r="P129">
        <v>12</v>
      </c>
      <c r="Q129">
        <v>120</v>
      </c>
      <c r="S129">
        <v>0</v>
      </c>
      <c r="V129" s="51">
        <v>45019</v>
      </c>
      <c r="W129" s="51">
        <v>46115</v>
      </c>
      <c r="X129" s="51">
        <v>46479</v>
      </c>
      <c r="Y129" s="51">
        <v>45384</v>
      </c>
      <c r="AA129" t="s">
        <v>551</v>
      </c>
      <c r="AB129" t="s">
        <v>552</v>
      </c>
      <c r="AC129" t="s">
        <v>375</v>
      </c>
      <c r="AD129" t="s">
        <v>553</v>
      </c>
      <c r="AE129" s="45">
        <v>26197</v>
      </c>
      <c r="AM129" t="s">
        <v>554</v>
      </c>
      <c r="AN129" t="s">
        <v>555</v>
      </c>
      <c r="AO129">
        <v>10036</v>
      </c>
      <c r="AP129">
        <v>1049358</v>
      </c>
      <c r="AQ129" t="s">
        <v>320</v>
      </c>
      <c r="AR129" t="s">
        <v>294</v>
      </c>
      <c r="AS129" t="s">
        <v>321</v>
      </c>
      <c r="AT129" t="s">
        <v>296</v>
      </c>
      <c r="AU129" t="s">
        <v>322</v>
      </c>
      <c r="AV129" s="51">
        <v>46157</v>
      </c>
      <c r="AW129">
        <v>172.5</v>
      </c>
      <c r="AX129">
        <v>172.5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103.5</v>
      </c>
      <c r="BE129">
        <v>103.5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102</v>
      </c>
      <c r="BL129">
        <v>172.5</v>
      </c>
      <c r="BM129">
        <v>0</v>
      </c>
      <c r="BN129">
        <v>103.5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</row>
    <row r="130" spans="1:73" x14ac:dyDescent="0.15">
      <c r="A130" t="s">
        <v>269</v>
      </c>
      <c r="B130">
        <v>202605</v>
      </c>
      <c r="C130">
        <v>11280</v>
      </c>
      <c r="D130" t="s">
        <v>286</v>
      </c>
      <c r="E130">
        <v>248</v>
      </c>
      <c r="F130" t="s">
        <v>287</v>
      </c>
      <c r="G130" t="s">
        <v>311</v>
      </c>
      <c r="H130" t="s">
        <v>312</v>
      </c>
      <c r="I130">
        <v>1</v>
      </c>
      <c r="J130" t="s">
        <v>471</v>
      </c>
      <c r="K130" t="s">
        <v>471</v>
      </c>
      <c r="L130">
        <v>585746339</v>
      </c>
      <c r="M130" t="s">
        <v>611</v>
      </c>
      <c r="O130">
        <v>1</v>
      </c>
      <c r="P130">
        <v>12</v>
      </c>
      <c r="Q130">
        <v>120</v>
      </c>
      <c r="S130">
        <v>0</v>
      </c>
      <c r="V130" s="51">
        <v>45029</v>
      </c>
      <c r="W130" s="51">
        <v>46125</v>
      </c>
      <c r="X130" s="51">
        <v>46489</v>
      </c>
      <c r="Y130" s="51">
        <v>45394</v>
      </c>
      <c r="AA130" t="s">
        <v>612</v>
      </c>
      <c r="AB130" t="s">
        <v>613</v>
      </c>
      <c r="AC130" t="s">
        <v>614</v>
      </c>
      <c r="AD130" t="s">
        <v>615</v>
      </c>
      <c r="AE130" s="45">
        <v>24818</v>
      </c>
      <c r="AM130" t="s">
        <v>616</v>
      </c>
      <c r="AN130" t="s">
        <v>617</v>
      </c>
      <c r="AO130">
        <v>46043</v>
      </c>
      <c r="AP130">
        <v>1049358</v>
      </c>
      <c r="AQ130" t="s">
        <v>320</v>
      </c>
      <c r="AR130" t="s">
        <v>294</v>
      </c>
      <c r="AS130" t="s">
        <v>321</v>
      </c>
      <c r="AT130" t="s">
        <v>296</v>
      </c>
      <c r="AU130" t="s">
        <v>322</v>
      </c>
      <c r="AV130" s="51">
        <v>46157</v>
      </c>
      <c r="AW130">
        <v>230</v>
      </c>
      <c r="AX130">
        <v>230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138</v>
      </c>
      <c r="BE130">
        <v>138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102</v>
      </c>
      <c r="BL130">
        <v>230</v>
      </c>
      <c r="BM130">
        <v>0</v>
      </c>
      <c r="BN130">
        <v>138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</row>
    <row r="131" spans="1:73" x14ac:dyDescent="0.15">
      <c r="A131" t="s">
        <v>269</v>
      </c>
      <c r="B131">
        <v>202605</v>
      </c>
      <c r="C131">
        <v>11280</v>
      </c>
      <c r="D131" t="s">
        <v>286</v>
      </c>
      <c r="E131">
        <v>112</v>
      </c>
      <c r="F131" t="s">
        <v>287</v>
      </c>
      <c r="G131" t="s">
        <v>311</v>
      </c>
      <c r="H131" t="s">
        <v>312</v>
      </c>
      <c r="I131">
        <v>1</v>
      </c>
      <c r="J131" t="s">
        <v>471</v>
      </c>
      <c r="K131" t="s">
        <v>471</v>
      </c>
      <c r="L131">
        <v>585746479</v>
      </c>
      <c r="M131" t="s">
        <v>673</v>
      </c>
      <c r="O131">
        <v>1</v>
      </c>
      <c r="P131">
        <v>12</v>
      </c>
      <c r="Q131">
        <v>120</v>
      </c>
      <c r="S131">
        <v>0</v>
      </c>
      <c r="V131" s="51">
        <v>45044</v>
      </c>
      <c r="W131" s="51">
        <v>46140</v>
      </c>
      <c r="X131" s="51">
        <v>46504</v>
      </c>
      <c r="Y131" s="51">
        <v>45409</v>
      </c>
      <c r="AA131" t="s">
        <v>674</v>
      </c>
      <c r="AB131" t="s">
        <v>675</v>
      </c>
      <c r="AC131" t="s">
        <v>650</v>
      </c>
      <c r="AD131" t="s">
        <v>676</v>
      </c>
      <c r="AE131" s="45">
        <v>27732</v>
      </c>
      <c r="AM131" t="s">
        <v>677</v>
      </c>
      <c r="AN131" t="s">
        <v>678</v>
      </c>
      <c r="AO131">
        <v>36023</v>
      </c>
      <c r="AP131">
        <v>1049358</v>
      </c>
      <c r="AQ131" t="s">
        <v>320</v>
      </c>
      <c r="AR131" t="s">
        <v>294</v>
      </c>
      <c r="AS131" t="s">
        <v>321</v>
      </c>
      <c r="AT131" t="s">
        <v>296</v>
      </c>
      <c r="AU131" t="s">
        <v>322</v>
      </c>
      <c r="AV131" s="51">
        <v>46157</v>
      </c>
      <c r="AW131">
        <v>115</v>
      </c>
      <c r="AX131">
        <v>115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69</v>
      </c>
      <c r="BE131">
        <v>69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102</v>
      </c>
      <c r="BL131">
        <v>115</v>
      </c>
      <c r="BM131">
        <v>0</v>
      </c>
      <c r="BN131">
        <v>69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</row>
    <row r="132" spans="1:73" x14ac:dyDescent="0.15">
      <c r="A132" t="s">
        <v>269</v>
      </c>
      <c r="B132">
        <v>202605</v>
      </c>
      <c r="C132">
        <v>11280</v>
      </c>
      <c r="D132" t="s">
        <v>286</v>
      </c>
      <c r="E132">
        <v>253</v>
      </c>
      <c r="F132" t="s">
        <v>287</v>
      </c>
      <c r="G132" t="s">
        <v>311</v>
      </c>
      <c r="H132" t="s">
        <v>312</v>
      </c>
      <c r="I132">
        <v>1</v>
      </c>
      <c r="J132" t="s">
        <v>471</v>
      </c>
      <c r="K132" t="s">
        <v>471</v>
      </c>
      <c r="L132">
        <v>587527510</v>
      </c>
      <c r="M132" t="s">
        <v>870</v>
      </c>
      <c r="O132">
        <v>1</v>
      </c>
      <c r="P132">
        <v>12</v>
      </c>
      <c r="Q132">
        <v>120</v>
      </c>
      <c r="S132">
        <v>0</v>
      </c>
      <c r="V132" s="51">
        <v>45398</v>
      </c>
      <c r="W132" s="51">
        <v>46128</v>
      </c>
      <c r="X132" s="51">
        <v>46492</v>
      </c>
      <c r="Y132" s="51">
        <v>45762</v>
      </c>
      <c r="AA132" t="s">
        <v>871</v>
      </c>
      <c r="AB132" t="s">
        <v>872</v>
      </c>
      <c r="AC132" t="s">
        <v>873</v>
      </c>
      <c r="AD132" t="s">
        <v>874</v>
      </c>
      <c r="AE132" s="45">
        <v>27039</v>
      </c>
      <c r="AM132" t="s">
        <v>875</v>
      </c>
      <c r="AN132" t="s">
        <v>876</v>
      </c>
      <c r="AO132">
        <v>20900</v>
      </c>
      <c r="AP132">
        <v>1049358</v>
      </c>
      <c r="AQ132" t="s">
        <v>320</v>
      </c>
      <c r="AR132" t="s">
        <v>294</v>
      </c>
      <c r="AS132" t="s">
        <v>321</v>
      </c>
      <c r="AT132" t="s">
        <v>296</v>
      </c>
      <c r="AU132" t="s">
        <v>322</v>
      </c>
      <c r="AV132" s="51">
        <v>46157</v>
      </c>
      <c r="AW132">
        <v>230</v>
      </c>
      <c r="AX132">
        <v>230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138</v>
      </c>
      <c r="BE132">
        <v>138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102</v>
      </c>
      <c r="BL132">
        <v>230</v>
      </c>
      <c r="BM132">
        <v>0</v>
      </c>
      <c r="BN132">
        <v>138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</row>
    <row r="133" spans="1:73" x14ac:dyDescent="0.15">
      <c r="A133" t="s">
        <v>269</v>
      </c>
      <c r="B133">
        <v>202605</v>
      </c>
      <c r="C133">
        <v>11280</v>
      </c>
      <c r="D133" t="s">
        <v>286</v>
      </c>
      <c r="E133">
        <v>390</v>
      </c>
      <c r="F133" t="s">
        <v>287</v>
      </c>
      <c r="G133" t="s">
        <v>311</v>
      </c>
      <c r="H133" t="s">
        <v>312</v>
      </c>
      <c r="I133">
        <v>1</v>
      </c>
      <c r="J133" t="s">
        <v>471</v>
      </c>
      <c r="K133" t="s">
        <v>471</v>
      </c>
      <c r="L133">
        <v>587527537</v>
      </c>
      <c r="M133" t="s">
        <v>784</v>
      </c>
      <c r="O133">
        <v>1</v>
      </c>
      <c r="P133">
        <v>12</v>
      </c>
      <c r="Q133">
        <v>120</v>
      </c>
      <c r="S133">
        <v>0</v>
      </c>
      <c r="V133" s="51">
        <v>45384</v>
      </c>
      <c r="W133" s="51">
        <v>46114</v>
      </c>
      <c r="X133" s="51">
        <v>46478</v>
      </c>
      <c r="Y133" s="51">
        <v>45748</v>
      </c>
      <c r="AA133" t="s">
        <v>785</v>
      </c>
      <c r="AB133" t="s">
        <v>786</v>
      </c>
      <c r="AC133" t="s">
        <v>406</v>
      </c>
      <c r="AD133" t="s">
        <v>787</v>
      </c>
      <c r="AE133" s="45">
        <v>27089</v>
      </c>
      <c r="AM133" t="s">
        <v>788</v>
      </c>
      <c r="AN133" t="s">
        <v>789</v>
      </c>
      <c r="AO133">
        <v>35020</v>
      </c>
      <c r="AP133">
        <v>1049358</v>
      </c>
      <c r="AQ133" t="s">
        <v>320</v>
      </c>
      <c r="AR133" t="s">
        <v>294</v>
      </c>
      <c r="AS133" t="s">
        <v>321</v>
      </c>
      <c r="AT133" t="s">
        <v>296</v>
      </c>
      <c r="AU133" t="s">
        <v>322</v>
      </c>
      <c r="AV133" s="51">
        <v>46157</v>
      </c>
      <c r="AW133">
        <v>280</v>
      </c>
      <c r="AX133">
        <v>278.77999999999997</v>
      </c>
      <c r="AY133">
        <v>1.22</v>
      </c>
      <c r="AZ133">
        <v>1.22</v>
      </c>
      <c r="BA133">
        <v>0</v>
      </c>
      <c r="BB133">
        <v>0</v>
      </c>
      <c r="BC133">
        <v>0</v>
      </c>
      <c r="BD133">
        <v>167.27</v>
      </c>
      <c r="BE133">
        <v>167.27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102</v>
      </c>
      <c r="BL133">
        <v>278.77999999999997</v>
      </c>
      <c r="BM133">
        <v>1.22</v>
      </c>
      <c r="BN133">
        <v>167.27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</row>
    <row r="134" spans="1:73" x14ac:dyDescent="0.15">
      <c r="A134" t="s">
        <v>269</v>
      </c>
      <c r="B134">
        <v>202605</v>
      </c>
      <c r="C134">
        <v>11280</v>
      </c>
      <c r="D134" t="s">
        <v>286</v>
      </c>
      <c r="E134">
        <v>303</v>
      </c>
      <c r="F134" t="s">
        <v>287</v>
      </c>
      <c r="G134" t="s">
        <v>311</v>
      </c>
      <c r="H134" t="s">
        <v>312</v>
      </c>
      <c r="I134">
        <v>1</v>
      </c>
      <c r="J134" t="s">
        <v>471</v>
      </c>
      <c r="K134" t="s">
        <v>471</v>
      </c>
      <c r="L134">
        <v>587527626</v>
      </c>
      <c r="M134" t="s">
        <v>790</v>
      </c>
      <c r="O134">
        <v>1</v>
      </c>
      <c r="P134">
        <v>12</v>
      </c>
      <c r="Q134">
        <v>120</v>
      </c>
      <c r="S134">
        <v>0</v>
      </c>
      <c r="V134" s="51">
        <v>45386</v>
      </c>
      <c r="W134" s="51">
        <v>46116</v>
      </c>
      <c r="X134" s="51">
        <v>46480</v>
      </c>
      <c r="Y134" s="51">
        <v>45750</v>
      </c>
      <c r="AA134" t="s">
        <v>791</v>
      </c>
      <c r="AB134" t="s">
        <v>792</v>
      </c>
      <c r="AC134" t="s">
        <v>793</v>
      </c>
      <c r="AD134" t="s">
        <v>750</v>
      </c>
      <c r="AE134" s="45">
        <v>26602</v>
      </c>
      <c r="AM134" t="s">
        <v>794</v>
      </c>
      <c r="AN134" t="s">
        <v>795</v>
      </c>
      <c r="AO134">
        <v>36016</v>
      </c>
      <c r="AP134">
        <v>1049358</v>
      </c>
      <c r="AQ134" t="s">
        <v>320</v>
      </c>
      <c r="AR134" t="s">
        <v>294</v>
      </c>
      <c r="AS134" t="s">
        <v>321</v>
      </c>
      <c r="AT134" t="s">
        <v>296</v>
      </c>
      <c r="AU134" t="s">
        <v>322</v>
      </c>
      <c r="AV134" s="51">
        <v>46157</v>
      </c>
      <c r="AW134">
        <v>230</v>
      </c>
      <c r="AX134">
        <v>230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138</v>
      </c>
      <c r="BE134">
        <v>138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102</v>
      </c>
      <c r="BL134">
        <v>230</v>
      </c>
      <c r="BM134">
        <v>0</v>
      </c>
      <c r="BN134">
        <v>138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</row>
    <row r="135" spans="1:73" x14ac:dyDescent="0.15">
      <c r="A135" t="s">
        <v>269</v>
      </c>
      <c r="B135">
        <v>202605</v>
      </c>
      <c r="C135">
        <v>11280</v>
      </c>
      <c r="D135" t="s">
        <v>286</v>
      </c>
      <c r="E135">
        <v>377</v>
      </c>
      <c r="F135" t="s">
        <v>287</v>
      </c>
      <c r="G135" t="s">
        <v>311</v>
      </c>
      <c r="H135" t="s">
        <v>312</v>
      </c>
      <c r="I135">
        <v>1</v>
      </c>
      <c r="J135" t="s">
        <v>471</v>
      </c>
      <c r="K135" t="s">
        <v>471</v>
      </c>
      <c r="L135">
        <v>587527804</v>
      </c>
      <c r="M135" t="s">
        <v>864</v>
      </c>
      <c r="O135">
        <v>1</v>
      </c>
      <c r="P135">
        <v>12</v>
      </c>
      <c r="Q135">
        <v>120</v>
      </c>
      <c r="S135">
        <v>0</v>
      </c>
      <c r="V135" s="51">
        <v>45398</v>
      </c>
      <c r="W135" s="51">
        <v>46128</v>
      </c>
      <c r="X135" s="51">
        <v>46492</v>
      </c>
      <c r="Y135" s="51">
        <v>45762</v>
      </c>
      <c r="AA135" t="s">
        <v>865</v>
      </c>
      <c r="AB135" t="s">
        <v>866</v>
      </c>
      <c r="AC135" t="s">
        <v>867</v>
      </c>
      <c r="AD135" t="s">
        <v>868</v>
      </c>
      <c r="AE135" s="45">
        <v>28916</v>
      </c>
      <c r="AM135" t="s">
        <v>869</v>
      </c>
      <c r="AN135" t="s">
        <v>343</v>
      </c>
      <c r="AO135">
        <v>80131</v>
      </c>
      <c r="AP135">
        <v>1049358</v>
      </c>
      <c r="AQ135" t="s">
        <v>320</v>
      </c>
      <c r="AR135" t="s">
        <v>294</v>
      </c>
      <c r="AS135" t="s">
        <v>321</v>
      </c>
      <c r="AT135" t="s">
        <v>296</v>
      </c>
      <c r="AU135" t="s">
        <v>322</v>
      </c>
      <c r="AV135" s="51">
        <v>46157</v>
      </c>
      <c r="AW135">
        <v>140</v>
      </c>
      <c r="AX135">
        <v>139.38999999999999</v>
      </c>
      <c r="AY135">
        <v>0.61</v>
      </c>
      <c r="AZ135">
        <v>0.61</v>
      </c>
      <c r="BA135">
        <v>0</v>
      </c>
      <c r="BB135">
        <v>0</v>
      </c>
      <c r="BC135">
        <v>0</v>
      </c>
      <c r="BD135">
        <v>83.63</v>
      </c>
      <c r="BE135">
        <v>83.63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102</v>
      </c>
      <c r="BL135">
        <v>139.38999999999999</v>
      </c>
      <c r="BM135">
        <v>0.61</v>
      </c>
      <c r="BN135">
        <v>83.63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</row>
    <row r="136" spans="1:73" x14ac:dyDescent="0.15">
      <c r="A136" t="s">
        <v>269</v>
      </c>
      <c r="B136">
        <v>202605</v>
      </c>
      <c r="C136">
        <v>11280</v>
      </c>
      <c r="D136" t="s">
        <v>286</v>
      </c>
      <c r="E136">
        <v>5</v>
      </c>
      <c r="F136" t="s">
        <v>287</v>
      </c>
      <c r="G136" t="s">
        <v>311</v>
      </c>
      <c r="H136" t="s">
        <v>312</v>
      </c>
      <c r="I136">
        <v>1</v>
      </c>
      <c r="J136" t="s">
        <v>471</v>
      </c>
      <c r="K136" t="s">
        <v>471</v>
      </c>
      <c r="L136">
        <v>587527987</v>
      </c>
      <c r="M136" t="s">
        <v>904</v>
      </c>
      <c r="O136">
        <v>1</v>
      </c>
      <c r="P136">
        <v>12</v>
      </c>
      <c r="Q136">
        <v>60</v>
      </c>
      <c r="S136">
        <v>2000</v>
      </c>
      <c r="V136" s="51">
        <v>45401</v>
      </c>
      <c r="W136" s="51">
        <v>46131</v>
      </c>
      <c r="X136" s="51">
        <v>46495</v>
      </c>
      <c r="Y136" s="51">
        <v>45765</v>
      </c>
      <c r="AA136" t="s">
        <v>905</v>
      </c>
      <c r="AB136" t="s">
        <v>906</v>
      </c>
      <c r="AC136" t="s">
        <v>513</v>
      </c>
      <c r="AD136" t="s">
        <v>907</v>
      </c>
      <c r="AE136" s="45">
        <v>30467</v>
      </c>
      <c r="AM136" t="s">
        <v>908</v>
      </c>
      <c r="AN136" t="s">
        <v>378</v>
      </c>
      <c r="AO136">
        <v>20133</v>
      </c>
      <c r="AP136">
        <v>1049358</v>
      </c>
      <c r="AQ136" t="s">
        <v>320</v>
      </c>
      <c r="AR136" t="s">
        <v>294</v>
      </c>
      <c r="AS136" t="s">
        <v>321</v>
      </c>
      <c r="AT136" t="s">
        <v>296</v>
      </c>
      <c r="AU136" t="s">
        <v>322</v>
      </c>
      <c r="AV136" s="51">
        <v>46157</v>
      </c>
      <c r="AW136">
        <v>256.25</v>
      </c>
      <c r="AX136">
        <v>250.01</v>
      </c>
      <c r="AY136">
        <v>6.24</v>
      </c>
      <c r="AZ136">
        <v>6.24</v>
      </c>
      <c r="BA136">
        <v>0</v>
      </c>
      <c r="BB136">
        <v>0</v>
      </c>
      <c r="BC136">
        <v>0</v>
      </c>
      <c r="BD136">
        <v>150.01</v>
      </c>
      <c r="BE136">
        <v>150.01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102</v>
      </c>
      <c r="BL136">
        <v>250.01</v>
      </c>
      <c r="BM136">
        <v>6.24</v>
      </c>
      <c r="BN136">
        <v>150.01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</row>
    <row r="137" spans="1:73" x14ac:dyDescent="0.15">
      <c r="A137" t="s">
        <v>269</v>
      </c>
      <c r="B137">
        <v>202605</v>
      </c>
      <c r="C137">
        <v>11280</v>
      </c>
      <c r="D137" t="s">
        <v>286</v>
      </c>
      <c r="E137">
        <v>24</v>
      </c>
      <c r="F137" t="s">
        <v>287</v>
      </c>
      <c r="G137" t="s">
        <v>311</v>
      </c>
      <c r="H137" t="s">
        <v>312</v>
      </c>
      <c r="I137">
        <v>1</v>
      </c>
      <c r="J137" t="s">
        <v>471</v>
      </c>
      <c r="K137" t="s">
        <v>471</v>
      </c>
      <c r="L137">
        <v>587528347</v>
      </c>
      <c r="M137" t="s">
        <v>1336</v>
      </c>
      <c r="O137">
        <v>1</v>
      </c>
      <c r="P137">
        <v>12</v>
      </c>
      <c r="Q137">
        <v>120</v>
      </c>
      <c r="S137">
        <v>0</v>
      </c>
      <c r="V137" s="51">
        <v>45398</v>
      </c>
      <c r="W137" s="51">
        <v>46128</v>
      </c>
      <c r="X137" s="51">
        <v>46492</v>
      </c>
      <c r="Y137" s="51">
        <v>45762</v>
      </c>
      <c r="AA137" t="s">
        <v>1337</v>
      </c>
      <c r="AB137" t="s">
        <v>1338</v>
      </c>
      <c r="AC137" t="s">
        <v>463</v>
      </c>
      <c r="AD137" t="s">
        <v>1339</v>
      </c>
      <c r="AE137" s="45">
        <v>26407</v>
      </c>
      <c r="AM137" t="s">
        <v>1340</v>
      </c>
      <c r="AN137" t="s">
        <v>319</v>
      </c>
      <c r="AO137">
        <v>70126</v>
      </c>
      <c r="AP137">
        <v>1049358</v>
      </c>
      <c r="AQ137" t="s">
        <v>320</v>
      </c>
      <c r="AR137" t="s">
        <v>294</v>
      </c>
      <c r="AS137" t="s">
        <v>321</v>
      </c>
      <c r="AT137" t="s">
        <v>296</v>
      </c>
      <c r="AU137" t="s">
        <v>322</v>
      </c>
      <c r="AV137" s="51">
        <v>46157</v>
      </c>
      <c r="AW137">
        <v>115</v>
      </c>
      <c r="AX137">
        <v>115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69</v>
      </c>
      <c r="BE137">
        <v>69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102</v>
      </c>
      <c r="BL137">
        <v>115</v>
      </c>
      <c r="BM137">
        <v>0</v>
      </c>
      <c r="BN137">
        <v>69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</row>
    <row r="138" spans="1:73" x14ac:dyDescent="0.15">
      <c r="A138" t="s">
        <v>269</v>
      </c>
      <c r="B138">
        <v>202605</v>
      </c>
      <c r="C138">
        <v>11280</v>
      </c>
      <c r="D138" t="s">
        <v>286</v>
      </c>
      <c r="E138">
        <v>612</v>
      </c>
      <c r="F138" t="s">
        <v>287</v>
      </c>
      <c r="G138" t="s">
        <v>311</v>
      </c>
      <c r="H138" t="s">
        <v>312</v>
      </c>
      <c r="I138">
        <v>1</v>
      </c>
      <c r="J138" t="s">
        <v>471</v>
      </c>
      <c r="K138" t="s">
        <v>471</v>
      </c>
      <c r="L138">
        <v>587528533</v>
      </c>
      <c r="M138" t="s">
        <v>1473</v>
      </c>
      <c r="O138">
        <v>1</v>
      </c>
      <c r="P138">
        <v>12</v>
      </c>
      <c r="Q138">
        <v>120</v>
      </c>
      <c r="S138">
        <v>1000</v>
      </c>
      <c r="V138" s="51">
        <v>45387</v>
      </c>
      <c r="W138" s="51">
        <v>46117</v>
      </c>
      <c r="X138" s="51">
        <v>46481</v>
      </c>
      <c r="Y138" s="51">
        <v>45751</v>
      </c>
      <c r="AA138" t="s">
        <v>1474</v>
      </c>
      <c r="AB138" t="s">
        <v>1475</v>
      </c>
      <c r="AC138" t="s">
        <v>1273</v>
      </c>
      <c r="AD138" t="s">
        <v>1476</v>
      </c>
      <c r="AE138" s="45">
        <v>29410</v>
      </c>
      <c r="AM138" t="s">
        <v>1477</v>
      </c>
      <c r="AN138" t="s">
        <v>1478</v>
      </c>
      <c r="AO138">
        <v>84048</v>
      </c>
      <c r="AP138">
        <v>1049358</v>
      </c>
      <c r="AQ138" t="s">
        <v>320</v>
      </c>
      <c r="AR138" t="s">
        <v>294</v>
      </c>
      <c r="AS138" t="s">
        <v>321</v>
      </c>
      <c r="AT138" t="s">
        <v>296</v>
      </c>
      <c r="AU138" t="s">
        <v>322</v>
      </c>
      <c r="AV138" s="51">
        <v>46157</v>
      </c>
      <c r="AW138">
        <v>190</v>
      </c>
      <c r="AX138">
        <v>188.17</v>
      </c>
      <c r="AY138">
        <v>1.83</v>
      </c>
      <c r="AZ138">
        <v>1.83</v>
      </c>
      <c r="BA138">
        <v>0</v>
      </c>
      <c r="BB138">
        <v>0</v>
      </c>
      <c r="BC138">
        <v>0</v>
      </c>
      <c r="BD138">
        <v>112.89</v>
      </c>
      <c r="BE138">
        <v>112.89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102</v>
      </c>
      <c r="BL138">
        <v>188.17</v>
      </c>
      <c r="BM138">
        <v>1.83</v>
      </c>
      <c r="BN138">
        <v>112.89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</row>
    <row r="139" spans="1:73" x14ac:dyDescent="0.15">
      <c r="A139" t="s">
        <v>269</v>
      </c>
      <c r="B139">
        <v>202605</v>
      </c>
      <c r="C139">
        <v>11280</v>
      </c>
      <c r="D139" t="s">
        <v>286</v>
      </c>
      <c r="E139">
        <v>329</v>
      </c>
      <c r="F139" t="s">
        <v>287</v>
      </c>
      <c r="G139" t="s">
        <v>311</v>
      </c>
      <c r="H139" t="s">
        <v>312</v>
      </c>
      <c r="I139">
        <v>1</v>
      </c>
      <c r="J139" t="s">
        <v>471</v>
      </c>
      <c r="K139" t="s">
        <v>471</v>
      </c>
      <c r="L139">
        <v>588540545</v>
      </c>
      <c r="M139" t="s">
        <v>964</v>
      </c>
      <c r="O139">
        <v>1</v>
      </c>
      <c r="P139">
        <v>12</v>
      </c>
      <c r="Q139">
        <v>120</v>
      </c>
      <c r="S139">
        <v>0</v>
      </c>
      <c r="V139" s="51">
        <v>45744</v>
      </c>
      <c r="W139" s="51">
        <v>46109</v>
      </c>
      <c r="X139" s="51">
        <v>46473</v>
      </c>
      <c r="Y139" s="51">
        <v>46108</v>
      </c>
      <c r="AA139" t="s">
        <v>965</v>
      </c>
      <c r="AB139" t="s">
        <v>966</v>
      </c>
      <c r="AC139" t="s">
        <v>458</v>
      </c>
      <c r="AD139" t="s">
        <v>967</v>
      </c>
      <c r="AE139" s="45">
        <v>25705</v>
      </c>
      <c r="AM139" t="s">
        <v>968</v>
      </c>
      <c r="AN139" t="s">
        <v>610</v>
      </c>
      <c r="AO139">
        <v>10023</v>
      </c>
      <c r="AP139">
        <v>1049358</v>
      </c>
      <c r="AQ139" t="s">
        <v>320</v>
      </c>
      <c r="AR139" t="s">
        <v>294</v>
      </c>
      <c r="AS139" t="s">
        <v>321</v>
      </c>
      <c r="AT139" t="s">
        <v>296</v>
      </c>
      <c r="AU139" t="s">
        <v>322</v>
      </c>
      <c r="AV139" s="51">
        <v>46157</v>
      </c>
      <c r="AW139">
        <v>115</v>
      </c>
      <c r="AX139">
        <v>115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69</v>
      </c>
      <c r="BE139">
        <v>69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102</v>
      </c>
      <c r="BL139">
        <v>115</v>
      </c>
      <c r="BM139">
        <v>0</v>
      </c>
      <c r="BN139">
        <v>69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</row>
    <row r="140" spans="1:73" x14ac:dyDescent="0.15">
      <c r="A140" t="s">
        <v>269</v>
      </c>
      <c r="B140">
        <v>202605</v>
      </c>
      <c r="C140">
        <v>11280</v>
      </c>
      <c r="D140" t="s">
        <v>286</v>
      </c>
      <c r="E140">
        <v>253</v>
      </c>
      <c r="F140" t="s">
        <v>287</v>
      </c>
      <c r="G140" t="s">
        <v>311</v>
      </c>
      <c r="H140" t="s">
        <v>312</v>
      </c>
      <c r="I140">
        <v>1</v>
      </c>
      <c r="J140" t="s">
        <v>471</v>
      </c>
      <c r="K140" t="s">
        <v>471</v>
      </c>
      <c r="L140">
        <v>588540561</v>
      </c>
      <c r="M140" t="s">
        <v>958</v>
      </c>
      <c r="O140">
        <v>1</v>
      </c>
      <c r="P140">
        <v>12</v>
      </c>
      <c r="Q140">
        <v>120</v>
      </c>
      <c r="S140">
        <v>0</v>
      </c>
      <c r="V140" s="51">
        <v>45743</v>
      </c>
      <c r="W140" s="51">
        <v>46108</v>
      </c>
      <c r="X140" s="51">
        <v>46472</v>
      </c>
      <c r="Y140" s="51">
        <v>46107</v>
      </c>
      <c r="AA140" t="s">
        <v>959</v>
      </c>
      <c r="AB140" t="s">
        <v>960</v>
      </c>
      <c r="AC140" t="s">
        <v>961</v>
      </c>
      <c r="AD140" t="s">
        <v>962</v>
      </c>
      <c r="AE140" s="45">
        <v>26626</v>
      </c>
      <c r="AM140" t="s">
        <v>963</v>
      </c>
      <c r="AN140" t="s">
        <v>672</v>
      </c>
      <c r="AO140">
        <v>20844</v>
      </c>
      <c r="AP140">
        <v>1049358</v>
      </c>
      <c r="AQ140" t="s">
        <v>320</v>
      </c>
      <c r="AR140" t="s">
        <v>294</v>
      </c>
      <c r="AS140" t="s">
        <v>321</v>
      </c>
      <c r="AT140" t="s">
        <v>296</v>
      </c>
      <c r="AU140" t="s">
        <v>322</v>
      </c>
      <c r="AV140" s="51">
        <v>46157</v>
      </c>
      <c r="AW140">
        <v>115</v>
      </c>
      <c r="AX140">
        <v>115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69</v>
      </c>
      <c r="BE140">
        <v>69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102</v>
      </c>
      <c r="BL140">
        <v>115</v>
      </c>
      <c r="BM140">
        <v>0</v>
      </c>
      <c r="BN140">
        <v>69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</row>
    <row r="141" spans="1:73" x14ac:dyDescent="0.15">
      <c r="A141" t="s">
        <v>269</v>
      </c>
      <c r="B141">
        <v>202605</v>
      </c>
      <c r="C141">
        <v>11280</v>
      </c>
      <c r="D141" t="s">
        <v>286</v>
      </c>
      <c r="E141">
        <v>24</v>
      </c>
      <c r="F141" t="s">
        <v>287</v>
      </c>
      <c r="G141" t="s">
        <v>311</v>
      </c>
      <c r="H141" t="s">
        <v>312</v>
      </c>
      <c r="I141">
        <v>1</v>
      </c>
      <c r="J141" t="s">
        <v>471</v>
      </c>
      <c r="K141" t="s">
        <v>471</v>
      </c>
      <c r="L141">
        <v>588540855</v>
      </c>
      <c r="M141" t="s">
        <v>1374</v>
      </c>
      <c r="O141">
        <v>1</v>
      </c>
      <c r="P141">
        <v>12</v>
      </c>
      <c r="Q141">
        <v>120</v>
      </c>
      <c r="S141">
        <v>0</v>
      </c>
      <c r="V141" s="51">
        <v>45747</v>
      </c>
      <c r="W141" s="51">
        <v>46112</v>
      </c>
      <c r="X141" s="51">
        <v>46476</v>
      </c>
      <c r="Y141" s="51">
        <v>46111</v>
      </c>
      <c r="AA141" t="s">
        <v>1375</v>
      </c>
      <c r="AB141" t="s">
        <v>1376</v>
      </c>
      <c r="AC141" t="s">
        <v>1377</v>
      </c>
      <c r="AD141" t="s">
        <v>1378</v>
      </c>
      <c r="AE141" s="45">
        <v>30049</v>
      </c>
      <c r="AM141" t="s">
        <v>1379</v>
      </c>
      <c r="AN141" t="s">
        <v>834</v>
      </c>
      <c r="AO141">
        <v>35128</v>
      </c>
      <c r="AP141">
        <v>1049358</v>
      </c>
      <c r="AQ141" t="s">
        <v>320</v>
      </c>
      <c r="AR141" t="s">
        <v>294</v>
      </c>
      <c r="AS141" t="s">
        <v>321</v>
      </c>
      <c r="AT141" t="s">
        <v>296</v>
      </c>
      <c r="AU141" t="s">
        <v>322</v>
      </c>
      <c r="AV141" s="51">
        <v>46157</v>
      </c>
      <c r="AW141">
        <v>172.5</v>
      </c>
      <c r="AX141">
        <v>172.5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103.5</v>
      </c>
      <c r="BE141">
        <v>103.5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102</v>
      </c>
      <c r="BL141">
        <v>172.5</v>
      </c>
      <c r="BM141">
        <v>0</v>
      </c>
      <c r="BN141">
        <v>103.5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</row>
    <row r="142" spans="1:73" x14ac:dyDescent="0.15">
      <c r="A142" t="s">
        <v>269</v>
      </c>
      <c r="B142">
        <v>202605</v>
      </c>
      <c r="C142">
        <v>11280</v>
      </c>
      <c r="D142" t="s">
        <v>286</v>
      </c>
      <c r="E142">
        <v>604</v>
      </c>
      <c r="F142" t="s">
        <v>287</v>
      </c>
      <c r="G142" t="s">
        <v>311</v>
      </c>
      <c r="H142" t="s">
        <v>312</v>
      </c>
      <c r="I142">
        <v>1</v>
      </c>
      <c r="J142" t="s">
        <v>471</v>
      </c>
      <c r="K142" t="s">
        <v>471</v>
      </c>
      <c r="L142">
        <v>588607259</v>
      </c>
      <c r="M142" t="s">
        <v>1020</v>
      </c>
      <c r="O142">
        <v>1</v>
      </c>
      <c r="P142">
        <v>12</v>
      </c>
      <c r="Q142">
        <v>120</v>
      </c>
      <c r="S142">
        <v>0</v>
      </c>
      <c r="V142" s="51">
        <v>45751</v>
      </c>
      <c r="W142" s="51">
        <v>46116</v>
      </c>
      <c r="X142" s="51">
        <v>46480</v>
      </c>
      <c r="Y142" s="51">
        <v>46115</v>
      </c>
      <c r="AA142" t="s">
        <v>1021</v>
      </c>
      <c r="AB142" t="s">
        <v>1022</v>
      </c>
      <c r="AC142" t="s">
        <v>368</v>
      </c>
      <c r="AD142" t="s">
        <v>1023</v>
      </c>
      <c r="AE142" s="45">
        <v>25670</v>
      </c>
      <c r="AM142" t="s">
        <v>1024</v>
      </c>
      <c r="AN142" t="s">
        <v>889</v>
      </c>
      <c r="AO142">
        <v>10060</v>
      </c>
      <c r="AP142">
        <v>1049358</v>
      </c>
      <c r="AQ142" t="s">
        <v>320</v>
      </c>
      <c r="AR142" t="s">
        <v>294</v>
      </c>
      <c r="AS142" t="s">
        <v>321</v>
      </c>
      <c r="AT142" t="s">
        <v>296</v>
      </c>
      <c r="AU142" t="s">
        <v>322</v>
      </c>
      <c r="AV142" s="51">
        <v>46157</v>
      </c>
      <c r="AW142">
        <v>143.75</v>
      </c>
      <c r="AX142">
        <v>143.75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86.25</v>
      </c>
      <c r="BE142">
        <v>86.25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102</v>
      </c>
      <c r="BL142">
        <v>143.75</v>
      </c>
      <c r="BM142">
        <v>0</v>
      </c>
      <c r="BN142">
        <v>86.25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</row>
    <row r="143" spans="1:73" x14ac:dyDescent="0.15">
      <c r="A143" t="s">
        <v>269</v>
      </c>
      <c r="B143">
        <v>202605</v>
      </c>
      <c r="C143">
        <v>11280</v>
      </c>
      <c r="D143" t="s">
        <v>286</v>
      </c>
      <c r="E143">
        <v>24</v>
      </c>
      <c r="F143" t="s">
        <v>287</v>
      </c>
      <c r="G143" t="s">
        <v>311</v>
      </c>
      <c r="H143" t="s">
        <v>312</v>
      </c>
      <c r="I143">
        <v>1</v>
      </c>
      <c r="J143" t="s">
        <v>471</v>
      </c>
      <c r="K143" t="s">
        <v>471</v>
      </c>
      <c r="L143">
        <v>588607461</v>
      </c>
      <c r="M143" t="s">
        <v>1398</v>
      </c>
      <c r="O143">
        <v>1</v>
      </c>
      <c r="P143">
        <v>12</v>
      </c>
      <c r="Q143">
        <v>120</v>
      </c>
      <c r="S143">
        <v>1000</v>
      </c>
      <c r="V143" s="51">
        <v>45765</v>
      </c>
      <c r="W143" s="51">
        <v>46130</v>
      </c>
      <c r="X143" s="51">
        <v>46494</v>
      </c>
      <c r="Y143" s="51">
        <v>46129</v>
      </c>
      <c r="AA143" t="s">
        <v>1399</v>
      </c>
      <c r="AB143" t="s">
        <v>1400</v>
      </c>
      <c r="AC143" t="s">
        <v>1183</v>
      </c>
      <c r="AD143" t="s">
        <v>1401</v>
      </c>
      <c r="AE143" s="45">
        <v>25460</v>
      </c>
      <c r="AM143" t="s">
        <v>1402</v>
      </c>
      <c r="AN143" t="s">
        <v>1403</v>
      </c>
      <c r="AO143">
        <v>70010</v>
      </c>
      <c r="AP143">
        <v>1049358</v>
      </c>
      <c r="AQ143" t="s">
        <v>320</v>
      </c>
      <c r="AR143" t="s">
        <v>294</v>
      </c>
      <c r="AS143" t="s">
        <v>321</v>
      </c>
      <c r="AT143" t="s">
        <v>296</v>
      </c>
      <c r="AU143" t="s">
        <v>322</v>
      </c>
      <c r="AV143" s="51">
        <v>46157</v>
      </c>
      <c r="AW143">
        <v>50</v>
      </c>
      <c r="AX143">
        <v>48.78</v>
      </c>
      <c r="AY143">
        <v>1.22</v>
      </c>
      <c r="AZ143">
        <v>1.22</v>
      </c>
      <c r="BA143">
        <v>0</v>
      </c>
      <c r="BB143">
        <v>0</v>
      </c>
      <c r="BC143">
        <v>0</v>
      </c>
      <c r="BD143">
        <v>29.26</v>
      </c>
      <c r="BE143">
        <v>29.26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102</v>
      </c>
      <c r="BL143">
        <v>48.78</v>
      </c>
      <c r="BM143">
        <v>1.22</v>
      </c>
      <c r="BN143">
        <v>29.26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</row>
    <row r="144" spans="1:73" x14ac:dyDescent="0.15">
      <c r="A144" t="s">
        <v>269</v>
      </c>
      <c r="B144">
        <v>202605</v>
      </c>
      <c r="C144">
        <v>11280</v>
      </c>
      <c r="D144" t="s">
        <v>286</v>
      </c>
      <c r="E144">
        <v>612</v>
      </c>
      <c r="F144" t="s">
        <v>287</v>
      </c>
      <c r="G144" t="s">
        <v>311</v>
      </c>
      <c r="H144" t="s">
        <v>312</v>
      </c>
      <c r="I144">
        <v>1</v>
      </c>
      <c r="J144" t="s">
        <v>471</v>
      </c>
      <c r="K144" t="s">
        <v>471</v>
      </c>
      <c r="L144">
        <v>588607658</v>
      </c>
      <c r="M144" t="s">
        <v>1576</v>
      </c>
      <c r="O144">
        <v>1</v>
      </c>
      <c r="P144">
        <v>12</v>
      </c>
      <c r="Q144">
        <v>120</v>
      </c>
      <c r="S144">
        <v>0</v>
      </c>
      <c r="V144" s="51">
        <v>45754</v>
      </c>
      <c r="W144" s="51">
        <v>46119</v>
      </c>
      <c r="X144" s="51">
        <v>46483</v>
      </c>
      <c r="Y144" s="51">
        <v>46118</v>
      </c>
      <c r="AA144" t="s">
        <v>1577</v>
      </c>
      <c r="AB144" t="s">
        <v>1578</v>
      </c>
      <c r="AC144" t="s">
        <v>724</v>
      </c>
      <c r="AD144" t="s">
        <v>1579</v>
      </c>
      <c r="AE144" s="45">
        <v>27945</v>
      </c>
      <c r="AM144" t="s">
        <v>1580</v>
      </c>
      <c r="AN144" t="s">
        <v>1581</v>
      </c>
      <c r="AO144">
        <v>24065</v>
      </c>
      <c r="AP144">
        <v>1049358</v>
      </c>
      <c r="AQ144" t="s">
        <v>320</v>
      </c>
      <c r="AR144" t="s">
        <v>294</v>
      </c>
      <c r="AS144" t="s">
        <v>321</v>
      </c>
      <c r="AT144" t="s">
        <v>296</v>
      </c>
      <c r="AU144" t="s">
        <v>322</v>
      </c>
      <c r="AV144" s="51">
        <v>46157</v>
      </c>
      <c r="AW144">
        <v>280</v>
      </c>
      <c r="AX144">
        <v>278.77999999999997</v>
      </c>
      <c r="AY144">
        <v>1.22</v>
      </c>
      <c r="AZ144">
        <v>1.22</v>
      </c>
      <c r="BA144">
        <v>0</v>
      </c>
      <c r="BB144">
        <v>0</v>
      </c>
      <c r="BC144">
        <v>0</v>
      </c>
      <c r="BD144">
        <v>167.27</v>
      </c>
      <c r="BE144">
        <v>167.27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102</v>
      </c>
      <c r="BL144">
        <v>278.77999999999997</v>
      </c>
      <c r="BM144">
        <v>1.22</v>
      </c>
      <c r="BN144">
        <v>167.27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</row>
    <row r="145" spans="1:73" x14ac:dyDescent="0.15">
      <c r="A145" t="s">
        <v>269</v>
      </c>
      <c r="B145">
        <v>202605</v>
      </c>
      <c r="C145">
        <v>11280</v>
      </c>
      <c r="D145" t="s">
        <v>286</v>
      </c>
      <c r="E145">
        <v>50</v>
      </c>
      <c r="F145" t="s">
        <v>287</v>
      </c>
      <c r="G145" t="s">
        <v>311</v>
      </c>
      <c r="H145" t="s">
        <v>312</v>
      </c>
      <c r="I145">
        <v>1</v>
      </c>
      <c r="J145" t="s">
        <v>471</v>
      </c>
      <c r="K145" t="s">
        <v>471</v>
      </c>
      <c r="L145">
        <v>591446541</v>
      </c>
      <c r="M145" t="s">
        <v>1206</v>
      </c>
      <c r="O145">
        <v>1</v>
      </c>
      <c r="P145">
        <v>12</v>
      </c>
      <c r="Q145">
        <v>120</v>
      </c>
      <c r="S145">
        <v>2000</v>
      </c>
      <c r="V145" s="51">
        <v>46136</v>
      </c>
      <c r="W145" s="51">
        <v>46136</v>
      </c>
      <c r="X145" s="51">
        <v>46500</v>
      </c>
      <c r="Y145" s="51">
        <v>46500</v>
      </c>
      <c r="AA145" t="s">
        <v>1207</v>
      </c>
      <c r="AB145" t="s">
        <v>1208</v>
      </c>
      <c r="AC145" t="s">
        <v>458</v>
      </c>
      <c r="AD145" t="s">
        <v>1209</v>
      </c>
      <c r="AE145" s="45">
        <v>37083</v>
      </c>
      <c r="AM145" t="s">
        <v>1210</v>
      </c>
      <c r="AN145" t="s">
        <v>422</v>
      </c>
      <c r="AO145" s="59" t="s">
        <v>1711</v>
      </c>
      <c r="AP145">
        <v>1049358</v>
      </c>
      <c r="AQ145" t="s">
        <v>320</v>
      </c>
      <c r="AR145" t="s">
        <v>294</v>
      </c>
      <c r="AS145" t="s">
        <v>321</v>
      </c>
      <c r="AT145" t="s">
        <v>296</v>
      </c>
      <c r="AU145" t="s">
        <v>1101</v>
      </c>
      <c r="AV145" s="51">
        <v>46157</v>
      </c>
      <c r="AW145">
        <v>100</v>
      </c>
      <c r="AX145">
        <v>97.57</v>
      </c>
      <c r="AY145">
        <v>2.4300000000000002</v>
      </c>
      <c r="AZ145">
        <v>2.4300000000000002</v>
      </c>
      <c r="BA145">
        <v>0</v>
      </c>
      <c r="BB145">
        <v>0</v>
      </c>
      <c r="BC145">
        <v>0</v>
      </c>
      <c r="BD145">
        <v>58.54</v>
      </c>
      <c r="BE145">
        <v>58.54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102</v>
      </c>
      <c r="BL145">
        <v>97.57</v>
      </c>
      <c r="BM145">
        <v>2.4300000000000002</v>
      </c>
      <c r="BN145">
        <v>58.54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</row>
    <row r="146" spans="1:73" x14ac:dyDescent="0.15">
      <c r="A146" t="s">
        <v>269</v>
      </c>
      <c r="B146">
        <v>202605</v>
      </c>
      <c r="C146">
        <v>11280</v>
      </c>
      <c r="D146" t="s">
        <v>286</v>
      </c>
      <c r="E146">
        <v>651</v>
      </c>
      <c r="F146" t="s">
        <v>287</v>
      </c>
      <c r="G146" t="s">
        <v>311</v>
      </c>
      <c r="H146" t="s">
        <v>312</v>
      </c>
      <c r="I146">
        <v>1</v>
      </c>
      <c r="J146" t="s">
        <v>471</v>
      </c>
      <c r="K146" t="s">
        <v>471</v>
      </c>
      <c r="L146">
        <v>591446630</v>
      </c>
      <c r="M146" t="s">
        <v>1211</v>
      </c>
      <c r="O146">
        <v>1</v>
      </c>
      <c r="P146">
        <v>12</v>
      </c>
      <c r="Q146">
        <v>120</v>
      </c>
      <c r="S146">
        <v>2000</v>
      </c>
      <c r="V146" s="51">
        <v>46136</v>
      </c>
      <c r="W146" s="51">
        <v>46136</v>
      </c>
      <c r="X146" s="51">
        <v>46500</v>
      </c>
      <c r="Y146" s="51">
        <v>46500</v>
      </c>
      <c r="AA146" t="s">
        <v>1212</v>
      </c>
      <c r="AB146" t="s">
        <v>1213</v>
      </c>
      <c r="AC146" t="s">
        <v>1214</v>
      </c>
      <c r="AD146" t="s">
        <v>1215</v>
      </c>
      <c r="AE146" s="45">
        <v>35508</v>
      </c>
      <c r="AM146" t="s">
        <v>1216</v>
      </c>
      <c r="AN146" t="s">
        <v>1217</v>
      </c>
      <c r="AO146">
        <v>41017</v>
      </c>
      <c r="AP146">
        <v>1049358</v>
      </c>
      <c r="AQ146" t="s">
        <v>320</v>
      </c>
      <c r="AR146" t="s">
        <v>294</v>
      </c>
      <c r="AS146" t="s">
        <v>321</v>
      </c>
      <c r="AT146" t="s">
        <v>296</v>
      </c>
      <c r="AU146" t="s">
        <v>1101</v>
      </c>
      <c r="AV146" s="51">
        <v>46157</v>
      </c>
      <c r="AW146">
        <v>156</v>
      </c>
      <c r="AX146">
        <v>153.33000000000001</v>
      </c>
      <c r="AY146">
        <v>2.67</v>
      </c>
      <c r="AZ146">
        <v>2.67</v>
      </c>
      <c r="BA146">
        <v>0</v>
      </c>
      <c r="BB146">
        <v>0</v>
      </c>
      <c r="BC146">
        <v>0</v>
      </c>
      <c r="BD146">
        <v>92</v>
      </c>
      <c r="BE146">
        <v>92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102</v>
      </c>
      <c r="BL146">
        <v>153.33000000000001</v>
      </c>
      <c r="BM146">
        <v>2.67</v>
      </c>
      <c r="BN146">
        <v>92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</row>
    <row r="147" spans="1:73" x14ac:dyDescent="0.15">
      <c r="A147" t="s">
        <v>269</v>
      </c>
      <c r="B147">
        <v>202605</v>
      </c>
      <c r="C147">
        <v>11280</v>
      </c>
      <c r="D147" t="s">
        <v>286</v>
      </c>
      <c r="E147">
        <v>772</v>
      </c>
      <c r="F147" t="s">
        <v>287</v>
      </c>
      <c r="G147" t="s">
        <v>311</v>
      </c>
      <c r="H147" t="s">
        <v>312</v>
      </c>
      <c r="I147">
        <v>1</v>
      </c>
      <c r="J147" t="s">
        <v>471</v>
      </c>
      <c r="K147" t="s">
        <v>471</v>
      </c>
      <c r="L147">
        <v>591446649</v>
      </c>
      <c r="M147" t="s">
        <v>1246</v>
      </c>
      <c r="O147">
        <v>1</v>
      </c>
      <c r="P147">
        <v>12</v>
      </c>
      <c r="Q147">
        <v>120</v>
      </c>
      <c r="S147">
        <v>1500</v>
      </c>
      <c r="V147" s="51">
        <v>46142</v>
      </c>
      <c r="W147" s="51">
        <v>46142</v>
      </c>
      <c r="X147" s="51">
        <v>46506</v>
      </c>
      <c r="Y147" s="51">
        <v>46506</v>
      </c>
      <c r="AA147" t="s">
        <v>1247</v>
      </c>
      <c r="AB147" t="s">
        <v>1248</v>
      </c>
      <c r="AC147" t="s">
        <v>1221</v>
      </c>
      <c r="AD147" t="s">
        <v>1249</v>
      </c>
      <c r="AE147" s="45">
        <v>29446</v>
      </c>
      <c r="AM147" t="s">
        <v>1250</v>
      </c>
      <c r="AN147" t="s">
        <v>1251</v>
      </c>
      <c r="AO147" s="59" t="s">
        <v>1723</v>
      </c>
      <c r="AP147">
        <v>1049358</v>
      </c>
      <c r="AQ147" t="s">
        <v>320</v>
      </c>
      <c r="AR147" t="s">
        <v>294</v>
      </c>
      <c r="AS147" t="s">
        <v>321</v>
      </c>
      <c r="AT147" t="s">
        <v>296</v>
      </c>
      <c r="AU147" t="s">
        <v>1101</v>
      </c>
      <c r="AV147" s="51">
        <v>46157</v>
      </c>
      <c r="AW147">
        <v>285</v>
      </c>
      <c r="AX147">
        <v>282.26</v>
      </c>
      <c r="AY147">
        <v>2.74</v>
      </c>
      <c r="AZ147">
        <v>2.74</v>
      </c>
      <c r="BA147">
        <v>0</v>
      </c>
      <c r="BB147">
        <v>0</v>
      </c>
      <c r="BC147">
        <v>0</v>
      </c>
      <c r="BD147">
        <v>169.36</v>
      </c>
      <c r="BE147">
        <v>169.36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102</v>
      </c>
      <c r="BL147">
        <v>282.26</v>
      </c>
      <c r="BM147">
        <v>2.74</v>
      </c>
      <c r="BN147">
        <v>169.36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</row>
    <row r="148" spans="1:73" x14ac:dyDescent="0.15">
      <c r="A148" t="s">
        <v>269</v>
      </c>
      <c r="B148">
        <v>202605</v>
      </c>
      <c r="C148">
        <v>11280</v>
      </c>
      <c r="D148" t="s">
        <v>286</v>
      </c>
      <c r="E148">
        <v>24</v>
      </c>
      <c r="F148" t="s">
        <v>287</v>
      </c>
      <c r="G148" t="s">
        <v>311</v>
      </c>
      <c r="H148" t="s">
        <v>312</v>
      </c>
      <c r="I148">
        <v>1</v>
      </c>
      <c r="J148" t="s">
        <v>471</v>
      </c>
      <c r="K148" t="s">
        <v>471</v>
      </c>
      <c r="L148">
        <v>591446703</v>
      </c>
      <c r="M148" t="s">
        <v>1417</v>
      </c>
      <c r="O148">
        <v>1</v>
      </c>
      <c r="P148">
        <v>12</v>
      </c>
      <c r="Q148">
        <v>120</v>
      </c>
      <c r="S148">
        <v>0</v>
      </c>
      <c r="V148" s="51">
        <v>46134</v>
      </c>
      <c r="W148" s="51">
        <v>46134</v>
      </c>
      <c r="X148" s="51">
        <v>46498</v>
      </c>
      <c r="Y148" s="51">
        <v>46498</v>
      </c>
      <c r="AA148" t="s">
        <v>1418</v>
      </c>
      <c r="AB148" t="s">
        <v>1419</v>
      </c>
      <c r="AC148" t="s">
        <v>1420</v>
      </c>
      <c r="AD148" t="s">
        <v>1421</v>
      </c>
      <c r="AE148" s="45">
        <v>26393</v>
      </c>
      <c r="AM148" t="s">
        <v>1422</v>
      </c>
      <c r="AN148" t="s">
        <v>1423</v>
      </c>
      <c r="AO148">
        <v>35030</v>
      </c>
      <c r="AP148">
        <v>1049358</v>
      </c>
      <c r="AQ148" t="s">
        <v>320</v>
      </c>
      <c r="AR148" t="s">
        <v>294</v>
      </c>
      <c r="AS148" t="s">
        <v>321</v>
      </c>
      <c r="AT148" t="s">
        <v>296</v>
      </c>
      <c r="AU148" t="s">
        <v>1101</v>
      </c>
      <c r="AV148" s="51">
        <v>46157</v>
      </c>
      <c r="AW148">
        <v>230</v>
      </c>
      <c r="AX148">
        <v>230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138</v>
      </c>
      <c r="BE148">
        <v>138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102</v>
      </c>
      <c r="BL148">
        <v>230</v>
      </c>
      <c r="BM148">
        <v>0</v>
      </c>
      <c r="BN148">
        <v>138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</row>
    <row r="149" spans="1:73" x14ac:dyDescent="0.15">
      <c r="A149" t="s">
        <v>269</v>
      </c>
      <c r="B149">
        <v>202605</v>
      </c>
      <c r="C149">
        <v>11280</v>
      </c>
      <c r="D149" t="s">
        <v>286</v>
      </c>
      <c r="E149">
        <v>612</v>
      </c>
      <c r="F149" t="s">
        <v>287</v>
      </c>
      <c r="G149" t="s">
        <v>311</v>
      </c>
      <c r="H149" t="s">
        <v>312</v>
      </c>
      <c r="I149">
        <v>1</v>
      </c>
      <c r="J149" t="s">
        <v>471</v>
      </c>
      <c r="K149" t="s">
        <v>471</v>
      </c>
      <c r="L149">
        <v>591446770</v>
      </c>
      <c r="M149" t="s">
        <v>1685</v>
      </c>
      <c r="O149">
        <v>1</v>
      </c>
      <c r="P149">
        <v>12</v>
      </c>
      <c r="Q149">
        <v>120</v>
      </c>
      <c r="S149">
        <v>0</v>
      </c>
      <c r="V149" s="51">
        <v>46134</v>
      </c>
      <c r="W149" s="51">
        <v>46134</v>
      </c>
      <c r="X149" s="51">
        <v>46498</v>
      </c>
      <c r="Y149" s="51">
        <v>46498</v>
      </c>
      <c r="AA149" t="s">
        <v>1686</v>
      </c>
      <c r="AB149" t="s">
        <v>1687</v>
      </c>
      <c r="AC149" t="s">
        <v>1688</v>
      </c>
      <c r="AD149" t="s">
        <v>1689</v>
      </c>
      <c r="AE149" s="45">
        <v>26950</v>
      </c>
      <c r="AM149" t="s">
        <v>1690</v>
      </c>
      <c r="AN149" t="s">
        <v>1691</v>
      </c>
      <c r="AO149">
        <v>23020</v>
      </c>
      <c r="AP149">
        <v>1049358</v>
      </c>
      <c r="AQ149" t="s">
        <v>320</v>
      </c>
      <c r="AR149" t="s">
        <v>294</v>
      </c>
      <c r="AS149" t="s">
        <v>321</v>
      </c>
      <c r="AT149" t="s">
        <v>296</v>
      </c>
      <c r="AU149" t="s">
        <v>1101</v>
      </c>
      <c r="AV149" s="51">
        <v>46157</v>
      </c>
      <c r="AW149">
        <v>210</v>
      </c>
      <c r="AX149">
        <v>209.09</v>
      </c>
      <c r="AY149">
        <v>0.91</v>
      </c>
      <c r="AZ149">
        <v>0.91</v>
      </c>
      <c r="BA149">
        <v>0</v>
      </c>
      <c r="BB149">
        <v>0</v>
      </c>
      <c r="BC149">
        <v>0</v>
      </c>
      <c r="BD149">
        <v>125.46</v>
      </c>
      <c r="BE149">
        <v>125.46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102</v>
      </c>
      <c r="BL149">
        <v>209.09</v>
      </c>
      <c r="BM149">
        <v>0.91</v>
      </c>
      <c r="BN149">
        <v>125.46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</row>
    <row r="150" spans="1:73" x14ac:dyDescent="0.15">
      <c r="A150" t="s">
        <v>269</v>
      </c>
      <c r="B150">
        <v>202605</v>
      </c>
      <c r="C150">
        <v>11280</v>
      </c>
      <c r="D150" t="s">
        <v>286</v>
      </c>
      <c r="E150">
        <v>612</v>
      </c>
      <c r="F150" t="s">
        <v>287</v>
      </c>
      <c r="G150" t="s">
        <v>311</v>
      </c>
      <c r="H150" t="s">
        <v>312</v>
      </c>
      <c r="I150">
        <v>1</v>
      </c>
      <c r="J150" t="s">
        <v>471</v>
      </c>
      <c r="K150" t="s">
        <v>471</v>
      </c>
      <c r="L150">
        <v>591446800</v>
      </c>
      <c r="M150" t="s">
        <v>1699</v>
      </c>
      <c r="O150">
        <v>1</v>
      </c>
      <c r="P150">
        <v>12</v>
      </c>
      <c r="Q150">
        <v>120</v>
      </c>
      <c r="S150">
        <v>0</v>
      </c>
      <c r="V150" s="51">
        <v>46136</v>
      </c>
      <c r="W150" s="51">
        <v>46136</v>
      </c>
      <c r="X150" s="51">
        <v>46500</v>
      </c>
      <c r="Y150" s="51">
        <v>46500</v>
      </c>
      <c r="AA150" t="s">
        <v>1700</v>
      </c>
      <c r="AB150" t="s">
        <v>1701</v>
      </c>
      <c r="AC150" t="s">
        <v>729</v>
      </c>
      <c r="AD150" t="s">
        <v>1702</v>
      </c>
      <c r="AE150" s="45">
        <v>30984</v>
      </c>
      <c r="AM150" t="s">
        <v>1703</v>
      </c>
      <c r="AN150" t="s">
        <v>1704</v>
      </c>
      <c r="AO150">
        <v>10098</v>
      </c>
      <c r="AP150">
        <v>1049358</v>
      </c>
      <c r="AQ150" t="s">
        <v>320</v>
      </c>
      <c r="AR150" t="s">
        <v>294</v>
      </c>
      <c r="AS150" t="s">
        <v>321</v>
      </c>
      <c r="AT150" t="s">
        <v>296</v>
      </c>
      <c r="AU150" t="s">
        <v>1101</v>
      </c>
      <c r="AV150" s="51">
        <v>46157</v>
      </c>
      <c r="AW150">
        <v>230</v>
      </c>
      <c r="AX150">
        <v>230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138</v>
      </c>
      <c r="BE150">
        <v>138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102</v>
      </c>
      <c r="BL150">
        <v>230</v>
      </c>
      <c r="BM150">
        <v>0</v>
      </c>
      <c r="BN150">
        <v>138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</row>
    <row r="151" spans="1:73" x14ac:dyDescent="0.15">
      <c r="A151" t="s">
        <v>269</v>
      </c>
      <c r="B151">
        <v>202605</v>
      </c>
      <c r="C151">
        <v>11280</v>
      </c>
      <c r="D151" t="s">
        <v>286</v>
      </c>
      <c r="E151">
        <v>612</v>
      </c>
      <c r="F151" t="s">
        <v>287</v>
      </c>
      <c r="G151" t="s">
        <v>311</v>
      </c>
      <c r="H151" t="s">
        <v>312</v>
      </c>
      <c r="I151">
        <v>1</v>
      </c>
      <c r="J151" t="s">
        <v>471</v>
      </c>
      <c r="K151" t="s">
        <v>471</v>
      </c>
      <c r="L151">
        <v>591446835</v>
      </c>
      <c r="M151" t="s">
        <v>1705</v>
      </c>
      <c r="O151">
        <v>1</v>
      </c>
      <c r="P151">
        <v>12</v>
      </c>
      <c r="Q151">
        <v>120</v>
      </c>
      <c r="S151">
        <v>0</v>
      </c>
      <c r="V151" s="51">
        <v>46140</v>
      </c>
      <c r="W151" s="51">
        <v>46140</v>
      </c>
      <c r="X151" s="51">
        <v>46504</v>
      </c>
      <c r="Y151" s="51">
        <v>46504</v>
      </c>
      <c r="AA151" t="s">
        <v>1706</v>
      </c>
      <c r="AB151" t="s">
        <v>1707</v>
      </c>
      <c r="AC151" t="s">
        <v>1708</v>
      </c>
      <c r="AD151" t="s">
        <v>1709</v>
      </c>
      <c r="AE151" s="45">
        <v>29843</v>
      </c>
      <c r="AM151" t="s">
        <v>1710</v>
      </c>
      <c r="AN151" t="s">
        <v>422</v>
      </c>
      <c r="AO151" s="59" t="s">
        <v>1724</v>
      </c>
      <c r="AP151">
        <v>1049358</v>
      </c>
      <c r="AQ151" t="s">
        <v>320</v>
      </c>
      <c r="AR151" t="s">
        <v>294</v>
      </c>
      <c r="AS151" t="s">
        <v>321</v>
      </c>
      <c r="AT151" t="s">
        <v>296</v>
      </c>
      <c r="AU151" t="s">
        <v>1101</v>
      </c>
      <c r="AV151" s="51">
        <v>46157</v>
      </c>
      <c r="AW151">
        <v>280</v>
      </c>
      <c r="AX151">
        <v>278.77999999999997</v>
      </c>
      <c r="AY151">
        <v>1.22</v>
      </c>
      <c r="AZ151">
        <v>1.22</v>
      </c>
      <c r="BA151">
        <v>0</v>
      </c>
      <c r="BB151">
        <v>0</v>
      </c>
      <c r="BC151">
        <v>0</v>
      </c>
      <c r="BD151">
        <v>167.27</v>
      </c>
      <c r="BE151">
        <v>167.27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102</v>
      </c>
      <c r="BL151">
        <v>278.77999999999997</v>
      </c>
      <c r="BM151">
        <v>1.22</v>
      </c>
      <c r="BN151">
        <v>167.27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</row>
    <row r="152" spans="1:73" x14ac:dyDescent="0.15">
      <c r="A152" t="s">
        <v>269</v>
      </c>
      <c r="B152">
        <v>202605</v>
      </c>
      <c r="C152">
        <v>11280</v>
      </c>
      <c r="D152" t="s">
        <v>286</v>
      </c>
      <c r="E152">
        <v>169</v>
      </c>
      <c r="F152" t="s">
        <v>287</v>
      </c>
      <c r="G152" t="s">
        <v>311</v>
      </c>
      <c r="H152" t="s">
        <v>312</v>
      </c>
      <c r="I152">
        <v>1</v>
      </c>
      <c r="J152" t="s">
        <v>471</v>
      </c>
      <c r="K152" t="s">
        <v>471</v>
      </c>
      <c r="L152">
        <v>585746231</v>
      </c>
      <c r="M152" t="s">
        <v>556</v>
      </c>
      <c r="O152">
        <v>1</v>
      </c>
      <c r="P152">
        <v>12</v>
      </c>
      <c r="Q152">
        <v>60</v>
      </c>
      <c r="S152">
        <v>500</v>
      </c>
      <c r="V152" s="51">
        <v>45021</v>
      </c>
      <c r="W152" s="51">
        <v>46117</v>
      </c>
      <c r="X152" s="51">
        <v>46481</v>
      </c>
      <c r="Y152" s="51">
        <v>45386</v>
      </c>
      <c r="AA152" t="s">
        <v>557</v>
      </c>
      <c r="AB152" t="s">
        <v>558</v>
      </c>
      <c r="AC152" t="s">
        <v>559</v>
      </c>
      <c r="AD152" t="s">
        <v>560</v>
      </c>
      <c r="AE152" s="45">
        <v>31178</v>
      </c>
      <c r="AM152" t="s">
        <v>561</v>
      </c>
      <c r="AN152" t="s">
        <v>562</v>
      </c>
      <c r="AO152">
        <v>90015</v>
      </c>
      <c r="AP152">
        <v>1049358</v>
      </c>
      <c r="AQ152" t="s">
        <v>320</v>
      </c>
      <c r="AR152" t="s">
        <v>294</v>
      </c>
      <c r="AS152" t="s">
        <v>321</v>
      </c>
      <c r="AT152" t="s">
        <v>296</v>
      </c>
      <c r="AU152" t="s">
        <v>322</v>
      </c>
      <c r="AV152" s="51">
        <v>46157</v>
      </c>
      <c r="AW152">
        <v>411.25</v>
      </c>
      <c r="AX152">
        <v>406.83</v>
      </c>
      <c r="AY152">
        <v>4.42</v>
      </c>
      <c r="AZ152">
        <v>4.42</v>
      </c>
      <c r="BA152">
        <v>0</v>
      </c>
      <c r="BB152">
        <v>0</v>
      </c>
      <c r="BC152">
        <v>0</v>
      </c>
      <c r="BD152">
        <v>244.1</v>
      </c>
      <c r="BE152">
        <v>244.1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102</v>
      </c>
      <c r="BL152">
        <v>406.83</v>
      </c>
      <c r="BM152">
        <v>4.42</v>
      </c>
      <c r="BN152">
        <v>244.1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</row>
    <row r="153" spans="1:73" x14ac:dyDescent="0.15">
      <c r="A153" t="s">
        <v>269</v>
      </c>
      <c r="B153">
        <v>202605</v>
      </c>
      <c r="C153">
        <v>11280</v>
      </c>
      <c r="D153" t="s">
        <v>286</v>
      </c>
      <c r="E153">
        <v>146</v>
      </c>
      <c r="F153" t="s">
        <v>287</v>
      </c>
      <c r="G153" t="s">
        <v>311</v>
      </c>
      <c r="H153" t="s">
        <v>312</v>
      </c>
      <c r="I153">
        <v>1</v>
      </c>
      <c r="J153" t="s">
        <v>471</v>
      </c>
      <c r="K153" t="s">
        <v>471</v>
      </c>
      <c r="L153">
        <v>585746258</v>
      </c>
      <c r="M153" t="s">
        <v>597</v>
      </c>
      <c r="O153">
        <v>1</v>
      </c>
      <c r="P153">
        <v>12</v>
      </c>
      <c r="Q153">
        <v>120</v>
      </c>
      <c r="S153">
        <v>0</v>
      </c>
      <c r="V153" s="51">
        <v>45027</v>
      </c>
      <c r="W153" s="51">
        <v>46123</v>
      </c>
      <c r="X153" s="51">
        <v>46487</v>
      </c>
      <c r="Y153" s="51">
        <v>45392</v>
      </c>
      <c r="AA153" t="s">
        <v>598</v>
      </c>
      <c r="AB153" t="s">
        <v>599</v>
      </c>
      <c r="AC153" t="s">
        <v>600</v>
      </c>
      <c r="AD153" t="s">
        <v>601</v>
      </c>
      <c r="AE153" s="45">
        <v>24686</v>
      </c>
      <c r="AM153" t="s">
        <v>602</v>
      </c>
      <c r="AN153" t="s">
        <v>603</v>
      </c>
      <c r="AO153">
        <v>20846</v>
      </c>
      <c r="AP153">
        <v>1049358</v>
      </c>
      <c r="AQ153" t="s">
        <v>320</v>
      </c>
      <c r="AR153" t="s">
        <v>294</v>
      </c>
      <c r="AS153" t="s">
        <v>321</v>
      </c>
      <c r="AT153" t="s">
        <v>296</v>
      </c>
      <c r="AU153" t="s">
        <v>322</v>
      </c>
      <c r="AV153" s="51">
        <v>46157</v>
      </c>
      <c r="AW153">
        <v>50</v>
      </c>
      <c r="AX153">
        <v>48.78</v>
      </c>
      <c r="AY153">
        <v>1.22</v>
      </c>
      <c r="AZ153">
        <v>1.22</v>
      </c>
      <c r="BA153">
        <v>0</v>
      </c>
      <c r="BB153">
        <v>0</v>
      </c>
      <c r="BC153">
        <v>0</v>
      </c>
      <c r="BD153">
        <v>29.27</v>
      </c>
      <c r="BE153">
        <v>29.27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102</v>
      </c>
      <c r="BL153">
        <v>48.78</v>
      </c>
      <c r="BM153">
        <v>1.22</v>
      </c>
      <c r="BN153">
        <v>29.27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</row>
    <row r="154" spans="1:73" x14ac:dyDescent="0.15">
      <c r="A154" t="s">
        <v>269</v>
      </c>
      <c r="B154">
        <v>202605</v>
      </c>
      <c r="C154">
        <v>11280</v>
      </c>
      <c r="D154" t="s">
        <v>286</v>
      </c>
      <c r="E154">
        <v>138</v>
      </c>
      <c r="F154" t="s">
        <v>287</v>
      </c>
      <c r="G154" t="s">
        <v>311</v>
      </c>
      <c r="H154" t="s">
        <v>312</v>
      </c>
      <c r="I154">
        <v>1</v>
      </c>
      <c r="J154" t="s">
        <v>471</v>
      </c>
      <c r="K154" t="s">
        <v>471</v>
      </c>
      <c r="L154">
        <v>585746312</v>
      </c>
      <c r="M154" t="s">
        <v>635</v>
      </c>
      <c r="O154">
        <v>1</v>
      </c>
      <c r="P154">
        <v>12</v>
      </c>
      <c r="Q154">
        <v>60</v>
      </c>
      <c r="S154">
        <v>0</v>
      </c>
      <c r="V154" s="51">
        <v>45033</v>
      </c>
      <c r="W154" s="51">
        <v>46129</v>
      </c>
      <c r="X154" s="51">
        <v>46493</v>
      </c>
      <c r="Y154" s="51">
        <v>45398</v>
      </c>
      <c r="AA154" t="s">
        <v>636</v>
      </c>
      <c r="AB154" t="s">
        <v>637</v>
      </c>
      <c r="AC154" t="s">
        <v>458</v>
      </c>
      <c r="AD154" t="s">
        <v>638</v>
      </c>
      <c r="AE154" s="45">
        <v>32431</v>
      </c>
      <c r="AM154" t="s">
        <v>639</v>
      </c>
      <c r="AN154" t="s">
        <v>640</v>
      </c>
      <c r="AO154">
        <v>70024</v>
      </c>
      <c r="AP154">
        <v>1049358</v>
      </c>
      <c r="AQ154" t="s">
        <v>320</v>
      </c>
      <c r="AR154" t="s">
        <v>294</v>
      </c>
      <c r="AS154" t="s">
        <v>321</v>
      </c>
      <c r="AT154" t="s">
        <v>296</v>
      </c>
      <c r="AU154" t="s">
        <v>322</v>
      </c>
      <c r="AV154" s="51">
        <v>46157</v>
      </c>
      <c r="AW154">
        <v>492.5</v>
      </c>
      <c r="AX154">
        <v>486.1</v>
      </c>
      <c r="AY154">
        <v>6.4</v>
      </c>
      <c r="AZ154">
        <v>6.4</v>
      </c>
      <c r="BA154">
        <v>0</v>
      </c>
      <c r="BB154">
        <v>0</v>
      </c>
      <c r="BC154">
        <v>0</v>
      </c>
      <c r="BD154">
        <v>291.66000000000003</v>
      </c>
      <c r="BE154">
        <v>291.66000000000003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102</v>
      </c>
      <c r="BL154">
        <v>486.1</v>
      </c>
      <c r="BM154">
        <v>6.4</v>
      </c>
      <c r="BN154">
        <v>291.66000000000003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</row>
    <row r="155" spans="1:73" x14ac:dyDescent="0.15">
      <c r="A155" t="s">
        <v>269</v>
      </c>
      <c r="B155">
        <v>202605</v>
      </c>
      <c r="C155">
        <v>11280</v>
      </c>
      <c r="D155" t="s">
        <v>286</v>
      </c>
      <c r="E155">
        <v>5</v>
      </c>
      <c r="F155" t="s">
        <v>287</v>
      </c>
      <c r="G155" t="s">
        <v>311</v>
      </c>
      <c r="H155" t="s">
        <v>312</v>
      </c>
      <c r="I155">
        <v>1</v>
      </c>
      <c r="J155" t="s">
        <v>471</v>
      </c>
      <c r="K155" t="s">
        <v>471</v>
      </c>
      <c r="L155">
        <v>585746495</v>
      </c>
      <c r="M155" t="s">
        <v>679</v>
      </c>
      <c r="O155">
        <v>1</v>
      </c>
      <c r="P155">
        <v>12</v>
      </c>
      <c r="Q155">
        <v>120</v>
      </c>
      <c r="S155">
        <v>0</v>
      </c>
      <c r="V155" s="51">
        <v>45045</v>
      </c>
      <c r="W155" s="51">
        <v>46141</v>
      </c>
      <c r="X155" s="51">
        <v>46505</v>
      </c>
      <c r="Y155" s="51">
        <v>45410</v>
      </c>
      <c r="AA155" t="s">
        <v>680</v>
      </c>
      <c r="AB155" t="s">
        <v>681</v>
      </c>
      <c r="AC155" t="s">
        <v>682</v>
      </c>
      <c r="AD155" t="s">
        <v>683</v>
      </c>
      <c r="AE155" s="45">
        <v>28262</v>
      </c>
      <c r="AM155" t="s">
        <v>684</v>
      </c>
      <c r="AN155" t="s">
        <v>422</v>
      </c>
      <c r="AO155" s="59" t="s">
        <v>1725</v>
      </c>
      <c r="AP155">
        <v>1049358</v>
      </c>
      <c r="AQ155" t="s">
        <v>320</v>
      </c>
      <c r="AR155" t="s">
        <v>294</v>
      </c>
      <c r="AS155" t="s">
        <v>321</v>
      </c>
      <c r="AT155" t="s">
        <v>296</v>
      </c>
      <c r="AU155" t="s">
        <v>322</v>
      </c>
      <c r="AV155" s="51">
        <v>46157</v>
      </c>
      <c r="AW155">
        <v>230</v>
      </c>
      <c r="AX155">
        <v>230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138</v>
      </c>
      <c r="BE155">
        <v>138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102</v>
      </c>
      <c r="BL155">
        <v>230</v>
      </c>
      <c r="BM155">
        <v>0</v>
      </c>
      <c r="BN155">
        <v>138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</row>
    <row r="156" spans="1:73" x14ac:dyDescent="0.15">
      <c r="A156" t="s">
        <v>269</v>
      </c>
      <c r="B156">
        <v>202605</v>
      </c>
      <c r="C156">
        <v>11280</v>
      </c>
      <c r="D156" t="s">
        <v>286</v>
      </c>
      <c r="E156">
        <v>24</v>
      </c>
      <c r="F156" t="s">
        <v>287</v>
      </c>
      <c r="G156" t="s">
        <v>311</v>
      </c>
      <c r="H156" t="s">
        <v>312</v>
      </c>
      <c r="I156">
        <v>1</v>
      </c>
      <c r="J156" t="s">
        <v>471</v>
      </c>
      <c r="K156" t="s">
        <v>471</v>
      </c>
      <c r="L156">
        <v>585746517</v>
      </c>
      <c r="M156" t="s">
        <v>1299</v>
      </c>
      <c r="O156">
        <v>1</v>
      </c>
      <c r="P156">
        <v>12</v>
      </c>
      <c r="Q156">
        <v>120</v>
      </c>
      <c r="S156">
        <v>0</v>
      </c>
      <c r="V156" s="51">
        <v>45033</v>
      </c>
      <c r="W156" s="51">
        <v>46129</v>
      </c>
      <c r="X156" s="51">
        <v>46493</v>
      </c>
      <c r="Y156" s="51">
        <v>45398</v>
      </c>
      <c r="AA156" t="s">
        <v>1300</v>
      </c>
      <c r="AB156" t="s">
        <v>1301</v>
      </c>
      <c r="AC156" t="s">
        <v>1302</v>
      </c>
      <c r="AD156" t="s">
        <v>1303</v>
      </c>
      <c r="AE156" s="45">
        <v>25821</v>
      </c>
      <c r="AM156" t="s">
        <v>1304</v>
      </c>
      <c r="AN156" t="s">
        <v>422</v>
      </c>
      <c r="AO156" s="59" t="s">
        <v>1726</v>
      </c>
      <c r="AP156">
        <v>1049358</v>
      </c>
      <c r="AQ156" t="s">
        <v>320</v>
      </c>
      <c r="AR156" t="s">
        <v>294</v>
      </c>
      <c r="AS156" t="s">
        <v>321</v>
      </c>
      <c r="AT156" t="s">
        <v>296</v>
      </c>
      <c r="AU156" t="s">
        <v>322</v>
      </c>
      <c r="AV156" s="51">
        <v>46157</v>
      </c>
      <c r="AW156">
        <v>230</v>
      </c>
      <c r="AX156">
        <v>230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138</v>
      </c>
      <c r="BE156">
        <v>138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102</v>
      </c>
      <c r="BL156">
        <v>230</v>
      </c>
      <c r="BM156">
        <v>0</v>
      </c>
      <c r="BN156">
        <v>138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</row>
    <row r="157" spans="1:73" x14ac:dyDescent="0.15">
      <c r="A157" t="s">
        <v>269</v>
      </c>
      <c r="B157">
        <v>202605</v>
      </c>
      <c r="C157">
        <v>11280</v>
      </c>
      <c r="D157" t="s">
        <v>286</v>
      </c>
      <c r="E157">
        <v>604</v>
      </c>
      <c r="F157" t="s">
        <v>287</v>
      </c>
      <c r="G157" t="s">
        <v>311</v>
      </c>
      <c r="H157" t="s">
        <v>312</v>
      </c>
      <c r="I157">
        <v>1</v>
      </c>
      <c r="J157" t="s">
        <v>471</v>
      </c>
      <c r="K157" t="s">
        <v>471</v>
      </c>
      <c r="L157">
        <v>587527464</v>
      </c>
      <c r="M157" t="s">
        <v>823</v>
      </c>
      <c r="O157">
        <v>1</v>
      </c>
      <c r="P157">
        <v>12</v>
      </c>
      <c r="Q157">
        <v>120</v>
      </c>
      <c r="S157">
        <v>0</v>
      </c>
      <c r="V157" s="51">
        <v>45392</v>
      </c>
      <c r="W157" s="51">
        <v>46122</v>
      </c>
      <c r="X157" s="51">
        <v>46486</v>
      </c>
      <c r="Y157" s="51">
        <v>45756</v>
      </c>
      <c r="AA157" t="s">
        <v>824</v>
      </c>
      <c r="AB157" t="s">
        <v>825</v>
      </c>
      <c r="AC157" t="s">
        <v>826</v>
      </c>
      <c r="AD157" t="s">
        <v>827</v>
      </c>
      <c r="AE157" s="45">
        <v>25611</v>
      </c>
      <c r="AM157" t="s">
        <v>815</v>
      </c>
      <c r="AN157" t="s">
        <v>816</v>
      </c>
      <c r="AO157">
        <v>10095</v>
      </c>
      <c r="AP157">
        <v>1049358</v>
      </c>
      <c r="AQ157" t="s">
        <v>320</v>
      </c>
      <c r="AR157" t="s">
        <v>294</v>
      </c>
      <c r="AS157" t="s">
        <v>321</v>
      </c>
      <c r="AT157" t="s">
        <v>296</v>
      </c>
      <c r="AU157" t="s">
        <v>322</v>
      </c>
      <c r="AV157" s="51">
        <v>46157</v>
      </c>
      <c r="AW157">
        <v>115</v>
      </c>
      <c r="AX157">
        <v>115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69</v>
      </c>
      <c r="BE157">
        <v>69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102</v>
      </c>
      <c r="BL157">
        <v>115</v>
      </c>
      <c r="BM157">
        <v>0</v>
      </c>
      <c r="BN157">
        <v>69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</row>
    <row r="158" spans="1:73" x14ac:dyDescent="0.15">
      <c r="A158" t="s">
        <v>269</v>
      </c>
      <c r="B158">
        <v>202605</v>
      </c>
      <c r="C158">
        <v>11280</v>
      </c>
      <c r="D158" t="s">
        <v>286</v>
      </c>
      <c r="E158">
        <v>24</v>
      </c>
      <c r="F158" t="s">
        <v>287</v>
      </c>
      <c r="G158" t="s">
        <v>311</v>
      </c>
      <c r="H158" t="s">
        <v>312</v>
      </c>
      <c r="I158">
        <v>1</v>
      </c>
      <c r="J158" t="s">
        <v>471</v>
      </c>
      <c r="K158" t="s">
        <v>471</v>
      </c>
      <c r="L158">
        <v>587528282</v>
      </c>
      <c r="M158" t="s">
        <v>1329</v>
      </c>
      <c r="O158">
        <v>1</v>
      </c>
      <c r="P158">
        <v>12</v>
      </c>
      <c r="Q158">
        <v>120</v>
      </c>
      <c r="S158">
        <v>0</v>
      </c>
      <c r="V158" s="51">
        <v>45399</v>
      </c>
      <c r="W158" s="51">
        <v>46129</v>
      </c>
      <c r="X158" s="51">
        <v>46493</v>
      </c>
      <c r="Y158" s="51">
        <v>45763</v>
      </c>
      <c r="AA158" t="s">
        <v>1330</v>
      </c>
      <c r="AB158" t="s">
        <v>1331</v>
      </c>
      <c r="AC158" t="s">
        <v>1332</v>
      </c>
      <c r="AD158" t="s">
        <v>1333</v>
      </c>
      <c r="AE158" s="45">
        <v>27213</v>
      </c>
      <c r="AM158" t="s">
        <v>1334</v>
      </c>
      <c r="AN158" t="s">
        <v>1335</v>
      </c>
      <c r="AO158">
        <v>15122</v>
      </c>
      <c r="AP158">
        <v>1049358</v>
      </c>
      <c r="AQ158" t="s">
        <v>320</v>
      </c>
      <c r="AR158" t="s">
        <v>294</v>
      </c>
      <c r="AS158" t="s">
        <v>321</v>
      </c>
      <c r="AT158" t="s">
        <v>296</v>
      </c>
      <c r="AU158" t="s">
        <v>322</v>
      </c>
      <c r="AV158" s="51">
        <v>46157</v>
      </c>
      <c r="AW158">
        <v>210</v>
      </c>
      <c r="AX158">
        <v>209.09</v>
      </c>
      <c r="AY158">
        <v>0.91</v>
      </c>
      <c r="AZ158">
        <v>0.91</v>
      </c>
      <c r="BA158">
        <v>0</v>
      </c>
      <c r="BB158">
        <v>0</v>
      </c>
      <c r="BC158">
        <v>0</v>
      </c>
      <c r="BD158">
        <v>125.46</v>
      </c>
      <c r="BE158">
        <v>125.46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102</v>
      </c>
      <c r="BL158">
        <v>209.09</v>
      </c>
      <c r="BM158">
        <v>0.91</v>
      </c>
      <c r="BN158">
        <v>125.46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</row>
    <row r="159" spans="1:73" x14ac:dyDescent="0.15">
      <c r="A159" t="s">
        <v>269</v>
      </c>
      <c r="B159">
        <v>202605</v>
      </c>
      <c r="C159">
        <v>11280</v>
      </c>
      <c r="D159" t="s">
        <v>286</v>
      </c>
      <c r="E159">
        <v>24</v>
      </c>
      <c r="F159" t="s">
        <v>287</v>
      </c>
      <c r="G159" t="s">
        <v>311</v>
      </c>
      <c r="H159" t="s">
        <v>312</v>
      </c>
      <c r="I159">
        <v>1</v>
      </c>
      <c r="J159" t="s">
        <v>471</v>
      </c>
      <c r="K159" t="s">
        <v>471</v>
      </c>
      <c r="L159">
        <v>587528436</v>
      </c>
      <c r="M159" t="s">
        <v>1360</v>
      </c>
      <c r="O159">
        <v>1</v>
      </c>
      <c r="P159">
        <v>12</v>
      </c>
      <c r="Q159">
        <v>120</v>
      </c>
      <c r="S159">
        <v>1000</v>
      </c>
      <c r="V159" s="51">
        <v>45409</v>
      </c>
      <c r="W159" s="51">
        <v>46139</v>
      </c>
      <c r="X159" s="51">
        <v>46503</v>
      </c>
      <c r="Y159" s="51">
        <v>45773</v>
      </c>
      <c r="AA159" t="s">
        <v>1361</v>
      </c>
      <c r="AB159" t="s">
        <v>1362</v>
      </c>
      <c r="AC159" t="s">
        <v>1363</v>
      </c>
      <c r="AD159" t="s">
        <v>1364</v>
      </c>
      <c r="AE159" s="45">
        <v>30671</v>
      </c>
      <c r="AM159" t="s">
        <v>1365</v>
      </c>
      <c r="AN159" t="s">
        <v>1366</v>
      </c>
      <c r="AO159">
        <v>70020</v>
      </c>
      <c r="AP159">
        <v>1049358</v>
      </c>
      <c r="AQ159" t="s">
        <v>320</v>
      </c>
      <c r="AR159" t="s">
        <v>294</v>
      </c>
      <c r="AS159" t="s">
        <v>321</v>
      </c>
      <c r="AT159" t="s">
        <v>296</v>
      </c>
      <c r="AU159" t="s">
        <v>322</v>
      </c>
      <c r="AV159" s="51">
        <v>46157</v>
      </c>
      <c r="AW159">
        <v>190</v>
      </c>
      <c r="AX159">
        <v>188.17</v>
      </c>
      <c r="AY159">
        <v>1.83</v>
      </c>
      <c r="AZ159">
        <v>1.83</v>
      </c>
      <c r="BA159">
        <v>0</v>
      </c>
      <c r="BB159">
        <v>0</v>
      </c>
      <c r="BC159">
        <v>0</v>
      </c>
      <c r="BD159">
        <v>112.89</v>
      </c>
      <c r="BE159">
        <v>112.89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102</v>
      </c>
      <c r="BL159">
        <v>188.17</v>
      </c>
      <c r="BM159">
        <v>1.83</v>
      </c>
      <c r="BN159">
        <v>112.89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</row>
    <row r="160" spans="1:73" x14ac:dyDescent="0.15">
      <c r="A160" t="s">
        <v>269</v>
      </c>
      <c r="B160">
        <v>202605</v>
      </c>
      <c r="C160">
        <v>11280</v>
      </c>
      <c r="D160" t="s">
        <v>286</v>
      </c>
      <c r="E160">
        <v>612</v>
      </c>
      <c r="F160" t="s">
        <v>287</v>
      </c>
      <c r="G160" t="s">
        <v>311</v>
      </c>
      <c r="H160" t="s">
        <v>312</v>
      </c>
      <c r="I160">
        <v>1</v>
      </c>
      <c r="J160" t="s">
        <v>471</v>
      </c>
      <c r="K160" t="s">
        <v>471</v>
      </c>
      <c r="L160">
        <v>587528614</v>
      </c>
      <c r="M160" t="s">
        <v>1485</v>
      </c>
      <c r="O160">
        <v>1</v>
      </c>
      <c r="P160">
        <v>12</v>
      </c>
      <c r="Q160">
        <v>120</v>
      </c>
      <c r="S160">
        <v>0</v>
      </c>
      <c r="V160" s="51">
        <v>45399</v>
      </c>
      <c r="W160" s="51">
        <v>46129</v>
      </c>
      <c r="X160" s="51">
        <v>46493</v>
      </c>
      <c r="Y160" s="51">
        <v>45763</v>
      </c>
      <c r="AA160" t="s">
        <v>1486</v>
      </c>
      <c r="AB160" t="s">
        <v>1487</v>
      </c>
      <c r="AC160" t="s">
        <v>1488</v>
      </c>
      <c r="AD160" t="s">
        <v>1489</v>
      </c>
      <c r="AE160" s="45">
        <v>30136</v>
      </c>
      <c r="AM160" t="s">
        <v>1490</v>
      </c>
      <c r="AN160" t="s">
        <v>1491</v>
      </c>
      <c r="AO160">
        <v>55041</v>
      </c>
      <c r="AP160">
        <v>1049358</v>
      </c>
      <c r="AQ160" t="s">
        <v>320</v>
      </c>
      <c r="AR160" t="s">
        <v>294</v>
      </c>
      <c r="AS160" t="s">
        <v>321</v>
      </c>
      <c r="AT160" t="s">
        <v>296</v>
      </c>
      <c r="AU160" t="s">
        <v>322</v>
      </c>
      <c r="AV160" s="51">
        <v>46157</v>
      </c>
      <c r="AW160">
        <v>172.5</v>
      </c>
      <c r="AX160">
        <v>172.5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103.5</v>
      </c>
      <c r="BE160">
        <v>103.5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102</v>
      </c>
      <c r="BL160">
        <v>172.5</v>
      </c>
      <c r="BM160">
        <v>0</v>
      </c>
      <c r="BN160">
        <v>103.5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</row>
    <row r="161" spans="1:73" x14ac:dyDescent="0.15">
      <c r="A161" t="s">
        <v>269</v>
      </c>
      <c r="B161">
        <v>202605</v>
      </c>
      <c r="C161">
        <v>11280</v>
      </c>
      <c r="D161" t="s">
        <v>286</v>
      </c>
      <c r="E161">
        <v>604</v>
      </c>
      <c r="F161" t="s">
        <v>287</v>
      </c>
      <c r="G161" t="s">
        <v>311</v>
      </c>
      <c r="H161" t="s">
        <v>312</v>
      </c>
      <c r="I161">
        <v>1</v>
      </c>
      <c r="J161" t="s">
        <v>471</v>
      </c>
      <c r="K161" t="s">
        <v>471</v>
      </c>
      <c r="L161">
        <v>587426463</v>
      </c>
      <c r="M161" t="s">
        <v>747</v>
      </c>
      <c r="O161">
        <v>1</v>
      </c>
      <c r="P161">
        <v>12</v>
      </c>
      <c r="Q161">
        <v>120</v>
      </c>
      <c r="S161">
        <v>0</v>
      </c>
      <c r="V161" s="51">
        <v>45377</v>
      </c>
      <c r="W161" s="51">
        <v>46107</v>
      </c>
      <c r="X161" s="51">
        <v>46471</v>
      </c>
      <c r="Y161" s="51">
        <v>45741</v>
      </c>
      <c r="AA161" t="s">
        <v>748</v>
      </c>
      <c r="AB161" t="s">
        <v>749</v>
      </c>
      <c r="AC161" t="s">
        <v>340</v>
      </c>
      <c r="AD161" t="s">
        <v>750</v>
      </c>
      <c r="AE161" s="45">
        <v>29830</v>
      </c>
      <c r="AM161" t="s">
        <v>751</v>
      </c>
      <c r="AN161" t="s">
        <v>752</v>
      </c>
      <c r="AO161">
        <v>10045</v>
      </c>
      <c r="AP161">
        <v>1049358</v>
      </c>
      <c r="AQ161" t="s">
        <v>320</v>
      </c>
      <c r="AR161" t="s">
        <v>294</v>
      </c>
      <c r="AS161" t="s">
        <v>321</v>
      </c>
      <c r="AT161" t="s">
        <v>296</v>
      </c>
      <c r="AU161" t="s">
        <v>322</v>
      </c>
      <c r="AV161" s="51">
        <v>46157</v>
      </c>
      <c r="AW161">
        <v>230</v>
      </c>
      <c r="AX161">
        <v>230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138</v>
      </c>
      <c r="BE161">
        <v>138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102</v>
      </c>
      <c r="BL161">
        <v>230</v>
      </c>
      <c r="BM161">
        <v>0</v>
      </c>
      <c r="BN161">
        <v>138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</row>
    <row r="162" spans="1:73" x14ac:dyDescent="0.15">
      <c r="A162" t="s">
        <v>269</v>
      </c>
      <c r="B162">
        <v>202605</v>
      </c>
      <c r="C162">
        <v>11280</v>
      </c>
      <c r="D162" t="s">
        <v>286</v>
      </c>
      <c r="E162">
        <v>575</v>
      </c>
      <c r="F162" t="s">
        <v>287</v>
      </c>
      <c r="G162" t="s">
        <v>311</v>
      </c>
      <c r="H162" t="s">
        <v>312</v>
      </c>
      <c r="I162">
        <v>1</v>
      </c>
      <c r="J162" t="s">
        <v>471</v>
      </c>
      <c r="K162" t="s">
        <v>471</v>
      </c>
      <c r="L162">
        <v>588540634</v>
      </c>
      <c r="M162" t="s">
        <v>1002</v>
      </c>
      <c r="O162">
        <v>1</v>
      </c>
      <c r="P162">
        <v>12</v>
      </c>
      <c r="Q162">
        <v>120</v>
      </c>
      <c r="S162">
        <v>0</v>
      </c>
      <c r="V162" s="51">
        <v>45747</v>
      </c>
      <c r="W162" s="51">
        <v>46112</v>
      </c>
      <c r="X162" s="51">
        <v>46476</v>
      </c>
      <c r="Y162" s="51">
        <v>46111</v>
      </c>
      <c r="AA162" t="s">
        <v>1003</v>
      </c>
      <c r="AB162" t="s">
        <v>1004</v>
      </c>
      <c r="AC162" t="s">
        <v>1005</v>
      </c>
      <c r="AD162" t="s">
        <v>1006</v>
      </c>
      <c r="AE162" s="45">
        <v>26562</v>
      </c>
      <c r="AM162" t="s">
        <v>1001</v>
      </c>
      <c r="AN162" t="s">
        <v>516</v>
      </c>
      <c r="AO162">
        <v>10131</v>
      </c>
      <c r="AP162">
        <v>1049358</v>
      </c>
      <c r="AQ162" t="s">
        <v>320</v>
      </c>
      <c r="AR162" t="s">
        <v>294</v>
      </c>
      <c r="AS162" t="s">
        <v>321</v>
      </c>
      <c r="AT162" t="s">
        <v>296</v>
      </c>
      <c r="AU162" t="s">
        <v>322</v>
      </c>
      <c r="AV162" s="51">
        <v>46157</v>
      </c>
      <c r="AW162">
        <v>230</v>
      </c>
      <c r="AX162">
        <v>230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138</v>
      </c>
      <c r="BE162">
        <v>138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102</v>
      </c>
      <c r="BL162">
        <v>230</v>
      </c>
      <c r="BM162">
        <v>0</v>
      </c>
      <c r="BN162">
        <v>138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</row>
    <row r="163" spans="1:73" x14ac:dyDescent="0.15">
      <c r="A163" t="s">
        <v>269</v>
      </c>
      <c r="B163">
        <v>202605</v>
      </c>
      <c r="C163">
        <v>11280</v>
      </c>
      <c r="D163" t="s">
        <v>286</v>
      </c>
      <c r="E163">
        <v>612</v>
      </c>
      <c r="F163" t="s">
        <v>287</v>
      </c>
      <c r="G163" t="s">
        <v>311</v>
      </c>
      <c r="H163" t="s">
        <v>312</v>
      </c>
      <c r="I163">
        <v>1</v>
      </c>
      <c r="J163" t="s">
        <v>471</v>
      </c>
      <c r="K163" t="s">
        <v>471</v>
      </c>
      <c r="L163">
        <v>588607542</v>
      </c>
      <c r="M163" t="s">
        <v>1532</v>
      </c>
      <c r="O163">
        <v>1</v>
      </c>
      <c r="P163">
        <v>12</v>
      </c>
      <c r="Q163">
        <v>120</v>
      </c>
      <c r="S163">
        <v>0</v>
      </c>
      <c r="V163" s="51">
        <v>45750</v>
      </c>
      <c r="W163" s="51">
        <v>46115</v>
      </c>
      <c r="X163" s="51">
        <v>46479</v>
      </c>
      <c r="Y163" s="51">
        <v>46114</v>
      </c>
      <c r="AA163" t="s">
        <v>1533</v>
      </c>
      <c r="AB163" t="s">
        <v>1534</v>
      </c>
      <c r="AC163" t="s">
        <v>1535</v>
      </c>
      <c r="AD163" t="s">
        <v>1536</v>
      </c>
      <c r="AE163" s="45">
        <v>28980</v>
      </c>
      <c r="AM163" t="s">
        <v>1537</v>
      </c>
      <c r="AN163" t="s">
        <v>1538</v>
      </c>
      <c r="AO163">
        <v>60035</v>
      </c>
      <c r="AP163">
        <v>1049358</v>
      </c>
      <c r="AQ163" t="s">
        <v>320</v>
      </c>
      <c r="AR163" t="s">
        <v>294</v>
      </c>
      <c r="AS163" t="s">
        <v>321</v>
      </c>
      <c r="AT163" t="s">
        <v>296</v>
      </c>
      <c r="AU163" t="s">
        <v>322</v>
      </c>
      <c r="AV163" s="51">
        <v>46157</v>
      </c>
      <c r="AW163">
        <v>115</v>
      </c>
      <c r="AX163">
        <v>115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69</v>
      </c>
      <c r="BE163">
        <v>69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102</v>
      </c>
      <c r="BL163">
        <v>115</v>
      </c>
      <c r="BM163">
        <v>0</v>
      </c>
      <c r="BN163">
        <v>69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</row>
    <row r="164" spans="1:73" x14ac:dyDescent="0.15">
      <c r="A164" t="s">
        <v>269</v>
      </c>
      <c r="B164">
        <v>202605</v>
      </c>
      <c r="C164">
        <v>11280</v>
      </c>
      <c r="D164" t="s">
        <v>286</v>
      </c>
      <c r="E164">
        <v>530</v>
      </c>
      <c r="F164" t="s">
        <v>287</v>
      </c>
      <c r="G164" t="s">
        <v>311</v>
      </c>
      <c r="H164" t="s">
        <v>312</v>
      </c>
      <c r="I164">
        <v>1</v>
      </c>
      <c r="J164" t="s">
        <v>471</v>
      </c>
      <c r="K164" t="s">
        <v>471</v>
      </c>
      <c r="L164">
        <v>588607410</v>
      </c>
      <c r="M164" t="s">
        <v>1037</v>
      </c>
      <c r="O164">
        <v>1</v>
      </c>
      <c r="P164">
        <v>12</v>
      </c>
      <c r="Q164">
        <v>120</v>
      </c>
      <c r="S164">
        <v>0</v>
      </c>
      <c r="V164" s="51">
        <v>45755</v>
      </c>
      <c r="W164" s="51">
        <v>46120</v>
      </c>
      <c r="X164" s="51">
        <v>46484</v>
      </c>
      <c r="Y164" s="51">
        <v>46119</v>
      </c>
      <c r="AA164">
        <v>10581810016</v>
      </c>
      <c r="AB164" t="s">
        <v>1038</v>
      </c>
      <c r="AD164" t="s">
        <v>1038</v>
      </c>
      <c r="AE164" s="45">
        <v>31194</v>
      </c>
      <c r="AM164" t="s">
        <v>1039</v>
      </c>
      <c r="AN164" t="s">
        <v>1040</v>
      </c>
      <c r="AO164">
        <v>10040</v>
      </c>
      <c r="AP164">
        <v>1049358</v>
      </c>
      <c r="AQ164" t="s">
        <v>320</v>
      </c>
      <c r="AR164" t="s">
        <v>294</v>
      </c>
      <c r="AS164" t="s">
        <v>321</v>
      </c>
      <c r="AT164" t="s">
        <v>296</v>
      </c>
      <c r="AU164" t="s">
        <v>322</v>
      </c>
      <c r="AV164" s="51">
        <v>46157</v>
      </c>
      <c r="AW164">
        <v>230</v>
      </c>
      <c r="AX164">
        <v>230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138</v>
      </c>
      <c r="BE164">
        <v>138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102</v>
      </c>
      <c r="BL164">
        <v>230</v>
      </c>
      <c r="BM164">
        <v>0</v>
      </c>
      <c r="BN164">
        <v>138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</row>
    <row r="165" spans="1:73" x14ac:dyDescent="0.15">
      <c r="A165" t="s">
        <v>269</v>
      </c>
      <c r="B165">
        <v>202605</v>
      </c>
      <c r="C165">
        <v>11280</v>
      </c>
      <c r="D165" t="s">
        <v>286</v>
      </c>
      <c r="E165">
        <v>24</v>
      </c>
      <c r="F165" t="s">
        <v>287</v>
      </c>
      <c r="G165" t="s">
        <v>311</v>
      </c>
      <c r="H165" t="s">
        <v>312</v>
      </c>
      <c r="I165">
        <v>1</v>
      </c>
      <c r="J165" t="s">
        <v>471</v>
      </c>
      <c r="K165" t="s">
        <v>471</v>
      </c>
      <c r="L165">
        <v>588607445</v>
      </c>
      <c r="M165" t="s">
        <v>1386</v>
      </c>
      <c r="O165">
        <v>1</v>
      </c>
      <c r="P165">
        <v>12</v>
      </c>
      <c r="Q165">
        <v>120</v>
      </c>
      <c r="S165">
        <v>0</v>
      </c>
      <c r="V165" s="51">
        <v>45753</v>
      </c>
      <c r="W165" s="51">
        <v>46118</v>
      </c>
      <c r="X165" s="51">
        <v>46482</v>
      </c>
      <c r="Y165" s="51">
        <v>46117</v>
      </c>
      <c r="AA165" t="s">
        <v>1387</v>
      </c>
      <c r="AB165" t="s">
        <v>1388</v>
      </c>
      <c r="AC165" t="s">
        <v>1033</v>
      </c>
      <c r="AD165" t="s">
        <v>1389</v>
      </c>
      <c r="AE165" s="45">
        <v>25534</v>
      </c>
      <c r="AM165" t="s">
        <v>1390</v>
      </c>
      <c r="AN165" t="s">
        <v>1391</v>
      </c>
      <c r="AO165">
        <v>36013</v>
      </c>
      <c r="AP165">
        <v>1049358</v>
      </c>
      <c r="AQ165" t="s">
        <v>320</v>
      </c>
      <c r="AR165" t="s">
        <v>294</v>
      </c>
      <c r="AS165" t="s">
        <v>321</v>
      </c>
      <c r="AT165" t="s">
        <v>296</v>
      </c>
      <c r="AU165" t="s">
        <v>322</v>
      </c>
      <c r="AV165" s="51">
        <v>46157</v>
      </c>
      <c r="AW165">
        <v>230</v>
      </c>
      <c r="AX165">
        <v>230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138</v>
      </c>
      <c r="BE165">
        <v>138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102</v>
      </c>
      <c r="BL165">
        <v>230</v>
      </c>
      <c r="BM165">
        <v>0</v>
      </c>
      <c r="BN165">
        <v>138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</row>
    <row r="166" spans="1:73" x14ac:dyDescent="0.15">
      <c r="A166" t="s">
        <v>269</v>
      </c>
      <c r="B166">
        <v>202605</v>
      </c>
      <c r="C166">
        <v>11280</v>
      </c>
      <c r="D166" t="s">
        <v>286</v>
      </c>
      <c r="E166">
        <v>612</v>
      </c>
      <c r="F166" t="s">
        <v>287</v>
      </c>
      <c r="G166" t="s">
        <v>311</v>
      </c>
      <c r="H166" t="s">
        <v>312</v>
      </c>
      <c r="I166">
        <v>1</v>
      </c>
      <c r="J166" t="s">
        <v>471</v>
      </c>
      <c r="K166" t="s">
        <v>471</v>
      </c>
      <c r="L166">
        <v>588607518</v>
      </c>
      <c r="M166" t="s">
        <v>1515</v>
      </c>
      <c r="O166">
        <v>1</v>
      </c>
      <c r="P166">
        <v>12</v>
      </c>
      <c r="Q166">
        <v>60</v>
      </c>
      <c r="S166">
        <v>1000</v>
      </c>
      <c r="V166" s="51">
        <v>45748</v>
      </c>
      <c r="W166" s="51">
        <v>46113</v>
      </c>
      <c r="X166" s="51">
        <v>46477</v>
      </c>
      <c r="Y166" s="51">
        <v>46112</v>
      </c>
      <c r="AA166" t="s">
        <v>1516</v>
      </c>
      <c r="AB166" t="s">
        <v>1517</v>
      </c>
      <c r="AC166" t="s">
        <v>961</v>
      </c>
      <c r="AD166" t="s">
        <v>1152</v>
      </c>
      <c r="AE166" s="45">
        <v>27127</v>
      </c>
      <c r="AM166" t="s">
        <v>1518</v>
      </c>
      <c r="AN166" t="s">
        <v>422</v>
      </c>
      <c r="AO166" s="59" t="s">
        <v>1727</v>
      </c>
      <c r="AP166">
        <v>1049358</v>
      </c>
      <c r="AQ166" t="s">
        <v>320</v>
      </c>
      <c r="AR166" t="s">
        <v>294</v>
      </c>
      <c r="AS166" t="s">
        <v>321</v>
      </c>
      <c r="AT166" t="s">
        <v>296</v>
      </c>
      <c r="AU166" t="s">
        <v>322</v>
      </c>
      <c r="AV166" s="51">
        <v>46157</v>
      </c>
      <c r="AW166">
        <v>310</v>
      </c>
      <c r="AX166">
        <v>305.95</v>
      </c>
      <c r="AY166">
        <v>4.05</v>
      </c>
      <c r="AZ166">
        <v>4.05</v>
      </c>
      <c r="BA166">
        <v>0</v>
      </c>
      <c r="BB166">
        <v>0</v>
      </c>
      <c r="BC166">
        <v>0</v>
      </c>
      <c r="BD166">
        <v>183.56</v>
      </c>
      <c r="BE166">
        <v>183.56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102</v>
      </c>
      <c r="BL166">
        <v>305.95</v>
      </c>
      <c r="BM166">
        <v>4.05</v>
      </c>
      <c r="BN166">
        <v>183.56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</row>
    <row r="167" spans="1:73" x14ac:dyDescent="0.15">
      <c r="A167" t="s">
        <v>269</v>
      </c>
      <c r="B167">
        <v>202605</v>
      </c>
      <c r="C167">
        <v>11280</v>
      </c>
      <c r="D167" t="s">
        <v>286</v>
      </c>
      <c r="E167">
        <v>612</v>
      </c>
      <c r="F167" t="s">
        <v>287</v>
      </c>
      <c r="G167" t="s">
        <v>311</v>
      </c>
      <c r="H167" t="s">
        <v>312</v>
      </c>
      <c r="I167">
        <v>1</v>
      </c>
      <c r="J167" t="s">
        <v>471</v>
      </c>
      <c r="K167" t="s">
        <v>471</v>
      </c>
      <c r="L167">
        <v>588607623</v>
      </c>
      <c r="M167" t="s">
        <v>1545</v>
      </c>
      <c r="O167">
        <v>1</v>
      </c>
      <c r="P167">
        <v>12</v>
      </c>
      <c r="Q167">
        <v>120</v>
      </c>
      <c r="S167">
        <v>0</v>
      </c>
      <c r="V167" s="51">
        <v>45750</v>
      </c>
      <c r="W167" s="51">
        <v>46115</v>
      </c>
      <c r="X167" s="51">
        <v>46479</v>
      </c>
      <c r="Y167" s="51">
        <v>46114</v>
      </c>
      <c r="AA167" t="s">
        <v>1546</v>
      </c>
      <c r="AB167" t="s">
        <v>1547</v>
      </c>
      <c r="AC167" t="s">
        <v>458</v>
      </c>
      <c r="AD167" t="s">
        <v>1548</v>
      </c>
      <c r="AE167" s="45">
        <v>26980</v>
      </c>
      <c r="AM167" t="s">
        <v>1549</v>
      </c>
      <c r="AN167" t="s">
        <v>1550</v>
      </c>
      <c r="AO167">
        <v>63900</v>
      </c>
      <c r="AP167">
        <v>1049358</v>
      </c>
      <c r="AQ167" t="s">
        <v>320</v>
      </c>
      <c r="AR167" t="s">
        <v>294</v>
      </c>
      <c r="AS167" t="s">
        <v>321</v>
      </c>
      <c r="AT167" t="s">
        <v>296</v>
      </c>
      <c r="AU167" t="s">
        <v>322</v>
      </c>
      <c r="AV167" s="51">
        <v>46157</v>
      </c>
      <c r="AW167">
        <v>172.5</v>
      </c>
      <c r="AX167">
        <v>172.5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103.5</v>
      </c>
      <c r="BE167">
        <v>103.5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102</v>
      </c>
      <c r="BL167">
        <v>172.5</v>
      </c>
      <c r="BM167">
        <v>0</v>
      </c>
      <c r="BN167">
        <v>103.5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</row>
    <row r="168" spans="1:73" x14ac:dyDescent="0.15">
      <c r="A168" t="s">
        <v>269</v>
      </c>
      <c r="B168">
        <v>202605</v>
      </c>
      <c r="C168">
        <v>11280</v>
      </c>
      <c r="D168" t="s">
        <v>286</v>
      </c>
      <c r="E168">
        <v>612</v>
      </c>
      <c r="F168" t="s">
        <v>287</v>
      </c>
      <c r="G168" t="s">
        <v>311</v>
      </c>
      <c r="H168" t="s">
        <v>312</v>
      </c>
      <c r="I168">
        <v>1</v>
      </c>
      <c r="J168" t="s">
        <v>471</v>
      </c>
      <c r="K168" t="s">
        <v>471</v>
      </c>
      <c r="L168">
        <v>588607674</v>
      </c>
      <c r="M168" t="s">
        <v>1551</v>
      </c>
      <c r="O168">
        <v>1</v>
      </c>
      <c r="P168">
        <v>12</v>
      </c>
      <c r="Q168">
        <v>120</v>
      </c>
      <c r="S168">
        <v>0</v>
      </c>
      <c r="V168" s="51">
        <v>45750</v>
      </c>
      <c r="W168" s="51">
        <v>46115</v>
      </c>
      <c r="X168" s="51">
        <v>46479</v>
      </c>
      <c r="Y168" s="51">
        <v>46114</v>
      </c>
      <c r="AA168" t="s">
        <v>1552</v>
      </c>
      <c r="AB168" t="s">
        <v>1553</v>
      </c>
      <c r="AC168" t="s">
        <v>650</v>
      </c>
      <c r="AD168" t="s">
        <v>1554</v>
      </c>
      <c r="AE168" s="45">
        <v>25985</v>
      </c>
      <c r="AM168" t="s">
        <v>1555</v>
      </c>
      <c r="AN168" t="s">
        <v>1556</v>
      </c>
      <c r="AO168">
        <v>33070</v>
      </c>
      <c r="AP168">
        <v>1049358</v>
      </c>
      <c r="AQ168" t="s">
        <v>320</v>
      </c>
      <c r="AR168" t="s">
        <v>294</v>
      </c>
      <c r="AS168" t="s">
        <v>321</v>
      </c>
      <c r="AT168" t="s">
        <v>296</v>
      </c>
      <c r="AU168" t="s">
        <v>322</v>
      </c>
      <c r="AV168" s="51">
        <v>46157</v>
      </c>
      <c r="AW168">
        <v>115</v>
      </c>
      <c r="AX168">
        <v>115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69</v>
      </c>
      <c r="BE168">
        <v>69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102</v>
      </c>
      <c r="BL168">
        <v>115</v>
      </c>
      <c r="BM168">
        <v>0</v>
      </c>
      <c r="BN168">
        <v>69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</row>
    <row r="169" spans="1:73" x14ac:dyDescent="0.15">
      <c r="A169" t="s">
        <v>269</v>
      </c>
      <c r="B169">
        <v>202605</v>
      </c>
      <c r="C169">
        <v>11280</v>
      </c>
      <c r="D169" t="s">
        <v>286</v>
      </c>
      <c r="E169">
        <v>50</v>
      </c>
      <c r="F169" t="s">
        <v>287</v>
      </c>
      <c r="G169" t="s">
        <v>311</v>
      </c>
      <c r="H169" t="s">
        <v>312</v>
      </c>
      <c r="I169">
        <v>1</v>
      </c>
      <c r="J169" t="s">
        <v>471</v>
      </c>
      <c r="K169" t="s">
        <v>471</v>
      </c>
      <c r="L169">
        <v>591446509</v>
      </c>
      <c r="M169" t="s">
        <v>1143</v>
      </c>
      <c r="O169">
        <v>1</v>
      </c>
      <c r="P169">
        <v>12</v>
      </c>
      <c r="Q169">
        <v>60</v>
      </c>
      <c r="S169">
        <v>0</v>
      </c>
      <c r="V169" s="51">
        <v>46126</v>
      </c>
      <c r="W169" s="51">
        <v>46126</v>
      </c>
      <c r="X169" s="51">
        <v>46490</v>
      </c>
      <c r="Y169" s="51">
        <v>46490</v>
      </c>
      <c r="AA169" t="s">
        <v>1144</v>
      </c>
      <c r="AB169" t="s">
        <v>1145</v>
      </c>
      <c r="AC169" t="s">
        <v>513</v>
      </c>
      <c r="AD169" t="s">
        <v>1146</v>
      </c>
      <c r="AE169" s="45">
        <v>26886</v>
      </c>
      <c r="AM169" t="s">
        <v>1147</v>
      </c>
      <c r="AN169" t="s">
        <v>422</v>
      </c>
      <c r="AO169" s="59" t="s">
        <v>1728</v>
      </c>
      <c r="AP169">
        <v>1049358</v>
      </c>
      <c r="AQ169" t="s">
        <v>320</v>
      </c>
      <c r="AR169" t="s">
        <v>294</v>
      </c>
      <c r="AS169" t="s">
        <v>321</v>
      </c>
      <c r="AT169" t="s">
        <v>296</v>
      </c>
      <c r="AU169" t="s">
        <v>1101</v>
      </c>
      <c r="AV169" s="51">
        <v>46157</v>
      </c>
      <c r="AW169">
        <v>322.5</v>
      </c>
      <c r="AX169">
        <v>320.24</v>
      </c>
      <c r="AY169">
        <v>2.2599999999999998</v>
      </c>
      <c r="AZ169">
        <v>2.2599999999999998</v>
      </c>
      <c r="BA169">
        <v>0</v>
      </c>
      <c r="BB169">
        <v>0</v>
      </c>
      <c r="BC169">
        <v>0</v>
      </c>
      <c r="BD169">
        <v>192.15</v>
      </c>
      <c r="BE169">
        <v>192.15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102</v>
      </c>
      <c r="BL169">
        <v>320.24</v>
      </c>
      <c r="BM169">
        <v>2.2599999999999998</v>
      </c>
      <c r="BN169">
        <v>192.15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</row>
    <row r="170" spans="1:73" x14ac:dyDescent="0.15">
      <c r="A170" t="s">
        <v>269</v>
      </c>
      <c r="B170">
        <v>202605</v>
      </c>
      <c r="C170">
        <v>11280</v>
      </c>
      <c r="D170" t="s">
        <v>286</v>
      </c>
      <c r="E170">
        <v>444</v>
      </c>
      <c r="F170" t="s">
        <v>287</v>
      </c>
      <c r="G170" t="s">
        <v>311</v>
      </c>
      <c r="H170" t="s">
        <v>312</v>
      </c>
      <c r="I170">
        <v>1</v>
      </c>
      <c r="J170" t="s">
        <v>471</v>
      </c>
      <c r="K170" t="s">
        <v>471</v>
      </c>
      <c r="L170">
        <v>591446525</v>
      </c>
      <c r="M170" t="s">
        <v>1155</v>
      </c>
      <c r="O170">
        <v>1</v>
      </c>
      <c r="P170">
        <v>12</v>
      </c>
      <c r="Q170">
        <v>120</v>
      </c>
      <c r="S170">
        <v>0</v>
      </c>
      <c r="V170" s="51">
        <v>46127</v>
      </c>
      <c r="W170" s="51">
        <v>46127</v>
      </c>
      <c r="X170" s="51">
        <v>46491</v>
      </c>
      <c r="Y170" s="51">
        <v>46491</v>
      </c>
      <c r="AA170" t="s">
        <v>1156</v>
      </c>
      <c r="AB170" t="s">
        <v>1157</v>
      </c>
      <c r="AC170" t="s">
        <v>1158</v>
      </c>
      <c r="AD170" t="s">
        <v>1159</v>
      </c>
      <c r="AE170" s="45">
        <v>26384</v>
      </c>
      <c r="AM170" t="s">
        <v>1160</v>
      </c>
      <c r="AN170" t="s">
        <v>1161</v>
      </c>
      <c r="AO170">
        <v>51039</v>
      </c>
      <c r="AP170">
        <v>1049358</v>
      </c>
      <c r="AQ170" t="s">
        <v>320</v>
      </c>
      <c r="AR170" t="s">
        <v>294</v>
      </c>
      <c r="AS170" t="s">
        <v>321</v>
      </c>
      <c r="AT170" t="s">
        <v>296</v>
      </c>
      <c r="AU170" t="s">
        <v>1101</v>
      </c>
      <c r="AV170" s="51">
        <v>46157</v>
      </c>
      <c r="AW170">
        <v>280</v>
      </c>
      <c r="AX170">
        <v>278.77999999999997</v>
      </c>
      <c r="AY170">
        <v>1.22</v>
      </c>
      <c r="AZ170">
        <v>1.22</v>
      </c>
      <c r="BA170">
        <v>0</v>
      </c>
      <c r="BB170">
        <v>0</v>
      </c>
      <c r="BC170">
        <v>0</v>
      </c>
      <c r="BD170">
        <v>167.27</v>
      </c>
      <c r="BE170">
        <v>167.27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102</v>
      </c>
      <c r="BL170">
        <v>278.77999999999997</v>
      </c>
      <c r="BM170">
        <v>1.22</v>
      </c>
      <c r="BN170">
        <v>167.27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</row>
    <row r="171" spans="1:73" x14ac:dyDescent="0.15">
      <c r="A171" t="s">
        <v>269</v>
      </c>
      <c r="B171">
        <v>202605</v>
      </c>
      <c r="C171">
        <v>11280</v>
      </c>
      <c r="D171" t="s">
        <v>286</v>
      </c>
      <c r="E171">
        <v>24</v>
      </c>
      <c r="F171" t="s">
        <v>287</v>
      </c>
      <c r="G171" t="s">
        <v>311</v>
      </c>
      <c r="H171" t="s">
        <v>312</v>
      </c>
      <c r="I171">
        <v>1</v>
      </c>
      <c r="J171" t="s">
        <v>471</v>
      </c>
      <c r="K171" t="s">
        <v>471</v>
      </c>
      <c r="L171">
        <v>591446746</v>
      </c>
      <c r="M171" t="s">
        <v>1436</v>
      </c>
      <c r="O171">
        <v>1</v>
      </c>
      <c r="P171">
        <v>12</v>
      </c>
      <c r="Q171">
        <v>120</v>
      </c>
      <c r="S171">
        <v>0</v>
      </c>
      <c r="V171" s="51">
        <v>46140</v>
      </c>
      <c r="W171" s="51">
        <v>46140</v>
      </c>
      <c r="X171" s="51">
        <v>46504</v>
      </c>
      <c r="Y171" s="51">
        <v>46504</v>
      </c>
      <c r="AA171" t="s">
        <v>1437</v>
      </c>
      <c r="AB171" t="s">
        <v>1438</v>
      </c>
      <c r="AC171" t="s">
        <v>993</v>
      </c>
      <c r="AD171" t="s">
        <v>1439</v>
      </c>
      <c r="AE171" s="45">
        <v>29171</v>
      </c>
      <c r="AM171" t="s">
        <v>1440</v>
      </c>
      <c r="AN171" t="s">
        <v>1441</v>
      </c>
      <c r="AO171">
        <v>62012</v>
      </c>
      <c r="AP171">
        <v>1049358</v>
      </c>
      <c r="AQ171" t="s">
        <v>320</v>
      </c>
      <c r="AR171" t="s">
        <v>294</v>
      </c>
      <c r="AS171" t="s">
        <v>321</v>
      </c>
      <c r="AT171" t="s">
        <v>296</v>
      </c>
      <c r="AU171" t="s">
        <v>1101</v>
      </c>
      <c r="AV171" s="51">
        <v>46157</v>
      </c>
      <c r="AW171">
        <v>280</v>
      </c>
      <c r="AX171">
        <v>278.77999999999997</v>
      </c>
      <c r="AY171">
        <v>1.22</v>
      </c>
      <c r="AZ171">
        <v>1.22</v>
      </c>
      <c r="BA171">
        <v>0</v>
      </c>
      <c r="BB171">
        <v>0</v>
      </c>
      <c r="BC171">
        <v>0</v>
      </c>
      <c r="BD171">
        <v>167.27</v>
      </c>
      <c r="BE171">
        <v>167.27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102</v>
      </c>
      <c r="BL171">
        <v>278.77999999999997</v>
      </c>
      <c r="BM171">
        <v>1.22</v>
      </c>
      <c r="BN171">
        <v>167.27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</row>
    <row r="172" spans="1:73" x14ac:dyDescent="0.15">
      <c r="A172" t="s">
        <v>269</v>
      </c>
      <c r="B172">
        <v>202605</v>
      </c>
      <c r="C172">
        <v>11280</v>
      </c>
      <c r="D172" t="s">
        <v>286</v>
      </c>
      <c r="E172">
        <v>612</v>
      </c>
      <c r="F172" t="s">
        <v>287</v>
      </c>
      <c r="G172" t="s">
        <v>311</v>
      </c>
      <c r="H172" t="s">
        <v>312</v>
      </c>
      <c r="I172">
        <v>1</v>
      </c>
      <c r="J172" t="s">
        <v>471</v>
      </c>
      <c r="K172" t="s">
        <v>471</v>
      </c>
      <c r="L172">
        <v>591446789</v>
      </c>
      <c r="M172" t="s">
        <v>1666</v>
      </c>
      <c r="O172">
        <v>1</v>
      </c>
      <c r="P172">
        <v>12</v>
      </c>
      <c r="Q172">
        <v>120</v>
      </c>
      <c r="S172">
        <v>0</v>
      </c>
      <c r="V172" s="51">
        <v>46122</v>
      </c>
      <c r="W172" s="51">
        <v>46122</v>
      </c>
      <c r="X172" s="51">
        <v>46486</v>
      </c>
      <c r="Y172" s="51">
        <v>46486</v>
      </c>
      <c r="AA172" t="s">
        <v>1667</v>
      </c>
      <c r="AB172" t="s">
        <v>1668</v>
      </c>
      <c r="AC172" t="s">
        <v>1669</v>
      </c>
      <c r="AD172" t="s">
        <v>1670</v>
      </c>
      <c r="AE172" s="45">
        <v>30876</v>
      </c>
      <c r="AM172" t="s">
        <v>1671</v>
      </c>
      <c r="AN172" t="s">
        <v>1058</v>
      </c>
      <c r="AO172">
        <v>85010</v>
      </c>
      <c r="AP172">
        <v>1049358</v>
      </c>
      <c r="AQ172" t="s">
        <v>320</v>
      </c>
      <c r="AR172" t="s">
        <v>294</v>
      </c>
      <c r="AS172" t="s">
        <v>321</v>
      </c>
      <c r="AT172" t="s">
        <v>296</v>
      </c>
      <c r="AU172" t="s">
        <v>1101</v>
      </c>
      <c r="AV172" s="51">
        <v>46157</v>
      </c>
      <c r="AW172">
        <v>280</v>
      </c>
      <c r="AX172">
        <v>278.77999999999997</v>
      </c>
      <c r="AY172">
        <v>1.22</v>
      </c>
      <c r="AZ172">
        <v>1.22</v>
      </c>
      <c r="BA172">
        <v>0</v>
      </c>
      <c r="BB172">
        <v>0</v>
      </c>
      <c r="BC172">
        <v>0</v>
      </c>
      <c r="BD172">
        <v>167.27</v>
      </c>
      <c r="BE172">
        <v>167.27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102</v>
      </c>
      <c r="BL172">
        <v>278.77999999999997</v>
      </c>
      <c r="BM172">
        <v>1.22</v>
      </c>
      <c r="BN172">
        <v>167.27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</row>
    <row r="173" spans="1:73" x14ac:dyDescent="0.15">
      <c r="A173" t="s">
        <v>269</v>
      </c>
      <c r="B173">
        <v>202605</v>
      </c>
      <c r="C173">
        <v>11280</v>
      </c>
      <c r="D173" t="s">
        <v>286</v>
      </c>
      <c r="E173">
        <v>730</v>
      </c>
      <c r="F173" t="s">
        <v>287</v>
      </c>
      <c r="G173" t="s">
        <v>311</v>
      </c>
      <c r="H173" t="s">
        <v>312</v>
      </c>
      <c r="I173">
        <v>1</v>
      </c>
      <c r="J173" t="s">
        <v>471</v>
      </c>
      <c r="K173" t="s">
        <v>471</v>
      </c>
      <c r="L173">
        <v>591446398</v>
      </c>
      <c r="M173" t="s">
        <v>1102</v>
      </c>
      <c r="O173">
        <v>1</v>
      </c>
      <c r="P173">
        <v>12</v>
      </c>
      <c r="Q173">
        <v>120</v>
      </c>
      <c r="S173">
        <v>0</v>
      </c>
      <c r="V173" s="51">
        <v>46115</v>
      </c>
      <c r="W173" s="51">
        <v>46115</v>
      </c>
      <c r="X173" s="51">
        <v>46479</v>
      </c>
      <c r="Y173" s="51">
        <v>46479</v>
      </c>
      <c r="AA173" t="s">
        <v>1103</v>
      </c>
      <c r="AB173" t="s">
        <v>1104</v>
      </c>
      <c r="AC173" t="s">
        <v>1105</v>
      </c>
      <c r="AD173" t="s">
        <v>1106</v>
      </c>
      <c r="AE173" s="45">
        <v>28194</v>
      </c>
      <c r="AM173" t="s">
        <v>1107</v>
      </c>
      <c r="AN173" t="s">
        <v>1108</v>
      </c>
      <c r="AO173">
        <v>84085</v>
      </c>
      <c r="AP173">
        <v>1049358</v>
      </c>
      <c r="AQ173" t="s">
        <v>320</v>
      </c>
      <c r="AR173" t="s">
        <v>294</v>
      </c>
      <c r="AS173" t="s">
        <v>321</v>
      </c>
      <c r="AT173" t="s">
        <v>296</v>
      </c>
      <c r="AU173" t="s">
        <v>1101</v>
      </c>
      <c r="AV173" s="51">
        <v>46157</v>
      </c>
      <c r="AW173">
        <v>140</v>
      </c>
      <c r="AX173">
        <v>139.38999999999999</v>
      </c>
      <c r="AY173">
        <v>0.61</v>
      </c>
      <c r="AZ173">
        <v>0.61</v>
      </c>
      <c r="BA173">
        <v>0</v>
      </c>
      <c r="BB173">
        <v>0</v>
      </c>
      <c r="BC173">
        <v>0</v>
      </c>
      <c r="BD173">
        <v>83.63</v>
      </c>
      <c r="BE173">
        <v>83.63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102</v>
      </c>
      <c r="BL173">
        <v>139.38999999999999</v>
      </c>
      <c r="BM173">
        <v>0.61</v>
      </c>
      <c r="BN173">
        <v>83.63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</row>
    <row r="174" spans="1:73" x14ac:dyDescent="0.15">
      <c r="A174" t="s">
        <v>269</v>
      </c>
      <c r="B174">
        <v>202605</v>
      </c>
      <c r="C174">
        <v>11280</v>
      </c>
      <c r="D174" t="s">
        <v>286</v>
      </c>
      <c r="E174">
        <v>619</v>
      </c>
      <c r="F174" t="s">
        <v>287</v>
      </c>
      <c r="G174" t="s">
        <v>311</v>
      </c>
      <c r="H174" t="s">
        <v>312</v>
      </c>
      <c r="I174">
        <v>1</v>
      </c>
      <c r="J174" t="s">
        <v>471</v>
      </c>
      <c r="K174" t="s">
        <v>471</v>
      </c>
      <c r="L174">
        <v>591446436</v>
      </c>
      <c r="M174" t="s">
        <v>1121</v>
      </c>
      <c r="O174">
        <v>1</v>
      </c>
      <c r="P174">
        <v>12</v>
      </c>
      <c r="Q174">
        <v>120</v>
      </c>
      <c r="S174">
        <v>0</v>
      </c>
      <c r="V174" s="51">
        <v>46120</v>
      </c>
      <c r="W174" s="51">
        <v>46120</v>
      </c>
      <c r="X174" s="51">
        <v>46484</v>
      </c>
      <c r="Y174" s="51">
        <v>46484</v>
      </c>
      <c r="AA174" t="s">
        <v>1122</v>
      </c>
      <c r="AB174" t="s">
        <v>1123</v>
      </c>
      <c r="AC174" t="s">
        <v>1017</v>
      </c>
      <c r="AD174" t="s">
        <v>1124</v>
      </c>
      <c r="AE174" s="45">
        <v>26514</v>
      </c>
      <c r="AM174" t="s">
        <v>1125</v>
      </c>
      <c r="AN174" t="s">
        <v>896</v>
      </c>
      <c r="AO174">
        <v>26100</v>
      </c>
      <c r="AP174">
        <v>1049358</v>
      </c>
      <c r="AQ174" t="s">
        <v>320</v>
      </c>
      <c r="AR174" t="s">
        <v>294</v>
      </c>
      <c r="AS174" t="s">
        <v>321</v>
      </c>
      <c r="AT174" t="s">
        <v>296</v>
      </c>
      <c r="AU174" t="s">
        <v>1101</v>
      </c>
      <c r="AV174" s="51">
        <v>46157</v>
      </c>
      <c r="AW174">
        <v>230</v>
      </c>
      <c r="AX174">
        <v>230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138</v>
      </c>
      <c r="BE174">
        <v>138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102</v>
      </c>
      <c r="BL174">
        <v>230</v>
      </c>
      <c r="BM174">
        <v>0</v>
      </c>
      <c r="BN174">
        <v>138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</row>
    <row r="175" spans="1:73" x14ac:dyDescent="0.15">
      <c r="A175" t="s">
        <v>269</v>
      </c>
      <c r="B175">
        <v>202605</v>
      </c>
      <c r="C175">
        <v>11280</v>
      </c>
      <c r="D175" t="s">
        <v>286</v>
      </c>
      <c r="E175">
        <v>112</v>
      </c>
      <c r="F175" t="s">
        <v>287</v>
      </c>
      <c r="G175" t="s">
        <v>311</v>
      </c>
      <c r="H175" t="s">
        <v>312</v>
      </c>
      <c r="I175">
        <v>1</v>
      </c>
      <c r="J175" t="s">
        <v>471</v>
      </c>
      <c r="K175" t="s">
        <v>471</v>
      </c>
      <c r="L175">
        <v>585737623</v>
      </c>
      <c r="M175" t="s">
        <v>537</v>
      </c>
      <c r="O175">
        <v>1</v>
      </c>
      <c r="P175">
        <v>12</v>
      </c>
      <c r="Q175">
        <v>120</v>
      </c>
      <c r="S175">
        <v>0</v>
      </c>
      <c r="V175" s="51">
        <v>45013</v>
      </c>
      <c r="W175" s="51">
        <v>46109</v>
      </c>
      <c r="X175" s="51">
        <v>46473</v>
      </c>
      <c r="Y175" s="51">
        <v>45378</v>
      </c>
      <c r="AA175" t="s">
        <v>538</v>
      </c>
      <c r="AB175" t="s">
        <v>539</v>
      </c>
      <c r="AC175" t="s">
        <v>426</v>
      </c>
      <c r="AD175" t="s">
        <v>540</v>
      </c>
      <c r="AE175" s="45">
        <v>31591</v>
      </c>
      <c r="AM175" t="s">
        <v>541</v>
      </c>
      <c r="AN175" t="s">
        <v>542</v>
      </c>
      <c r="AO175">
        <v>27010</v>
      </c>
      <c r="AP175">
        <v>1049358</v>
      </c>
      <c r="AQ175" t="s">
        <v>320</v>
      </c>
      <c r="AR175" t="s">
        <v>294</v>
      </c>
      <c r="AS175" t="s">
        <v>321</v>
      </c>
      <c r="AT175" t="s">
        <v>296</v>
      </c>
      <c r="AU175" t="s">
        <v>322</v>
      </c>
      <c r="AV175" s="51">
        <v>46157</v>
      </c>
      <c r="AW175">
        <v>115</v>
      </c>
      <c r="AX175">
        <v>115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69</v>
      </c>
      <c r="BE175">
        <v>69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102</v>
      </c>
      <c r="BL175">
        <v>115</v>
      </c>
      <c r="BM175">
        <v>0</v>
      </c>
      <c r="BN175">
        <v>69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</row>
    <row r="176" spans="1:73" x14ac:dyDescent="0.15">
      <c r="A176" t="s">
        <v>269</v>
      </c>
      <c r="B176">
        <v>202605</v>
      </c>
      <c r="C176">
        <v>11280</v>
      </c>
      <c r="D176" t="s">
        <v>286</v>
      </c>
      <c r="E176">
        <v>24</v>
      </c>
      <c r="F176" t="s">
        <v>287</v>
      </c>
      <c r="G176" t="s">
        <v>311</v>
      </c>
      <c r="H176" t="s">
        <v>312</v>
      </c>
      <c r="I176">
        <v>1</v>
      </c>
      <c r="J176" t="s">
        <v>471</v>
      </c>
      <c r="K176" t="s">
        <v>471</v>
      </c>
      <c r="L176">
        <v>585737798</v>
      </c>
      <c r="M176" t="s">
        <v>1282</v>
      </c>
      <c r="O176">
        <v>1</v>
      </c>
      <c r="P176">
        <v>12</v>
      </c>
      <c r="Q176">
        <v>120</v>
      </c>
      <c r="S176">
        <v>0</v>
      </c>
      <c r="V176" s="51">
        <v>44993</v>
      </c>
      <c r="W176" s="51">
        <v>46089</v>
      </c>
      <c r="X176" s="51">
        <v>46453</v>
      </c>
      <c r="Y176" s="51">
        <v>45358</v>
      </c>
      <c r="AA176" t="s">
        <v>1283</v>
      </c>
      <c r="AB176" t="s">
        <v>1284</v>
      </c>
      <c r="AC176" t="s">
        <v>1285</v>
      </c>
      <c r="AD176" t="s">
        <v>1286</v>
      </c>
      <c r="AE176" s="45">
        <v>28642</v>
      </c>
      <c r="AM176" t="s">
        <v>1287</v>
      </c>
      <c r="AN176" t="s">
        <v>422</v>
      </c>
      <c r="AO176" s="59" t="s">
        <v>1730</v>
      </c>
      <c r="AP176">
        <v>1049358</v>
      </c>
      <c r="AQ176" t="s">
        <v>320</v>
      </c>
      <c r="AR176" t="s">
        <v>294</v>
      </c>
      <c r="AS176" t="s">
        <v>321</v>
      </c>
      <c r="AT176" t="s">
        <v>296</v>
      </c>
      <c r="AU176" t="s">
        <v>322</v>
      </c>
      <c r="AV176" s="51">
        <v>46157</v>
      </c>
      <c r="AW176">
        <v>230</v>
      </c>
      <c r="AX176">
        <v>230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138</v>
      </c>
      <c r="BE176">
        <v>138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102</v>
      </c>
      <c r="BL176">
        <v>230</v>
      </c>
      <c r="BM176">
        <v>0</v>
      </c>
      <c r="BN176">
        <v>138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</row>
    <row r="177" spans="1:73" x14ac:dyDescent="0.15">
      <c r="A177" t="s">
        <v>269</v>
      </c>
      <c r="B177">
        <v>202605</v>
      </c>
      <c r="C177">
        <v>11280</v>
      </c>
      <c r="D177" t="s">
        <v>286</v>
      </c>
      <c r="E177">
        <v>177</v>
      </c>
      <c r="F177" t="s">
        <v>287</v>
      </c>
      <c r="G177" t="s">
        <v>311</v>
      </c>
      <c r="H177" t="s">
        <v>312</v>
      </c>
      <c r="I177">
        <v>1</v>
      </c>
      <c r="J177" t="s">
        <v>471</v>
      </c>
      <c r="K177" t="s">
        <v>471</v>
      </c>
      <c r="L177">
        <v>585737038</v>
      </c>
      <c r="M177" t="s">
        <v>517</v>
      </c>
      <c r="O177">
        <v>1</v>
      </c>
      <c r="P177">
        <v>12</v>
      </c>
      <c r="Q177">
        <v>120</v>
      </c>
      <c r="S177">
        <v>0</v>
      </c>
      <c r="V177" s="51">
        <v>45007</v>
      </c>
      <c r="W177" s="51">
        <v>46103</v>
      </c>
      <c r="X177" s="51">
        <v>46467</v>
      </c>
      <c r="Y177" s="51">
        <v>45372</v>
      </c>
      <c r="AA177" t="s">
        <v>518</v>
      </c>
      <c r="AB177" t="s">
        <v>519</v>
      </c>
      <c r="AC177" t="s">
        <v>458</v>
      </c>
      <c r="AD177" t="s">
        <v>520</v>
      </c>
      <c r="AE177" s="45">
        <v>26713</v>
      </c>
      <c r="AM177" t="s">
        <v>521</v>
      </c>
      <c r="AN177" t="s">
        <v>522</v>
      </c>
      <c r="AO177">
        <v>61022</v>
      </c>
      <c r="AP177">
        <v>1049358</v>
      </c>
      <c r="AQ177" t="s">
        <v>320</v>
      </c>
      <c r="AR177" t="s">
        <v>294</v>
      </c>
      <c r="AS177" t="s">
        <v>321</v>
      </c>
      <c r="AT177" t="s">
        <v>296</v>
      </c>
      <c r="AU177" t="s">
        <v>322</v>
      </c>
      <c r="AV177" s="51">
        <v>46157</v>
      </c>
      <c r="AW177">
        <v>230</v>
      </c>
      <c r="AX177">
        <v>230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138</v>
      </c>
      <c r="BE177">
        <v>138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102</v>
      </c>
      <c r="BL177">
        <v>230</v>
      </c>
      <c r="BM177">
        <v>0</v>
      </c>
      <c r="BN177">
        <v>138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</row>
    <row r="178" spans="1:73" x14ac:dyDescent="0.15">
      <c r="A178" t="s">
        <v>269</v>
      </c>
      <c r="B178">
        <v>202605</v>
      </c>
      <c r="C178">
        <v>11280</v>
      </c>
      <c r="D178" t="s">
        <v>286</v>
      </c>
      <c r="E178">
        <v>112</v>
      </c>
      <c r="F178" t="s">
        <v>287</v>
      </c>
      <c r="G178" t="s">
        <v>311</v>
      </c>
      <c r="H178" t="s">
        <v>312</v>
      </c>
      <c r="I178">
        <v>1</v>
      </c>
      <c r="J178" t="s">
        <v>471</v>
      </c>
      <c r="K178" t="s">
        <v>471</v>
      </c>
      <c r="L178">
        <v>585737364</v>
      </c>
      <c r="M178" t="s">
        <v>479</v>
      </c>
      <c r="O178">
        <v>1</v>
      </c>
      <c r="P178">
        <v>12</v>
      </c>
      <c r="Q178">
        <v>120</v>
      </c>
      <c r="S178">
        <v>0</v>
      </c>
      <c r="V178" s="51">
        <v>44994</v>
      </c>
      <c r="W178" s="51">
        <v>46090</v>
      </c>
      <c r="X178" s="51">
        <v>46454</v>
      </c>
      <c r="Y178" s="51">
        <v>45359</v>
      </c>
      <c r="AA178" t="s">
        <v>480</v>
      </c>
      <c r="AB178" t="s">
        <v>481</v>
      </c>
      <c r="AC178" t="s">
        <v>482</v>
      </c>
      <c r="AD178" t="s">
        <v>483</v>
      </c>
      <c r="AE178" s="45">
        <v>28436</v>
      </c>
      <c r="AM178" t="s">
        <v>484</v>
      </c>
      <c r="AN178" t="s">
        <v>485</v>
      </c>
      <c r="AO178">
        <v>10094</v>
      </c>
      <c r="AP178">
        <v>1049358</v>
      </c>
      <c r="AQ178" t="s">
        <v>320</v>
      </c>
      <c r="AR178" t="s">
        <v>294</v>
      </c>
      <c r="AS178" t="s">
        <v>321</v>
      </c>
      <c r="AT178" t="s">
        <v>296</v>
      </c>
      <c r="AU178" t="s">
        <v>322</v>
      </c>
      <c r="AV178" s="51">
        <v>46157</v>
      </c>
      <c r="AW178">
        <v>115</v>
      </c>
      <c r="AX178">
        <v>115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69</v>
      </c>
      <c r="BE178">
        <v>69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102</v>
      </c>
      <c r="BL178">
        <v>115</v>
      </c>
      <c r="BM178">
        <v>0</v>
      </c>
      <c r="BN178">
        <v>69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</row>
    <row r="179" spans="1:73" x14ac:dyDescent="0.15">
      <c r="A179" t="s">
        <v>269</v>
      </c>
      <c r="B179">
        <v>202605</v>
      </c>
      <c r="C179">
        <v>11280</v>
      </c>
      <c r="D179" t="s">
        <v>286</v>
      </c>
      <c r="E179">
        <v>378</v>
      </c>
      <c r="F179" t="s">
        <v>287</v>
      </c>
      <c r="G179" t="s">
        <v>311</v>
      </c>
      <c r="H179" t="s">
        <v>312</v>
      </c>
      <c r="I179">
        <v>1</v>
      </c>
      <c r="J179" t="s">
        <v>471</v>
      </c>
      <c r="K179" t="s">
        <v>471</v>
      </c>
      <c r="L179">
        <v>585746274</v>
      </c>
      <c r="M179" t="s">
        <v>583</v>
      </c>
      <c r="O179">
        <v>1</v>
      </c>
      <c r="P179">
        <v>12</v>
      </c>
      <c r="Q179">
        <v>120</v>
      </c>
      <c r="S179">
        <v>0</v>
      </c>
      <c r="V179" s="51">
        <v>45022</v>
      </c>
      <c r="W179" s="51">
        <v>46118</v>
      </c>
      <c r="X179" s="51">
        <v>46482</v>
      </c>
      <c r="Y179" s="51">
        <v>45387</v>
      </c>
      <c r="AA179" t="s">
        <v>584</v>
      </c>
      <c r="AB179" t="s">
        <v>585</v>
      </c>
      <c r="AC179" t="s">
        <v>586</v>
      </c>
      <c r="AD179" t="s">
        <v>587</v>
      </c>
      <c r="AE179" s="45">
        <v>27663</v>
      </c>
      <c r="AM179" t="s">
        <v>588</v>
      </c>
      <c r="AN179" t="s">
        <v>589</v>
      </c>
      <c r="AO179">
        <v>46047</v>
      </c>
      <c r="AP179">
        <v>1049358</v>
      </c>
      <c r="AQ179" t="s">
        <v>320</v>
      </c>
      <c r="AR179" t="s">
        <v>294</v>
      </c>
      <c r="AS179" t="s">
        <v>321</v>
      </c>
      <c r="AT179" t="s">
        <v>296</v>
      </c>
      <c r="AU179" t="s">
        <v>322</v>
      </c>
      <c r="AV179" s="51">
        <v>46157</v>
      </c>
      <c r="AW179">
        <v>140</v>
      </c>
      <c r="AX179">
        <v>139.38999999999999</v>
      </c>
      <c r="AY179">
        <v>0.61</v>
      </c>
      <c r="AZ179">
        <v>0.61</v>
      </c>
      <c r="BA179">
        <v>0</v>
      </c>
      <c r="BB179">
        <v>0</v>
      </c>
      <c r="BC179">
        <v>0</v>
      </c>
      <c r="BD179">
        <v>83.63</v>
      </c>
      <c r="BE179">
        <v>83.63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102</v>
      </c>
      <c r="BL179">
        <v>139.38999999999999</v>
      </c>
      <c r="BM179">
        <v>0.61</v>
      </c>
      <c r="BN179">
        <v>83.63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</row>
    <row r="180" spans="1:73" x14ac:dyDescent="0.15">
      <c r="A180" t="s">
        <v>269</v>
      </c>
      <c r="B180">
        <v>202605</v>
      </c>
      <c r="C180">
        <v>11280</v>
      </c>
      <c r="D180" t="s">
        <v>286</v>
      </c>
      <c r="E180">
        <v>246</v>
      </c>
      <c r="F180" t="s">
        <v>287</v>
      </c>
      <c r="G180" t="s">
        <v>311</v>
      </c>
      <c r="H180" t="s">
        <v>312</v>
      </c>
      <c r="I180">
        <v>1</v>
      </c>
      <c r="J180" t="s">
        <v>471</v>
      </c>
      <c r="K180" t="s">
        <v>471</v>
      </c>
      <c r="L180">
        <v>585746207</v>
      </c>
      <c r="M180" t="s">
        <v>590</v>
      </c>
      <c r="O180">
        <v>1</v>
      </c>
      <c r="P180">
        <v>12</v>
      </c>
      <c r="Q180">
        <v>120</v>
      </c>
      <c r="S180">
        <v>0</v>
      </c>
      <c r="V180" s="51">
        <v>45023</v>
      </c>
      <c r="W180" s="51">
        <v>46119</v>
      </c>
      <c r="X180" s="51">
        <v>46483</v>
      </c>
      <c r="Y180" s="51">
        <v>45388</v>
      </c>
      <c r="AA180" t="s">
        <v>591</v>
      </c>
      <c r="AB180" t="s">
        <v>592</v>
      </c>
      <c r="AC180" t="s">
        <v>593</v>
      </c>
      <c r="AD180" t="s">
        <v>594</v>
      </c>
      <c r="AE180" s="45">
        <v>27642</v>
      </c>
      <c r="AM180" t="s">
        <v>595</v>
      </c>
      <c r="AN180" t="s">
        <v>596</v>
      </c>
      <c r="AO180">
        <v>10060</v>
      </c>
      <c r="AP180">
        <v>1049358</v>
      </c>
      <c r="AQ180" t="s">
        <v>320</v>
      </c>
      <c r="AR180" t="s">
        <v>294</v>
      </c>
      <c r="AS180" t="s">
        <v>321</v>
      </c>
      <c r="AT180" t="s">
        <v>296</v>
      </c>
      <c r="AU180" t="s">
        <v>322</v>
      </c>
      <c r="AV180" s="51">
        <v>46157</v>
      </c>
      <c r="AW180">
        <v>40</v>
      </c>
      <c r="AX180">
        <v>39.020000000000003</v>
      </c>
      <c r="AY180">
        <v>0.98</v>
      </c>
      <c r="AZ180">
        <v>0.98</v>
      </c>
      <c r="BA180">
        <v>0</v>
      </c>
      <c r="BB180">
        <v>0</v>
      </c>
      <c r="BC180">
        <v>0</v>
      </c>
      <c r="BD180">
        <v>23.41</v>
      </c>
      <c r="BE180">
        <v>23.41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102</v>
      </c>
      <c r="BL180">
        <v>39.020000000000003</v>
      </c>
      <c r="BM180">
        <v>0.98</v>
      </c>
      <c r="BN180">
        <v>23.41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</row>
    <row r="181" spans="1:73" x14ac:dyDescent="0.15">
      <c r="A181" t="s">
        <v>269</v>
      </c>
      <c r="B181">
        <v>202605</v>
      </c>
      <c r="C181">
        <v>11280</v>
      </c>
      <c r="D181" t="s">
        <v>286</v>
      </c>
      <c r="E181">
        <v>138</v>
      </c>
      <c r="F181" t="s">
        <v>287</v>
      </c>
      <c r="G181" t="s">
        <v>311</v>
      </c>
      <c r="H181" t="s">
        <v>312</v>
      </c>
      <c r="I181">
        <v>1</v>
      </c>
      <c r="J181" t="s">
        <v>471</v>
      </c>
      <c r="K181" t="s">
        <v>471</v>
      </c>
      <c r="L181">
        <v>585746304</v>
      </c>
      <c r="M181" t="s">
        <v>641</v>
      </c>
      <c r="O181">
        <v>1</v>
      </c>
      <c r="P181">
        <v>12</v>
      </c>
      <c r="Q181">
        <v>120</v>
      </c>
      <c r="S181">
        <v>0</v>
      </c>
      <c r="V181" s="51">
        <v>45033</v>
      </c>
      <c r="W181" s="51">
        <v>46129</v>
      </c>
      <c r="X181" s="51">
        <v>46493</v>
      </c>
      <c r="Y181" s="51">
        <v>45398</v>
      </c>
      <c r="AA181" t="s">
        <v>642</v>
      </c>
      <c r="AB181" t="s">
        <v>643</v>
      </c>
      <c r="AC181" t="s">
        <v>644</v>
      </c>
      <c r="AD181" t="s">
        <v>645</v>
      </c>
      <c r="AE181" s="45">
        <v>32027</v>
      </c>
      <c r="AM181" t="s">
        <v>646</v>
      </c>
      <c r="AN181" t="s">
        <v>640</v>
      </c>
      <c r="AO181">
        <v>70024</v>
      </c>
      <c r="AP181">
        <v>1049358</v>
      </c>
      <c r="AQ181" t="s">
        <v>320</v>
      </c>
      <c r="AR181" t="s">
        <v>294</v>
      </c>
      <c r="AS181" t="s">
        <v>321</v>
      </c>
      <c r="AT181" t="s">
        <v>296</v>
      </c>
      <c r="AU181" t="s">
        <v>322</v>
      </c>
      <c r="AV181" s="51">
        <v>46157</v>
      </c>
      <c r="AW181">
        <v>280</v>
      </c>
      <c r="AX181">
        <v>278.77999999999997</v>
      </c>
      <c r="AY181">
        <v>1.22</v>
      </c>
      <c r="AZ181">
        <v>1.22</v>
      </c>
      <c r="BA181">
        <v>0</v>
      </c>
      <c r="BB181">
        <v>0</v>
      </c>
      <c r="BC181">
        <v>0</v>
      </c>
      <c r="BD181">
        <v>167.27</v>
      </c>
      <c r="BE181">
        <v>167.27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102</v>
      </c>
      <c r="BL181">
        <v>278.77999999999997</v>
      </c>
      <c r="BM181">
        <v>1.22</v>
      </c>
      <c r="BN181">
        <v>167.27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</row>
    <row r="182" spans="1:73" x14ac:dyDescent="0.15">
      <c r="A182" t="s">
        <v>269</v>
      </c>
      <c r="B182">
        <v>202605</v>
      </c>
      <c r="C182">
        <v>11280</v>
      </c>
      <c r="D182" t="s">
        <v>286</v>
      </c>
      <c r="E182">
        <v>244</v>
      </c>
      <c r="F182" t="s">
        <v>287</v>
      </c>
      <c r="G182" t="s">
        <v>311</v>
      </c>
      <c r="H182" t="s">
        <v>312</v>
      </c>
      <c r="I182">
        <v>1</v>
      </c>
      <c r="J182" t="s">
        <v>471</v>
      </c>
      <c r="K182" t="s">
        <v>471</v>
      </c>
      <c r="L182">
        <v>587527642</v>
      </c>
      <c r="M182" t="s">
        <v>803</v>
      </c>
      <c r="O182">
        <v>1</v>
      </c>
      <c r="P182">
        <v>12</v>
      </c>
      <c r="Q182">
        <v>60</v>
      </c>
      <c r="S182">
        <v>500</v>
      </c>
      <c r="V182" s="51">
        <v>45397</v>
      </c>
      <c r="W182" s="51">
        <v>46127</v>
      </c>
      <c r="X182" s="51">
        <v>46491</v>
      </c>
      <c r="Y182" s="51">
        <v>45761</v>
      </c>
      <c r="AA182" t="s">
        <v>804</v>
      </c>
      <c r="AB182" t="s">
        <v>805</v>
      </c>
      <c r="AC182" t="s">
        <v>806</v>
      </c>
      <c r="AD182" t="s">
        <v>807</v>
      </c>
      <c r="AE182" s="45">
        <v>30755</v>
      </c>
      <c r="AM182" t="s">
        <v>808</v>
      </c>
      <c r="AN182" t="s">
        <v>809</v>
      </c>
      <c r="AO182">
        <v>27010</v>
      </c>
      <c r="AP182">
        <v>1049358</v>
      </c>
      <c r="AQ182" t="s">
        <v>320</v>
      </c>
      <c r="AR182" t="s">
        <v>294</v>
      </c>
      <c r="AS182" t="s">
        <v>321</v>
      </c>
      <c r="AT182" t="s">
        <v>296</v>
      </c>
      <c r="AU182" t="s">
        <v>322</v>
      </c>
      <c r="AV182" s="51">
        <v>46157</v>
      </c>
      <c r="AW182">
        <v>138.75</v>
      </c>
      <c r="AX182">
        <v>135.37</v>
      </c>
      <c r="AY182">
        <v>3.38</v>
      </c>
      <c r="AZ182">
        <v>3.38</v>
      </c>
      <c r="BA182">
        <v>0</v>
      </c>
      <c r="BB182">
        <v>0</v>
      </c>
      <c r="BC182">
        <v>0</v>
      </c>
      <c r="BD182">
        <v>81.22</v>
      </c>
      <c r="BE182">
        <v>81.22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102</v>
      </c>
      <c r="BL182">
        <v>135.37</v>
      </c>
      <c r="BM182">
        <v>3.38</v>
      </c>
      <c r="BN182">
        <v>81.22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</row>
    <row r="183" spans="1:73" x14ac:dyDescent="0.15">
      <c r="A183" t="s">
        <v>269</v>
      </c>
      <c r="B183">
        <v>202605</v>
      </c>
      <c r="C183">
        <v>11280</v>
      </c>
      <c r="D183" t="s">
        <v>286</v>
      </c>
      <c r="E183">
        <v>604</v>
      </c>
      <c r="F183" t="s">
        <v>287</v>
      </c>
      <c r="G183" t="s">
        <v>311</v>
      </c>
      <c r="H183" t="s">
        <v>312</v>
      </c>
      <c r="I183">
        <v>1</v>
      </c>
      <c r="J183" t="s">
        <v>471</v>
      </c>
      <c r="K183" t="s">
        <v>471</v>
      </c>
      <c r="L183">
        <v>587527677</v>
      </c>
      <c r="M183" t="s">
        <v>817</v>
      </c>
      <c r="O183">
        <v>1</v>
      </c>
      <c r="P183">
        <v>12</v>
      </c>
      <c r="Q183">
        <v>120</v>
      </c>
      <c r="S183">
        <v>0</v>
      </c>
      <c r="V183" s="51">
        <v>45391</v>
      </c>
      <c r="W183" s="51">
        <v>46121</v>
      </c>
      <c r="X183" s="51">
        <v>46485</v>
      </c>
      <c r="Y183" s="51">
        <v>45755</v>
      </c>
      <c r="AA183" t="s">
        <v>818</v>
      </c>
      <c r="AB183" t="s">
        <v>819</v>
      </c>
      <c r="AC183" t="s">
        <v>586</v>
      </c>
      <c r="AD183" t="s">
        <v>820</v>
      </c>
      <c r="AE183" s="45">
        <v>31526</v>
      </c>
      <c r="AM183" t="s">
        <v>821</v>
      </c>
      <c r="AN183" t="s">
        <v>822</v>
      </c>
      <c r="AO183">
        <v>12030</v>
      </c>
      <c r="AP183">
        <v>1049358</v>
      </c>
      <c r="AQ183" t="s">
        <v>320</v>
      </c>
      <c r="AR183" t="s">
        <v>294</v>
      </c>
      <c r="AS183" t="s">
        <v>321</v>
      </c>
      <c r="AT183" t="s">
        <v>296</v>
      </c>
      <c r="AU183" t="s">
        <v>322</v>
      </c>
      <c r="AV183" s="51">
        <v>46157</v>
      </c>
      <c r="AW183">
        <v>115</v>
      </c>
      <c r="AX183">
        <v>115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69</v>
      </c>
      <c r="BE183">
        <v>69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102</v>
      </c>
      <c r="BL183">
        <v>115</v>
      </c>
      <c r="BM183">
        <v>0</v>
      </c>
      <c r="BN183">
        <v>69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</row>
    <row r="184" spans="1:73" x14ac:dyDescent="0.15">
      <c r="A184" t="s">
        <v>269</v>
      </c>
      <c r="B184">
        <v>202605</v>
      </c>
      <c r="C184">
        <v>11280</v>
      </c>
      <c r="D184" t="s">
        <v>286</v>
      </c>
      <c r="E184">
        <v>619</v>
      </c>
      <c r="F184" t="s">
        <v>287</v>
      </c>
      <c r="G184" t="s">
        <v>311</v>
      </c>
      <c r="H184" t="s">
        <v>312</v>
      </c>
      <c r="I184">
        <v>1</v>
      </c>
      <c r="J184" t="s">
        <v>471</v>
      </c>
      <c r="K184" t="s">
        <v>471</v>
      </c>
      <c r="L184">
        <v>587527766</v>
      </c>
      <c r="M184" t="s">
        <v>890</v>
      </c>
      <c r="O184">
        <v>1</v>
      </c>
      <c r="P184">
        <v>12</v>
      </c>
      <c r="Q184">
        <v>120</v>
      </c>
      <c r="S184">
        <v>0</v>
      </c>
      <c r="V184" s="51">
        <v>45400</v>
      </c>
      <c r="W184" s="51">
        <v>46130</v>
      </c>
      <c r="X184" s="51">
        <v>46494</v>
      </c>
      <c r="Y184" s="51">
        <v>45764</v>
      </c>
      <c r="AA184" t="s">
        <v>891</v>
      </c>
      <c r="AB184" t="s">
        <v>892</v>
      </c>
      <c r="AC184" t="s">
        <v>893</v>
      </c>
      <c r="AD184" t="s">
        <v>894</v>
      </c>
      <c r="AE184" s="45">
        <v>26061</v>
      </c>
      <c r="AM184" t="s">
        <v>895</v>
      </c>
      <c r="AN184" t="s">
        <v>896</v>
      </c>
      <c r="AO184">
        <v>26100</v>
      </c>
      <c r="AP184">
        <v>1049358</v>
      </c>
      <c r="AQ184" t="s">
        <v>320</v>
      </c>
      <c r="AR184" t="s">
        <v>294</v>
      </c>
      <c r="AS184" t="s">
        <v>321</v>
      </c>
      <c r="AT184" t="s">
        <v>296</v>
      </c>
      <c r="AU184" t="s">
        <v>322</v>
      </c>
      <c r="AV184" s="51">
        <v>46157</v>
      </c>
      <c r="AW184">
        <v>230</v>
      </c>
      <c r="AX184">
        <v>230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138</v>
      </c>
      <c r="BE184">
        <v>138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102</v>
      </c>
      <c r="BL184">
        <v>230</v>
      </c>
      <c r="BM184">
        <v>0</v>
      </c>
      <c r="BN184">
        <v>138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</row>
    <row r="185" spans="1:73" x14ac:dyDescent="0.15">
      <c r="A185" t="s">
        <v>269</v>
      </c>
      <c r="B185">
        <v>202605</v>
      </c>
      <c r="C185">
        <v>11280</v>
      </c>
      <c r="D185" t="s">
        <v>286</v>
      </c>
      <c r="E185">
        <v>543</v>
      </c>
      <c r="F185" t="s">
        <v>287</v>
      </c>
      <c r="G185" t="s">
        <v>311</v>
      </c>
      <c r="H185" t="s">
        <v>312</v>
      </c>
      <c r="I185">
        <v>1</v>
      </c>
      <c r="J185" t="s">
        <v>471</v>
      </c>
      <c r="K185" t="s">
        <v>471</v>
      </c>
      <c r="L185">
        <v>587527820</v>
      </c>
      <c r="M185" t="s">
        <v>852</v>
      </c>
      <c r="O185">
        <v>1</v>
      </c>
      <c r="P185">
        <v>12</v>
      </c>
      <c r="Q185">
        <v>120</v>
      </c>
      <c r="S185">
        <v>0</v>
      </c>
      <c r="V185" s="51">
        <v>45394</v>
      </c>
      <c r="W185" s="51">
        <v>46124</v>
      </c>
      <c r="X185" s="51">
        <v>46488</v>
      </c>
      <c r="Y185" s="51">
        <v>45758</v>
      </c>
      <c r="AA185" t="s">
        <v>853</v>
      </c>
      <c r="AB185" t="s">
        <v>854</v>
      </c>
      <c r="AC185" t="s">
        <v>776</v>
      </c>
      <c r="AD185" t="s">
        <v>855</v>
      </c>
      <c r="AE185" s="45">
        <v>28348</v>
      </c>
      <c r="AM185" t="s">
        <v>856</v>
      </c>
      <c r="AN185" t="s">
        <v>851</v>
      </c>
      <c r="AO185">
        <v>61121</v>
      </c>
      <c r="AP185">
        <v>1049358</v>
      </c>
      <c r="AQ185" t="s">
        <v>320</v>
      </c>
      <c r="AR185" t="s">
        <v>294</v>
      </c>
      <c r="AS185" t="s">
        <v>321</v>
      </c>
      <c r="AT185" t="s">
        <v>296</v>
      </c>
      <c r="AU185" t="s">
        <v>322</v>
      </c>
      <c r="AV185" s="51">
        <v>46157</v>
      </c>
      <c r="AW185">
        <v>280</v>
      </c>
      <c r="AX185">
        <v>278.77999999999997</v>
      </c>
      <c r="AY185">
        <v>1.22</v>
      </c>
      <c r="AZ185">
        <v>1.22</v>
      </c>
      <c r="BA185">
        <v>0</v>
      </c>
      <c r="BB185">
        <v>0</v>
      </c>
      <c r="BC185">
        <v>0</v>
      </c>
      <c r="BD185">
        <v>167.27</v>
      </c>
      <c r="BE185">
        <v>167.27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102</v>
      </c>
      <c r="BL185">
        <v>278.77999999999997</v>
      </c>
      <c r="BM185">
        <v>1.22</v>
      </c>
      <c r="BN185">
        <v>167.27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</row>
    <row r="186" spans="1:73" x14ac:dyDescent="0.15">
      <c r="A186" t="s">
        <v>269</v>
      </c>
      <c r="B186">
        <v>202605</v>
      </c>
      <c r="C186">
        <v>11280</v>
      </c>
      <c r="D186" t="s">
        <v>286</v>
      </c>
      <c r="E186">
        <v>604</v>
      </c>
      <c r="F186" t="s">
        <v>287</v>
      </c>
      <c r="G186" t="s">
        <v>311</v>
      </c>
      <c r="H186" t="s">
        <v>312</v>
      </c>
      <c r="I186">
        <v>1</v>
      </c>
      <c r="J186" t="s">
        <v>471</v>
      </c>
      <c r="K186" t="s">
        <v>471</v>
      </c>
      <c r="L186">
        <v>587527901</v>
      </c>
      <c r="M186" t="s">
        <v>883</v>
      </c>
      <c r="O186">
        <v>1</v>
      </c>
      <c r="P186">
        <v>12</v>
      </c>
      <c r="Q186">
        <v>120</v>
      </c>
      <c r="S186">
        <v>0</v>
      </c>
      <c r="V186" s="51">
        <v>45399</v>
      </c>
      <c r="W186" s="51">
        <v>46129</v>
      </c>
      <c r="X186" s="51">
        <v>46493</v>
      </c>
      <c r="Y186" s="51">
        <v>45763</v>
      </c>
      <c r="AA186" t="s">
        <v>884</v>
      </c>
      <c r="AB186" t="s">
        <v>885</v>
      </c>
      <c r="AC186" t="s">
        <v>886</v>
      </c>
      <c r="AD186" t="s">
        <v>887</v>
      </c>
      <c r="AE186" s="45">
        <v>28540</v>
      </c>
      <c r="AM186" t="s">
        <v>888</v>
      </c>
      <c r="AN186" t="s">
        <v>889</v>
      </c>
      <c r="AO186">
        <v>10060</v>
      </c>
      <c r="AP186">
        <v>1049358</v>
      </c>
      <c r="AQ186" t="s">
        <v>320</v>
      </c>
      <c r="AR186" t="s">
        <v>294</v>
      </c>
      <c r="AS186" t="s">
        <v>321</v>
      </c>
      <c r="AT186" t="s">
        <v>296</v>
      </c>
      <c r="AU186" t="s">
        <v>322</v>
      </c>
      <c r="AV186" s="51">
        <v>46157</v>
      </c>
      <c r="AW186">
        <v>172.5</v>
      </c>
      <c r="AX186">
        <v>172.5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103.5</v>
      </c>
      <c r="BE186">
        <v>103.5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102</v>
      </c>
      <c r="BL186">
        <v>172.5</v>
      </c>
      <c r="BM186">
        <v>0</v>
      </c>
      <c r="BN186">
        <v>103.5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</row>
    <row r="187" spans="1:73" x14ac:dyDescent="0.15">
      <c r="A187" t="s">
        <v>269</v>
      </c>
      <c r="B187">
        <v>202605</v>
      </c>
      <c r="C187">
        <v>11280</v>
      </c>
      <c r="D187" t="s">
        <v>286</v>
      </c>
      <c r="E187">
        <v>604</v>
      </c>
      <c r="F187" t="s">
        <v>287</v>
      </c>
      <c r="G187" t="s">
        <v>311</v>
      </c>
      <c r="H187" t="s">
        <v>312</v>
      </c>
      <c r="I187">
        <v>1</v>
      </c>
      <c r="J187" t="s">
        <v>471</v>
      </c>
      <c r="K187" t="s">
        <v>471</v>
      </c>
      <c r="L187">
        <v>587527979</v>
      </c>
      <c r="M187" t="s">
        <v>909</v>
      </c>
      <c r="O187">
        <v>1</v>
      </c>
      <c r="P187">
        <v>12</v>
      </c>
      <c r="Q187">
        <v>120</v>
      </c>
      <c r="S187">
        <v>0</v>
      </c>
      <c r="V187" s="51">
        <v>45404</v>
      </c>
      <c r="W187" s="51">
        <v>46134</v>
      </c>
      <c r="X187" s="51">
        <v>46498</v>
      </c>
      <c r="Y187" s="51">
        <v>45768</v>
      </c>
      <c r="AA187" t="s">
        <v>910</v>
      </c>
      <c r="AB187" t="s">
        <v>911</v>
      </c>
      <c r="AC187" t="s">
        <v>912</v>
      </c>
      <c r="AD187" t="s">
        <v>913</v>
      </c>
      <c r="AE187" s="45">
        <v>35218</v>
      </c>
      <c r="AM187" t="s">
        <v>914</v>
      </c>
      <c r="AN187" t="s">
        <v>516</v>
      </c>
      <c r="AO187">
        <v>10136</v>
      </c>
      <c r="AP187">
        <v>1049358</v>
      </c>
      <c r="AQ187" t="s">
        <v>320</v>
      </c>
      <c r="AR187" t="s">
        <v>294</v>
      </c>
      <c r="AS187" t="s">
        <v>321</v>
      </c>
      <c r="AT187" t="s">
        <v>296</v>
      </c>
      <c r="AU187" t="s">
        <v>322</v>
      </c>
      <c r="AV187" s="51">
        <v>46157</v>
      </c>
      <c r="AW187">
        <v>80.5</v>
      </c>
      <c r="AX187">
        <v>80.5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48.3</v>
      </c>
      <c r="BE187">
        <v>48.3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102</v>
      </c>
      <c r="BL187">
        <v>80.5</v>
      </c>
      <c r="BM187">
        <v>0</v>
      </c>
      <c r="BN187">
        <v>48.3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</row>
    <row r="188" spans="1:73" x14ac:dyDescent="0.15">
      <c r="A188" t="s">
        <v>269</v>
      </c>
      <c r="B188">
        <v>202605</v>
      </c>
      <c r="C188">
        <v>11280</v>
      </c>
      <c r="D188" t="s">
        <v>286</v>
      </c>
      <c r="E188">
        <v>612</v>
      </c>
      <c r="F188" t="s">
        <v>287</v>
      </c>
      <c r="G188" t="s">
        <v>311</v>
      </c>
      <c r="H188" t="s">
        <v>312</v>
      </c>
      <c r="I188">
        <v>1</v>
      </c>
      <c r="J188" t="s">
        <v>471</v>
      </c>
      <c r="K188" t="s">
        <v>471</v>
      </c>
      <c r="L188">
        <v>587528592</v>
      </c>
      <c r="M188" t="s">
        <v>1479</v>
      </c>
      <c r="O188">
        <v>1</v>
      </c>
      <c r="P188">
        <v>12</v>
      </c>
      <c r="Q188">
        <v>120</v>
      </c>
      <c r="S188">
        <v>0</v>
      </c>
      <c r="V188" s="51">
        <v>45394</v>
      </c>
      <c r="W188" s="51">
        <v>46124</v>
      </c>
      <c r="X188" s="51">
        <v>46488</v>
      </c>
      <c r="Y188" s="51">
        <v>45758</v>
      </c>
      <c r="AA188" t="s">
        <v>1480</v>
      </c>
      <c r="AB188" t="s">
        <v>1481</v>
      </c>
      <c r="AC188" t="s">
        <v>513</v>
      </c>
      <c r="AD188" t="s">
        <v>1482</v>
      </c>
      <c r="AE188" s="45">
        <v>27878</v>
      </c>
      <c r="AM188" t="s">
        <v>1483</v>
      </c>
      <c r="AN188" t="s">
        <v>1484</v>
      </c>
      <c r="AO188">
        <v>33080</v>
      </c>
      <c r="AP188">
        <v>1049358</v>
      </c>
      <c r="AQ188" t="s">
        <v>320</v>
      </c>
      <c r="AR188" t="s">
        <v>294</v>
      </c>
      <c r="AS188" t="s">
        <v>321</v>
      </c>
      <c r="AT188" t="s">
        <v>296</v>
      </c>
      <c r="AU188" t="s">
        <v>322</v>
      </c>
      <c r="AV188" s="51">
        <v>46157</v>
      </c>
      <c r="AW188">
        <v>230</v>
      </c>
      <c r="AX188">
        <v>230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138</v>
      </c>
      <c r="BE188">
        <v>138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102</v>
      </c>
      <c r="BL188">
        <v>230</v>
      </c>
      <c r="BM188">
        <v>0</v>
      </c>
      <c r="BN188">
        <v>138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</row>
    <row r="189" spans="1:73" x14ac:dyDescent="0.15">
      <c r="A189" t="s">
        <v>269</v>
      </c>
      <c r="B189">
        <v>202605</v>
      </c>
      <c r="C189">
        <v>11280</v>
      </c>
      <c r="D189" t="s">
        <v>286</v>
      </c>
      <c r="E189">
        <v>612</v>
      </c>
      <c r="F189" t="s">
        <v>287</v>
      </c>
      <c r="G189" t="s">
        <v>311</v>
      </c>
      <c r="H189" t="s">
        <v>312</v>
      </c>
      <c r="I189">
        <v>1</v>
      </c>
      <c r="J189" t="s">
        <v>471</v>
      </c>
      <c r="K189" t="s">
        <v>471</v>
      </c>
      <c r="L189">
        <v>587528665</v>
      </c>
      <c r="M189" t="s">
        <v>1492</v>
      </c>
      <c r="O189">
        <v>1</v>
      </c>
      <c r="P189">
        <v>12</v>
      </c>
      <c r="Q189">
        <v>120</v>
      </c>
      <c r="S189">
        <v>0</v>
      </c>
      <c r="V189" s="51">
        <v>45412</v>
      </c>
      <c r="W189" s="51">
        <v>46142</v>
      </c>
      <c r="X189" s="51">
        <v>46506</v>
      </c>
      <c r="Y189" s="51">
        <v>45776</v>
      </c>
      <c r="AA189" t="s">
        <v>1493</v>
      </c>
      <c r="AB189" t="s">
        <v>1494</v>
      </c>
      <c r="AC189" t="s">
        <v>776</v>
      </c>
      <c r="AD189" t="s">
        <v>1495</v>
      </c>
      <c r="AE189" s="45">
        <v>27587</v>
      </c>
      <c r="AM189" t="s">
        <v>1496</v>
      </c>
      <c r="AN189" t="s">
        <v>1497</v>
      </c>
      <c r="AO189">
        <v>33084</v>
      </c>
      <c r="AP189">
        <v>1049358</v>
      </c>
      <c r="AQ189" t="s">
        <v>320</v>
      </c>
      <c r="AR189" t="s">
        <v>294</v>
      </c>
      <c r="AS189" t="s">
        <v>321</v>
      </c>
      <c r="AT189" t="s">
        <v>296</v>
      </c>
      <c r="AU189" t="s">
        <v>322</v>
      </c>
      <c r="AV189" s="51">
        <v>46157</v>
      </c>
      <c r="AW189">
        <v>230</v>
      </c>
      <c r="AX189">
        <v>230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138</v>
      </c>
      <c r="BE189">
        <v>138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102</v>
      </c>
      <c r="BL189">
        <v>230</v>
      </c>
      <c r="BM189">
        <v>0</v>
      </c>
      <c r="BN189">
        <v>138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</row>
    <row r="190" spans="1:73" x14ac:dyDescent="0.15">
      <c r="A190" t="s">
        <v>269</v>
      </c>
      <c r="B190">
        <v>202605</v>
      </c>
      <c r="C190">
        <v>11280</v>
      </c>
      <c r="D190" t="s">
        <v>286</v>
      </c>
      <c r="E190">
        <v>24</v>
      </c>
      <c r="F190" t="s">
        <v>287</v>
      </c>
      <c r="G190" t="s">
        <v>311</v>
      </c>
      <c r="H190" t="s">
        <v>312</v>
      </c>
      <c r="I190">
        <v>1</v>
      </c>
      <c r="J190" t="s">
        <v>471</v>
      </c>
      <c r="K190" t="s">
        <v>471</v>
      </c>
      <c r="L190">
        <v>587426625</v>
      </c>
      <c r="M190" t="s">
        <v>1305</v>
      </c>
      <c r="O190">
        <v>1</v>
      </c>
      <c r="P190">
        <v>12</v>
      </c>
      <c r="Q190">
        <v>120</v>
      </c>
      <c r="S190">
        <v>0</v>
      </c>
      <c r="V190" s="51">
        <v>45377</v>
      </c>
      <c r="W190" s="51">
        <v>46107</v>
      </c>
      <c r="X190" s="51">
        <v>46471</v>
      </c>
      <c r="Y190" s="51">
        <v>45741</v>
      </c>
      <c r="AA190" t="s">
        <v>1306</v>
      </c>
      <c r="AB190" t="s">
        <v>1307</v>
      </c>
      <c r="AC190" t="s">
        <v>412</v>
      </c>
      <c r="AD190" t="s">
        <v>1308</v>
      </c>
      <c r="AE190" s="45">
        <v>31182</v>
      </c>
      <c r="AM190" t="s">
        <v>1309</v>
      </c>
      <c r="AN190" t="s">
        <v>1310</v>
      </c>
      <c r="AO190">
        <v>41036</v>
      </c>
      <c r="AP190">
        <v>1049358</v>
      </c>
      <c r="AQ190" t="s">
        <v>320</v>
      </c>
      <c r="AR190" t="s">
        <v>294</v>
      </c>
      <c r="AS190" t="s">
        <v>321</v>
      </c>
      <c r="AT190" t="s">
        <v>296</v>
      </c>
      <c r="AU190" t="s">
        <v>322</v>
      </c>
      <c r="AV190" s="51">
        <v>46157</v>
      </c>
      <c r="AW190">
        <v>230</v>
      </c>
      <c r="AX190">
        <v>230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138</v>
      </c>
      <c r="BE190">
        <v>138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102</v>
      </c>
      <c r="BL190">
        <v>230</v>
      </c>
      <c r="BM190">
        <v>0</v>
      </c>
      <c r="BN190">
        <v>138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</row>
    <row r="191" spans="1:73" x14ac:dyDescent="0.15">
      <c r="A191" t="s">
        <v>269</v>
      </c>
      <c r="B191">
        <v>202605</v>
      </c>
      <c r="C191">
        <v>11280</v>
      </c>
      <c r="D191" t="s">
        <v>286</v>
      </c>
      <c r="E191">
        <v>430</v>
      </c>
      <c r="F191" t="s">
        <v>287</v>
      </c>
      <c r="G191" t="s">
        <v>311</v>
      </c>
      <c r="H191" t="s">
        <v>312</v>
      </c>
      <c r="I191">
        <v>1</v>
      </c>
      <c r="J191" t="s">
        <v>471</v>
      </c>
      <c r="K191" t="s">
        <v>471</v>
      </c>
      <c r="L191">
        <v>588607143</v>
      </c>
      <c r="M191" t="s">
        <v>945</v>
      </c>
      <c r="O191">
        <v>1</v>
      </c>
      <c r="P191">
        <v>12</v>
      </c>
      <c r="Q191">
        <v>120</v>
      </c>
      <c r="S191">
        <v>0</v>
      </c>
      <c r="V191" s="51">
        <v>45748</v>
      </c>
      <c r="W191" s="51">
        <v>46113</v>
      </c>
      <c r="X191" s="51">
        <v>46477</v>
      </c>
      <c r="Y191" s="51">
        <v>46112</v>
      </c>
      <c r="AA191" t="s">
        <v>946</v>
      </c>
      <c r="AB191" t="s">
        <v>947</v>
      </c>
      <c r="AC191" t="s">
        <v>948</v>
      </c>
      <c r="AD191" t="s">
        <v>949</v>
      </c>
      <c r="AE191" s="45">
        <v>29346</v>
      </c>
      <c r="AM191" t="s">
        <v>950</v>
      </c>
      <c r="AN191" t="s">
        <v>944</v>
      </c>
      <c r="AO191">
        <v>48125</v>
      </c>
      <c r="AP191">
        <v>1049358</v>
      </c>
      <c r="AQ191" t="s">
        <v>320</v>
      </c>
      <c r="AR191" t="s">
        <v>294</v>
      </c>
      <c r="AS191" t="s">
        <v>321</v>
      </c>
      <c r="AT191" t="s">
        <v>296</v>
      </c>
      <c r="AU191" t="s">
        <v>322</v>
      </c>
      <c r="AV191" s="51">
        <v>46157</v>
      </c>
      <c r="AW191">
        <v>280</v>
      </c>
      <c r="AX191">
        <v>278.77999999999997</v>
      </c>
      <c r="AY191">
        <v>1.22</v>
      </c>
      <c r="AZ191">
        <v>1.22</v>
      </c>
      <c r="BA191">
        <v>0</v>
      </c>
      <c r="BB191">
        <v>0</v>
      </c>
      <c r="BC191">
        <v>0</v>
      </c>
      <c r="BD191">
        <v>167.27</v>
      </c>
      <c r="BE191">
        <v>167.27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102</v>
      </c>
      <c r="BL191">
        <v>278.77999999999997</v>
      </c>
      <c r="BM191">
        <v>1.22</v>
      </c>
      <c r="BN191">
        <v>167.27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</row>
    <row r="192" spans="1:73" x14ac:dyDescent="0.15">
      <c r="A192" t="s">
        <v>269</v>
      </c>
      <c r="B192">
        <v>202605</v>
      </c>
      <c r="C192">
        <v>11280</v>
      </c>
      <c r="D192" t="s">
        <v>286</v>
      </c>
      <c r="E192">
        <v>640</v>
      </c>
      <c r="F192" t="s">
        <v>287</v>
      </c>
      <c r="G192" t="s">
        <v>311</v>
      </c>
      <c r="H192" t="s">
        <v>312</v>
      </c>
      <c r="I192">
        <v>1</v>
      </c>
      <c r="J192" t="s">
        <v>471</v>
      </c>
      <c r="K192" t="s">
        <v>471</v>
      </c>
      <c r="L192">
        <v>588607178</v>
      </c>
      <c r="M192" t="s">
        <v>984</v>
      </c>
      <c r="O192">
        <v>1</v>
      </c>
      <c r="P192">
        <v>12</v>
      </c>
      <c r="Q192">
        <v>120</v>
      </c>
      <c r="S192">
        <v>1500</v>
      </c>
      <c r="V192" s="51">
        <v>45748</v>
      </c>
      <c r="W192" s="51">
        <v>46113</v>
      </c>
      <c r="X192" s="51">
        <v>46477</v>
      </c>
      <c r="Y192" s="51">
        <v>46112</v>
      </c>
      <c r="AA192" t="s">
        <v>985</v>
      </c>
      <c r="AB192" t="s">
        <v>986</v>
      </c>
      <c r="AC192" t="s">
        <v>695</v>
      </c>
      <c r="AD192" t="s">
        <v>987</v>
      </c>
      <c r="AE192" s="45">
        <v>28173</v>
      </c>
      <c r="AM192" t="s">
        <v>988</v>
      </c>
      <c r="AN192" t="s">
        <v>989</v>
      </c>
      <c r="AO192">
        <v>60027</v>
      </c>
      <c r="AP192">
        <v>1049358</v>
      </c>
      <c r="AQ192" t="s">
        <v>320</v>
      </c>
      <c r="AR192" t="s">
        <v>294</v>
      </c>
      <c r="AS192" t="s">
        <v>321</v>
      </c>
      <c r="AT192" t="s">
        <v>296</v>
      </c>
      <c r="AU192" t="s">
        <v>322</v>
      </c>
      <c r="AV192" s="51">
        <v>46157</v>
      </c>
      <c r="AW192">
        <v>201.5</v>
      </c>
      <c r="AX192">
        <v>199.67</v>
      </c>
      <c r="AY192">
        <v>1.83</v>
      </c>
      <c r="AZ192">
        <v>1.83</v>
      </c>
      <c r="BA192">
        <v>0</v>
      </c>
      <c r="BB192">
        <v>0</v>
      </c>
      <c r="BC192">
        <v>0</v>
      </c>
      <c r="BD192">
        <v>119.8</v>
      </c>
      <c r="BE192">
        <v>119.8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102</v>
      </c>
      <c r="BL192">
        <v>199.67</v>
      </c>
      <c r="BM192">
        <v>1.83</v>
      </c>
      <c r="BN192">
        <v>119.8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</row>
    <row r="193" spans="1:73" x14ac:dyDescent="0.15">
      <c r="A193" t="s">
        <v>269</v>
      </c>
      <c r="B193">
        <v>202605</v>
      </c>
      <c r="C193">
        <v>11280</v>
      </c>
      <c r="D193" t="s">
        <v>286</v>
      </c>
      <c r="E193">
        <v>624</v>
      </c>
      <c r="F193" t="s">
        <v>287</v>
      </c>
      <c r="G193" t="s">
        <v>311</v>
      </c>
      <c r="H193" t="s">
        <v>312</v>
      </c>
      <c r="I193">
        <v>1</v>
      </c>
      <c r="J193" t="s">
        <v>471</v>
      </c>
      <c r="K193" t="s">
        <v>471</v>
      </c>
      <c r="L193">
        <v>588607267</v>
      </c>
      <c r="M193" t="s">
        <v>1084</v>
      </c>
      <c r="O193">
        <v>1</v>
      </c>
      <c r="P193">
        <v>12</v>
      </c>
      <c r="Q193">
        <v>120</v>
      </c>
      <c r="S193">
        <v>0</v>
      </c>
      <c r="V193" s="51">
        <v>45775</v>
      </c>
      <c r="W193" s="51">
        <v>46140</v>
      </c>
      <c r="X193" s="51">
        <v>46504</v>
      </c>
      <c r="Y193" s="51">
        <v>46139</v>
      </c>
      <c r="AA193" t="s">
        <v>1085</v>
      </c>
      <c r="AB193" t="s">
        <v>1086</v>
      </c>
      <c r="AC193" t="s">
        <v>1033</v>
      </c>
      <c r="AD193" t="s">
        <v>1087</v>
      </c>
      <c r="AE193" s="45">
        <v>25474</v>
      </c>
      <c r="AM193" t="s">
        <v>1088</v>
      </c>
      <c r="AN193" t="s">
        <v>1089</v>
      </c>
      <c r="AO193">
        <v>23883</v>
      </c>
      <c r="AP193">
        <v>1049358</v>
      </c>
      <c r="AQ193" t="s">
        <v>320</v>
      </c>
      <c r="AR193" t="s">
        <v>294</v>
      </c>
      <c r="AS193" t="s">
        <v>321</v>
      </c>
      <c r="AT193" t="s">
        <v>296</v>
      </c>
      <c r="AU193" t="s">
        <v>322</v>
      </c>
      <c r="AV193" s="51">
        <v>46157</v>
      </c>
      <c r="AW193">
        <v>280</v>
      </c>
      <c r="AX193">
        <v>278.77999999999997</v>
      </c>
      <c r="AY193">
        <v>1.22</v>
      </c>
      <c r="AZ193">
        <v>1.22</v>
      </c>
      <c r="BA193">
        <v>0</v>
      </c>
      <c r="BB193">
        <v>0</v>
      </c>
      <c r="BC193">
        <v>0</v>
      </c>
      <c r="BD193">
        <v>167.27</v>
      </c>
      <c r="BE193">
        <v>167.27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102</v>
      </c>
      <c r="BL193">
        <v>278.77999999999997</v>
      </c>
      <c r="BM193">
        <v>1.22</v>
      </c>
      <c r="BN193">
        <v>167.27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</row>
    <row r="194" spans="1:73" x14ac:dyDescent="0.15">
      <c r="A194" t="s">
        <v>269</v>
      </c>
      <c r="B194">
        <v>202605</v>
      </c>
      <c r="C194">
        <v>11280</v>
      </c>
      <c r="D194" t="s">
        <v>286</v>
      </c>
      <c r="E194">
        <v>24</v>
      </c>
      <c r="F194" t="s">
        <v>287</v>
      </c>
      <c r="G194" t="s">
        <v>311</v>
      </c>
      <c r="H194" t="s">
        <v>312</v>
      </c>
      <c r="I194">
        <v>1</v>
      </c>
      <c r="J194" t="s">
        <v>471</v>
      </c>
      <c r="K194" t="s">
        <v>471</v>
      </c>
      <c r="L194">
        <v>588607453</v>
      </c>
      <c r="M194" t="s">
        <v>1392</v>
      </c>
      <c r="O194">
        <v>1</v>
      </c>
      <c r="P194">
        <v>12</v>
      </c>
      <c r="Q194">
        <v>120</v>
      </c>
      <c r="S194">
        <v>0</v>
      </c>
      <c r="V194" s="51">
        <v>45755</v>
      </c>
      <c r="W194" s="51">
        <v>46120</v>
      </c>
      <c r="X194" s="51">
        <v>46484</v>
      </c>
      <c r="Y194" s="51">
        <v>46119</v>
      </c>
      <c r="AA194" t="s">
        <v>1393</v>
      </c>
      <c r="AB194" t="s">
        <v>1394</v>
      </c>
      <c r="AC194" t="s">
        <v>855</v>
      </c>
      <c r="AD194" t="s">
        <v>1395</v>
      </c>
      <c r="AE194" s="45">
        <v>26239</v>
      </c>
      <c r="AM194" t="s">
        <v>1396</v>
      </c>
      <c r="AN194" t="s">
        <v>1397</v>
      </c>
      <c r="AO194">
        <v>31100</v>
      </c>
      <c r="AP194">
        <v>1049358</v>
      </c>
      <c r="AQ194" t="s">
        <v>320</v>
      </c>
      <c r="AR194" t="s">
        <v>294</v>
      </c>
      <c r="AS194" t="s">
        <v>321</v>
      </c>
      <c r="AT194" t="s">
        <v>296</v>
      </c>
      <c r="AU194" t="s">
        <v>322</v>
      </c>
      <c r="AV194" s="51">
        <v>46157</v>
      </c>
      <c r="AW194">
        <v>280</v>
      </c>
      <c r="AX194">
        <v>278.77999999999997</v>
      </c>
      <c r="AY194">
        <v>1.22</v>
      </c>
      <c r="AZ194">
        <v>1.22</v>
      </c>
      <c r="BA194">
        <v>0</v>
      </c>
      <c r="BB194">
        <v>0</v>
      </c>
      <c r="BC194">
        <v>0</v>
      </c>
      <c r="BD194">
        <v>167.27</v>
      </c>
      <c r="BE194">
        <v>167.27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102</v>
      </c>
      <c r="BL194">
        <v>278.77999999999997</v>
      </c>
      <c r="BM194">
        <v>1.22</v>
      </c>
      <c r="BN194">
        <v>167.27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</row>
    <row r="195" spans="1:73" x14ac:dyDescent="0.15">
      <c r="A195" t="s">
        <v>269</v>
      </c>
      <c r="B195">
        <v>202605</v>
      </c>
      <c r="C195">
        <v>11280</v>
      </c>
      <c r="D195" t="s">
        <v>286</v>
      </c>
      <c r="E195">
        <v>24</v>
      </c>
      <c r="F195" t="s">
        <v>287</v>
      </c>
      <c r="G195" t="s">
        <v>311</v>
      </c>
      <c r="H195" t="s">
        <v>312</v>
      </c>
      <c r="I195">
        <v>1</v>
      </c>
      <c r="J195" t="s">
        <v>471</v>
      </c>
      <c r="K195" t="s">
        <v>471</v>
      </c>
      <c r="L195">
        <v>588607488</v>
      </c>
      <c r="M195" t="s">
        <v>1404</v>
      </c>
      <c r="O195">
        <v>1</v>
      </c>
      <c r="P195">
        <v>12</v>
      </c>
      <c r="Q195">
        <v>120</v>
      </c>
      <c r="S195">
        <v>0</v>
      </c>
      <c r="V195" s="51">
        <v>45775</v>
      </c>
      <c r="W195" s="51">
        <v>46140</v>
      </c>
      <c r="X195" s="51">
        <v>46504</v>
      </c>
      <c r="Y195" s="51">
        <v>46139</v>
      </c>
      <c r="AA195" t="s">
        <v>1405</v>
      </c>
      <c r="AB195" t="s">
        <v>1406</v>
      </c>
      <c r="AC195" t="s">
        <v>1176</v>
      </c>
      <c r="AD195" t="s">
        <v>1407</v>
      </c>
      <c r="AE195" s="45">
        <v>30261</v>
      </c>
      <c r="AM195" t="s">
        <v>1408</v>
      </c>
      <c r="AN195" t="s">
        <v>1409</v>
      </c>
      <c r="AO195" s="59" t="s">
        <v>1731</v>
      </c>
      <c r="AP195">
        <v>1049358</v>
      </c>
      <c r="AQ195" t="s">
        <v>320</v>
      </c>
      <c r="AR195" t="s">
        <v>294</v>
      </c>
      <c r="AS195" t="s">
        <v>321</v>
      </c>
      <c r="AT195" t="s">
        <v>296</v>
      </c>
      <c r="AU195" t="s">
        <v>322</v>
      </c>
      <c r="AV195" s="51">
        <v>46157</v>
      </c>
      <c r="AW195">
        <v>103.5</v>
      </c>
      <c r="AX195">
        <v>103.5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62.1</v>
      </c>
      <c r="BE195">
        <v>62.1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102</v>
      </c>
      <c r="BL195">
        <v>103.5</v>
      </c>
      <c r="BM195">
        <v>0</v>
      </c>
      <c r="BN195">
        <v>62.1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</row>
    <row r="196" spans="1:73" x14ac:dyDescent="0.15">
      <c r="A196" t="s">
        <v>269</v>
      </c>
      <c r="B196">
        <v>202605</v>
      </c>
      <c r="C196">
        <v>11280</v>
      </c>
      <c r="D196" t="s">
        <v>286</v>
      </c>
      <c r="E196">
        <v>612</v>
      </c>
      <c r="F196" t="s">
        <v>287</v>
      </c>
      <c r="G196" t="s">
        <v>311</v>
      </c>
      <c r="H196" t="s">
        <v>312</v>
      </c>
      <c r="I196">
        <v>1</v>
      </c>
      <c r="J196" t="s">
        <v>471</v>
      </c>
      <c r="K196" t="s">
        <v>471</v>
      </c>
      <c r="L196">
        <v>588607534</v>
      </c>
      <c r="M196" t="s">
        <v>1557</v>
      </c>
      <c r="O196">
        <v>1</v>
      </c>
      <c r="P196">
        <v>12</v>
      </c>
      <c r="Q196">
        <v>120</v>
      </c>
      <c r="S196">
        <v>0</v>
      </c>
      <c r="V196" s="51">
        <v>45750</v>
      </c>
      <c r="W196" s="51">
        <v>46115</v>
      </c>
      <c r="X196" s="51">
        <v>46479</v>
      </c>
      <c r="Y196" s="51">
        <v>46114</v>
      </c>
      <c r="AA196" t="s">
        <v>1558</v>
      </c>
      <c r="AB196" t="s">
        <v>1559</v>
      </c>
      <c r="AC196" t="s">
        <v>1560</v>
      </c>
      <c r="AD196" t="s">
        <v>1561</v>
      </c>
      <c r="AE196" s="45">
        <v>28081</v>
      </c>
      <c r="AM196" t="s">
        <v>1562</v>
      </c>
      <c r="AN196" t="s">
        <v>1538</v>
      </c>
      <c r="AO196">
        <v>60035</v>
      </c>
      <c r="AP196">
        <v>1049358</v>
      </c>
      <c r="AQ196" t="s">
        <v>320</v>
      </c>
      <c r="AR196" t="s">
        <v>294</v>
      </c>
      <c r="AS196" t="s">
        <v>321</v>
      </c>
      <c r="AT196" t="s">
        <v>296</v>
      </c>
      <c r="AU196" t="s">
        <v>322</v>
      </c>
      <c r="AV196" s="51">
        <v>46157</v>
      </c>
      <c r="AW196">
        <v>230</v>
      </c>
      <c r="AX196">
        <v>230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138</v>
      </c>
      <c r="BE196">
        <v>138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102</v>
      </c>
      <c r="BL196">
        <v>230</v>
      </c>
      <c r="BM196">
        <v>0</v>
      </c>
      <c r="BN196">
        <v>138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</row>
    <row r="197" spans="1:73" x14ac:dyDescent="0.15">
      <c r="A197" t="s">
        <v>269</v>
      </c>
      <c r="B197">
        <v>202605</v>
      </c>
      <c r="C197">
        <v>11280</v>
      </c>
      <c r="D197" t="s">
        <v>286</v>
      </c>
      <c r="E197">
        <v>612</v>
      </c>
      <c r="F197" t="s">
        <v>287</v>
      </c>
      <c r="G197" t="s">
        <v>311</v>
      </c>
      <c r="H197" t="s">
        <v>312</v>
      </c>
      <c r="I197">
        <v>1</v>
      </c>
      <c r="J197" t="s">
        <v>471</v>
      </c>
      <c r="K197" t="s">
        <v>471</v>
      </c>
      <c r="L197">
        <v>588607690</v>
      </c>
      <c r="M197" t="s">
        <v>1582</v>
      </c>
      <c r="O197">
        <v>1</v>
      </c>
      <c r="P197">
        <v>12</v>
      </c>
      <c r="Q197">
        <v>60</v>
      </c>
      <c r="S197">
        <v>2000</v>
      </c>
      <c r="V197" s="51">
        <v>45754</v>
      </c>
      <c r="W197" s="51">
        <v>46119</v>
      </c>
      <c r="X197" s="51">
        <v>46483</v>
      </c>
      <c r="Y197" s="51">
        <v>46118</v>
      </c>
      <c r="AA197" t="s">
        <v>1583</v>
      </c>
      <c r="AB197" t="s">
        <v>1584</v>
      </c>
      <c r="AC197" t="s">
        <v>1214</v>
      </c>
      <c r="AD197" t="s">
        <v>1585</v>
      </c>
      <c r="AE197" s="45">
        <v>26791</v>
      </c>
      <c r="AM197" t="s">
        <v>1586</v>
      </c>
      <c r="AN197" t="s">
        <v>1587</v>
      </c>
      <c r="AO197">
        <v>28079</v>
      </c>
      <c r="AP197">
        <v>1049358</v>
      </c>
      <c r="AQ197" t="s">
        <v>320</v>
      </c>
      <c r="AR197" t="s">
        <v>294</v>
      </c>
      <c r="AS197" t="s">
        <v>321</v>
      </c>
      <c r="AT197" t="s">
        <v>296</v>
      </c>
      <c r="AU197" t="s">
        <v>322</v>
      </c>
      <c r="AV197" s="51">
        <v>46157</v>
      </c>
      <c r="AW197">
        <v>592.5</v>
      </c>
      <c r="AX197">
        <v>583.66999999999996</v>
      </c>
      <c r="AY197">
        <v>8.83</v>
      </c>
      <c r="AZ197">
        <v>8.83</v>
      </c>
      <c r="BA197">
        <v>0</v>
      </c>
      <c r="BB197">
        <v>0</v>
      </c>
      <c r="BC197">
        <v>0</v>
      </c>
      <c r="BD197">
        <v>350.2</v>
      </c>
      <c r="BE197">
        <v>350.2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102</v>
      </c>
      <c r="BL197">
        <v>583.66999999999996</v>
      </c>
      <c r="BM197">
        <v>8.83</v>
      </c>
      <c r="BN197">
        <v>350.2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</row>
    <row r="198" spans="1:73" x14ac:dyDescent="0.15">
      <c r="A198" t="s">
        <v>269</v>
      </c>
      <c r="B198">
        <v>202605</v>
      </c>
      <c r="C198">
        <v>11280</v>
      </c>
      <c r="D198" t="s">
        <v>286</v>
      </c>
      <c r="E198">
        <v>612</v>
      </c>
      <c r="F198" t="s">
        <v>287</v>
      </c>
      <c r="G198" t="s">
        <v>311</v>
      </c>
      <c r="H198" t="s">
        <v>312</v>
      </c>
      <c r="I198">
        <v>1</v>
      </c>
      <c r="J198" t="s">
        <v>471</v>
      </c>
      <c r="K198" t="s">
        <v>471</v>
      </c>
      <c r="L198">
        <v>588607763</v>
      </c>
      <c r="M198" t="s">
        <v>1649</v>
      </c>
      <c r="O198">
        <v>1</v>
      </c>
      <c r="P198">
        <v>12</v>
      </c>
      <c r="Q198">
        <v>120</v>
      </c>
      <c r="S198">
        <v>0</v>
      </c>
      <c r="V198" s="51">
        <v>45769</v>
      </c>
      <c r="W198" s="51">
        <v>46134</v>
      </c>
      <c r="X198" s="51">
        <v>46498</v>
      </c>
      <c r="Y198" s="51">
        <v>46133</v>
      </c>
      <c r="AA198" t="s">
        <v>1650</v>
      </c>
      <c r="AB198" t="s">
        <v>1651</v>
      </c>
      <c r="AC198" t="s">
        <v>1151</v>
      </c>
      <c r="AD198" t="s">
        <v>1652</v>
      </c>
      <c r="AE198" s="45">
        <v>25713</v>
      </c>
      <c r="AM198" t="s">
        <v>1653</v>
      </c>
      <c r="AN198" t="s">
        <v>1654</v>
      </c>
      <c r="AO198">
        <v>13825</v>
      </c>
      <c r="AP198">
        <v>1049358</v>
      </c>
      <c r="AQ198" t="s">
        <v>320</v>
      </c>
      <c r="AR198" t="s">
        <v>294</v>
      </c>
      <c r="AS198" t="s">
        <v>321</v>
      </c>
      <c r="AT198" t="s">
        <v>296</v>
      </c>
      <c r="AU198" t="s">
        <v>322</v>
      </c>
      <c r="AV198" s="51">
        <v>46157</v>
      </c>
      <c r="AW198">
        <v>140</v>
      </c>
      <c r="AX198">
        <v>139.38999999999999</v>
      </c>
      <c r="AY198">
        <v>0.61</v>
      </c>
      <c r="AZ198">
        <v>0.61</v>
      </c>
      <c r="BA198">
        <v>0</v>
      </c>
      <c r="BB198">
        <v>0</v>
      </c>
      <c r="BC198">
        <v>0</v>
      </c>
      <c r="BD198">
        <v>83.63</v>
      </c>
      <c r="BE198">
        <v>83.63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102</v>
      </c>
      <c r="BL198">
        <v>139.38999999999999</v>
      </c>
      <c r="BM198">
        <v>0.61</v>
      </c>
      <c r="BN198">
        <v>83.63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</row>
    <row r="199" spans="1:73" x14ac:dyDescent="0.15">
      <c r="A199" t="s">
        <v>269</v>
      </c>
      <c r="B199">
        <v>202605</v>
      </c>
      <c r="C199">
        <v>11280</v>
      </c>
      <c r="D199" t="s">
        <v>286</v>
      </c>
      <c r="E199">
        <v>77</v>
      </c>
      <c r="F199" t="s">
        <v>287</v>
      </c>
      <c r="G199" t="s">
        <v>311</v>
      </c>
      <c r="H199" t="s">
        <v>312</v>
      </c>
      <c r="I199">
        <v>1</v>
      </c>
      <c r="J199" t="s">
        <v>471</v>
      </c>
      <c r="K199" t="s">
        <v>471</v>
      </c>
      <c r="L199">
        <v>591446533</v>
      </c>
      <c r="M199" t="s">
        <v>1162</v>
      </c>
      <c r="O199">
        <v>1</v>
      </c>
      <c r="P199">
        <v>12</v>
      </c>
      <c r="Q199">
        <v>120</v>
      </c>
      <c r="S199">
        <v>0</v>
      </c>
      <c r="V199" s="51">
        <v>46127</v>
      </c>
      <c r="W199" s="51">
        <v>46127</v>
      </c>
      <c r="X199" s="51">
        <v>46491</v>
      </c>
      <c r="Y199" s="51">
        <v>46491</v>
      </c>
      <c r="AA199" t="s">
        <v>1163</v>
      </c>
      <c r="AB199" t="s">
        <v>1164</v>
      </c>
      <c r="AC199" t="s">
        <v>1165</v>
      </c>
      <c r="AD199" t="s">
        <v>1166</v>
      </c>
      <c r="AE199" s="45">
        <v>26611</v>
      </c>
      <c r="AM199" t="s">
        <v>1167</v>
      </c>
      <c r="AN199" t="s">
        <v>1168</v>
      </c>
      <c r="AO199">
        <v>80078</v>
      </c>
      <c r="AP199">
        <v>1049358</v>
      </c>
      <c r="AQ199" t="s">
        <v>320</v>
      </c>
      <c r="AR199" t="s">
        <v>294</v>
      </c>
      <c r="AS199" t="s">
        <v>321</v>
      </c>
      <c r="AT199" t="s">
        <v>296</v>
      </c>
      <c r="AU199" t="s">
        <v>1101</v>
      </c>
      <c r="AV199" s="51">
        <v>46157</v>
      </c>
      <c r="AW199">
        <v>230</v>
      </c>
      <c r="AX199">
        <v>230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138</v>
      </c>
      <c r="BE199">
        <v>138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102</v>
      </c>
      <c r="BL199">
        <v>230</v>
      </c>
      <c r="BM199">
        <v>0</v>
      </c>
      <c r="BN199">
        <v>138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</row>
    <row r="200" spans="1:73" x14ac:dyDescent="0.15">
      <c r="A200" t="s">
        <v>269</v>
      </c>
      <c r="B200">
        <v>202605</v>
      </c>
      <c r="C200">
        <v>11280</v>
      </c>
      <c r="D200" t="s">
        <v>286</v>
      </c>
      <c r="E200">
        <v>612</v>
      </c>
      <c r="F200" t="s">
        <v>287</v>
      </c>
      <c r="G200" t="s">
        <v>311</v>
      </c>
      <c r="H200" t="s">
        <v>312</v>
      </c>
      <c r="I200">
        <v>1</v>
      </c>
      <c r="J200" t="s">
        <v>471</v>
      </c>
      <c r="K200" t="s">
        <v>471</v>
      </c>
      <c r="L200">
        <v>591446797</v>
      </c>
      <c r="M200" t="s">
        <v>1672</v>
      </c>
      <c r="O200">
        <v>1</v>
      </c>
      <c r="P200">
        <v>12</v>
      </c>
      <c r="Q200">
        <v>120</v>
      </c>
      <c r="S200">
        <v>0</v>
      </c>
      <c r="V200" s="51">
        <v>46125</v>
      </c>
      <c r="W200" s="51">
        <v>46125</v>
      </c>
      <c r="X200" s="51">
        <v>46489</v>
      </c>
      <c r="Y200" s="51">
        <v>46489</v>
      </c>
      <c r="AA200" t="s">
        <v>1673</v>
      </c>
      <c r="AB200" t="s">
        <v>1674</v>
      </c>
      <c r="AC200" t="s">
        <v>1675</v>
      </c>
      <c r="AD200" t="s">
        <v>1676</v>
      </c>
      <c r="AE200" s="45">
        <v>27240</v>
      </c>
      <c r="AM200" t="s">
        <v>1677</v>
      </c>
      <c r="AN200" t="s">
        <v>1678</v>
      </c>
      <c r="AO200">
        <v>30016</v>
      </c>
      <c r="AP200">
        <v>1049358</v>
      </c>
      <c r="AQ200" t="s">
        <v>320</v>
      </c>
      <c r="AR200" t="s">
        <v>294</v>
      </c>
      <c r="AS200" t="s">
        <v>321</v>
      </c>
      <c r="AT200" t="s">
        <v>296</v>
      </c>
      <c r="AU200" t="s">
        <v>1101</v>
      </c>
      <c r="AV200" s="51">
        <v>46157</v>
      </c>
      <c r="AW200">
        <v>230</v>
      </c>
      <c r="AX200">
        <v>230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138</v>
      </c>
      <c r="BE200">
        <v>138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102</v>
      </c>
      <c r="BL200">
        <v>230</v>
      </c>
      <c r="BM200">
        <v>0</v>
      </c>
      <c r="BN200">
        <v>138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</row>
    <row r="201" spans="1:73" x14ac:dyDescent="0.15">
      <c r="A201" t="s">
        <v>269</v>
      </c>
      <c r="B201">
        <v>202605</v>
      </c>
      <c r="C201">
        <v>11280</v>
      </c>
      <c r="D201" t="s">
        <v>286</v>
      </c>
      <c r="E201">
        <v>29</v>
      </c>
      <c r="F201" t="s">
        <v>287</v>
      </c>
      <c r="G201" t="s">
        <v>311</v>
      </c>
      <c r="H201" t="s">
        <v>312</v>
      </c>
      <c r="I201">
        <v>1</v>
      </c>
      <c r="J201" t="s">
        <v>471</v>
      </c>
      <c r="K201" t="s">
        <v>471</v>
      </c>
      <c r="L201">
        <v>585737313</v>
      </c>
      <c r="M201" t="s">
        <v>530</v>
      </c>
      <c r="O201">
        <v>1</v>
      </c>
      <c r="P201">
        <v>12</v>
      </c>
      <c r="Q201">
        <v>120</v>
      </c>
      <c r="S201">
        <v>0</v>
      </c>
      <c r="V201" s="51">
        <v>45012</v>
      </c>
      <c r="W201" s="51">
        <v>46108</v>
      </c>
      <c r="X201" s="51">
        <v>46472</v>
      </c>
      <c r="Y201" s="51">
        <v>45377</v>
      </c>
      <c r="AA201" t="s">
        <v>531</v>
      </c>
      <c r="AB201" t="s">
        <v>532</v>
      </c>
      <c r="AC201" t="s">
        <v>533</v>
      </c>
      <c r="AD201" t="s">
        <v>534</v>
      </c>
      <c r="AE201" s="45">
        <v>25670</v>
      </c>
      <c r="AM201" t="s">
        <v>535</v>
      </c>
      <c r="AN201" t="s">
        <v>536</v>
      </c>
      <c r="AO201">
        <v>91025</v>
      </c>
      <c r="AP201">
        <v>1049358</v>
      </c>
      <c r="AQ201" t="s">
        <v>320</v>
      </c>
      <c r="AR201" t="s">
        <v>294</v>
      </c>
      <c r="AS201" t="s">
        <v>321</v>
      </c>
      <c r="AT201" t="s">
        <v>296</v>
      </c>
      <c r="AU201" t="s">
        <v>322</v>
      </c>
      <c r="AV201" s="51">
        <v>46157</v>
      </c>
      <c r="AW201">
        <v>115</v>
      </c>
      <c r="AX201">
        <v>115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69</v>
      </c>
      <c r="BE201">
        <v>69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102</v>
      </c>
      <c r="BL201">
        <v>115</v>
      </c>
      <c r="BM201">
        <v>0</v>
      </c>
      <c r="BN201">
        <v>69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</row>
    <row r="202" spans="1:73" x14ac:dyDescent="0.15">
      <c r="A202" t="s">
        <v>269</v>
      </c>
      <c r="B202">
        <v>202605</v>
      </c>
      <c r="C202">
        <v>11280</v>
      </c>
      <c r="D202" t="s">
        <v>286</v>
      </c>
      <c r="E202">
        <v>66</v>
      </c>
      <c r="F202" t="s">
        <v>287</v>
      </c>
      <c r="G202" t="s">
        <v>311</v>
      </c>
      <c r="H202" t="s">
        <v>312</v>
      </c>
      <c r="I202">
        <v>1</v>
      </c>
      <c r="J202" t="s">
        <v>471</v>
      </c>
      <c r="K202" t="s">
        <v>471</v>
      </c>
      <c r="L202">
        <v>585746282</v>
      </c>
      <c r="M202" t="s">
        <v>623</v>
      </c>
      <c r="O202">
        <v>1</v>
      </c>
      <c r="P202">
        <v>12</v>
      </c>
      <c r="Q202">
        <v>120</v>
      </c>
      <c r="S202">
        <v>0</v>
      </c>
      <c r="V202" s="51">
        <v>45029</v>
      </c>
      <c r="W202" s="51">
        <v>46125</v>
      </c>
      <c r="X202" s="51">
        <v>46489</v>
      </c>
      <c r="Y202" s="51">
        <v>45394</v>
      </c>
      <c r="AA202" t="s">
        <v>624</v>
      </c>
      <c r="AB202" t="s">
        <v>625</v>
      </c>
      <c r="AC202" t="s">
        <v>626</v>
      </c>
      <c r="AD202" t="s">
        <v>627</v>
      </c>
      <c r="AE202" s="45">
        <v>27442</v>
      </c>
      <c r="AM202" t="s">
        <v>628</v>
      </c>
      <c r="AN202" t="s">
        <v>343</v>
      </c>
      <c r="AO202">
        <v>80137</v>
      </c>
      <c r="AP202">
        <v>1049358</v>
      </c>
      <c r="AQ202" t="s">
        <v>320</v>
      </c>
      <c r="AR202" t="s">
        <v>294</v>
      </c>
      <c r="AS202" t="s">
        <v>321</v>
      </c>
      <c r="AT202" t="s">
        <v>296</v>
      </c>
      <c r="AU202" t="s">
        <v>322</v>
      </c>
      <c r="AV202" s="51">
        <v>46157</v>
      </c>
      <c r="AW202">
        <v>210</v>
      </c>
      <c r="AX202">
        <v>209.09</v>
      </c>
      <c r="AY202">
        <v>0.91</v>
      </c>
      <c r="AZ202">
        <v>0.91</v>
      </c>
      <c r="BA202">
        <v>0</v>
      </c>
      <c r="BB202">
        <v>0</v>
      </c>
      <c r="BC202">
        <v>0</v>
      </c>
      <c r="BD202">
        <v>125.46</v>
      </c>
      <c r="BE202">
        <v>125.46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102</v>
      </c>
      <c r="BL202">
        <v>209.09</v>
      </c>
      <c r="BM202">
        <v>0.91</v>
      </c>
      <c r="BN202">
        <v>125.46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</row>
    <row r="203" spans="1:73" x14ac:dyDescent="0.15">
      <c r="A203" t="s">
        <v>269</v>
      </c>
      <c r="B203">
        <v>202605</v>
      </c>
      <c r="C203">
        <v>11280</v>
      </c>
      <c r="D203" t="s">
        <v>286</v>
      </c>
      <c r="E203">
        <v>249</v>
      </c>
      <c r="F203" t="s">
        <v>287</v>
      </c>
      <c r="G203" t="s">
        <v>311</v>
      </c>
      <c r="H203" t="s">
        <v>312</v>
      </c>
      <c r="I203">
        <v>1</v>
      </c>
      <c r="J203" t="s">
        <v>471</v>
      </c>
      <c r="K203" t="s">
        <v>471</v>
      </c>
      <c r="L203">
        <v>585746290</v>
      </c>
      <c r="M203" t="s">
        <v>576</v>
      </c>
      <c r="O203">
        <v>1</v>
      </c>
      <c r="P203">
        <v>12</v>
      </c>
      <c r="Q203">
        <v>120</v>
      </c>
      <c r="S203">
        <v>0</v>
      </c>
      <c r="V203" s="51">
        <v>45022</v>
      </c>
      <c r="W203" s="51">
        <v>46118</v>
      </c>
      <c r="X203" s="51">
        <v>46482</v>
      </c>
      <c r="Y203" s="51">
        <v>45387</v>
      </c>
      <c r="AA203" t="s">
        <v>577</v>
      </c>
      <c r="AB203" t="s">
        <v>578</v>
      </c>
      <c r="AC203" t="s">
        <v>579</v>
      </c>
      <c r="AD203" t="s">
        <v>580</v>
      </c>
      <c r="AE203" s="45">
        <v>27187</v>
      </c>
      <c r="AM203" t="s">
        <v>581</v>
      </c>
      <c r="AN203" t="s">
        <v>582</v>
      </c>
      <c r="AO203">
        <v>20020</v>
      </c>
      <c r="AP203">
        <v>1049358</v>
      </c>
      <c r="AQ203" t="s">
        <v>320</v>
      </c>
      <c r="AR203" t="s">
        <v>294</v>
      </c>
      <c r="AS203" t="s">
        <v>321</v>
      </c>
      <c r="AT203" t="s">
        <v>296</v>
      </c>
      <c r="AU203" t="s">
        <v>322</v>
      </c>
      <c r="AV203" s="51">
        <v>46157</v>
      </c>
      <c r="AW203">
        <v>210</v>
      </c>
      <c r="AX203">
        <v>209.09</v>
      </c>
      <c r="AY203">
        <v>0.91</v>
      </c>
      <c r="AZ203">
        <v>0.91</v>
      </c>
      <c r="BA203">
        <v>0</v>
      </c>
      <c r="BB203">
        <v>0</v>
      </c>
      <c r="BC203">
        <v>0</v>
      </c>
      <c r="BD203">
        <v>125.46</v>
      </c>
      <c r="BE203">
        <v>125.46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102</v>
      </c>
      <c r="BL203">
        <v>209.09</v>
      </c>
      <c r="BM203">
        <v>0.91</v>
      </c>
      <c r="BN203">
        <v>125.46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</row>
    <row r="204" spans="1:73" x14ac:dyDescent="0.15">
      <c r="A204" t="s">
        <v>269</v>
      </c>
      <c r="B204">
        <v>202605</v>
      </c>
      <c r="C204">
        <v>11280</v>
      </c>
      <c r="D204" t="s">
        <v>286</v>
      </c>
      <c r="E204">
        <v>390</v>
      </c>
      <c r="F204" t="s">
        <v>287</v>
      </c>
      <c r="G204" t="s">
        <v>311</v>
      </c>
      <c r="H204" t="s">
        <v>312</v>
      </c>
      <c r="I204">
        <v>1</v>
      </c>
      <c r="J204" t="s">
        <v>471</v>
      </c>
      <c r="K204" t="s">
        <v>471</v>
      </c>
      <c r="L204">
        <v>587527693</v>
      </c>
      <c r="M204" t="s">
        <v>828</v>
      </c>
      <c r="O204">
        <v>1</v>
      </c>
      <c r="P204">
        <v>12</v>
      </c>
      <c r="Q204">
        <v>120</v>
      </c>
      <c r="S204">
        <v>0</v>
      </c>
      <c r="V204" s="51">
        <v>45393</v>
      </c>
      <c r="W204" s="51">
        <v>46123</v>
      </c>
      <c r="X204" s="51">
        <v>46487</v>
      </c>
      <c r="Y204" s="51">
        <v>45757</v>
      </c>
      <c r="AA204" t="s">
        <v>829</v>
      </c>
      <c r="AB204" t="s">
        <v>830</v>
      </c>
      <c r="AC204" t="s">
        <v>831</v>
      </c>
      <c r="AD204" t="s">
        <v>832</v>
      </c>
      <c r="AE204" s="45">
        <v>25626</v>
      </c>
      <c r="AM204" t="s">
        <v>833</v>
      </c>
      <c r="AN204" t="s">
        <v>834</v>
      </c>
      <c r="AO204">
        <v>35121</v>
      </c>
      <c r="AP204">
        <v>1049358</v>
      </c>
      <c r="AQ204" t="s">
        <v>320</v>
      </c>
      <c r="AR204" t="s">
        <v>294</v>
      </c>
      <c r="AS204" t="s">
        <v>321</v>
      </c>
      <c r="AT204" t="s">
        <v>296</v>
      </c>
      <c r="AU204" t="s">
        <v>322</v>
      </c>
      <c r="AV204" s="51">
        <v>46157</v>
      </c>
      <c r="AW204">
        <v>280</v>
      </c>
      <c r="AX204">
        <v>278.77999999999997</v>
      </c>
      <c r="AY204">
        <v>1.22</v>
      </c>
      <c r="AZ204">
        <v>1.22</v>
      </c>
      <c r="BA204">
        <v>0</v>
      </c>
      <c r="BB204">
        <v>0</v>
      </c>
      <c r="BC204">
        <v>0</v>
      </c>
      <c r="BD204">
        <v>167.27</v>
      </c>
      <c r="BE204">
        <v>167.27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102</v>
      </c>
      <c r="BL204">
        <v>278.77999999999997</v>
      </c>
      <c r="BM204">
        <v>1.22</v>
      </c>
      <c r="BN204">
        <v>167.27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</row>
    <row r="205" spans="1:73" x14ac:dyDescent="0.15">
      <c r="A205" t="s">
        <v>269</v>
      </c>
      <c r="B205">
        <v>202605</v>
      </c>
      <c r="C205">
        <v>11280</v>
      </c>
      <c r="D205" t="s">
        <v>286</v>
      </c>
      <c r="E205">
        <v>619</v>
      </c>
      <c r="F205" t="s">
        <v>287</v>
      </c>
      <c r="G205" t="s">
        <v>311</v>
      </c>
      <c r="H205" t="s">
        <v>312</v>
      </c>
      <c r="I205">
        <v>1</v>
      </c>
      <c r="J205" t="s">
        <v>471</v>
      </c>
      <c r="K205" t="s">
        <v>471</v>
      </c>
      <c r="L205">
        <v>587527758</v>
      </c>
      <c r="M205" t="s">
        <v>897</v>
      </c>
      <c r="O205">
        <v>1</v>
      </c>
      <c r="P205">
        <v>12</v>
      </c>
      <c r="Q205">
        <v>120</v>
      </c>
      <c r="S205">
        <v>0</v>
      </c>
      <c r="V205" s="51">
        <v>45400</v>
      </c>
      <c r="W205" s="51">
        <v>46130</v>
      </c>
      <c r="X205" s="51">
        <v>46494</v>
      </c>
      <c r="Y205" s="51">
        <v>45764</v>
      </c>
      <c r="AA205" t="s">
        <v>898</v>
      </c>
      <c r="AB205" t="s">
        <v>899</v>
      </c>
      <c r="AC205" t="s">
        <v>900</v>
      </c>
      <c r="AD205" t="s">
        <v>901</v>
      </c>
      <c r="AE205" s="45">
        <v>26074</v>
      </c>
      <c r="AM205" t="s">
        <v>902</v>
      </c>
      <c r="AN205" t="s">
        <v>903</v>
      </c>
      <c r="AO205">
        <v>26030</v>
      </c>
      <c r="AP205">
        <v>1049358</v>
      </c>
      <c r="AQ205" t="s">
        <v>320</v>
      </c>
      <c r="AR205" t="s">
        <v>294</v>
      </c>
      <c r="AS205" t="s">
        <v>321</v>
      </c>
      <c r="AT205" t="s">
        <v>296</v>
      </c>
      <c r="AU205" t="s">
        <v>322</v>
      </c>
      <c r="AV205" s="51">
        <v>46157</v>
      </c>
      <c r="AW205">
        <v>230</v>
      </c>
      <c r="AX205">
        <v>230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138</v>
      </c>
      <c r="BE205">
        <v>138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102</v>
      </c>
      <c r="BL205">
        <v>230</v>
      </c>
      <c r="BM205">
        <v>0</v>
      </c>
      <c r="BN205">
        <v>138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</row>
    <row r="206" spans="1:73" x14ac:dyDescent="0.15">
      <c r="A206" t="s">
        <v>269</v>
      </c>
      <c r="B206">
        <v>202605</v>
      </c>
      <c r="C206">
        <v>11280</v>
      </c>
      <c r="D206" t="s">
        <v>286</v>
      </c>
      <c r="E206">
        <v>634</v>
      </c>
      <c r="F206" t="s">
        <v>287</v>
      </c>
      <c r="G206" t="s">
        <v>311</v>
      </c>
      <c r="H206" t="s">
        <v>312</v>
      </c>
      <c r="I206">
        <v>1</v>
      </c>
      <c r="J206" t="s">
        <v>471</v>
      </c>
      <c r="K206" t="s">
        <v>471</v>
      </c>
      <c r="L206">
        <v>587527898</v>
      </c>
      <c r="M206" t="s">
        <v>933</v>
      </c>
      <c r="O206">
        <v>1</v>
      </c>
      <c r="P206">
        <v>12</v>
      </c>
      <c r="Q206">
        <v>120</v>
      </c>
      <c r="S206">
        <v>0</v>
      </c>
      <c r="V206" s="51">
        <v>45406</v>
      </c>
      <c r="W206" s="51">
        <v>46136</v>
      </c>
      <c r="X206" s="51">
        <v>46500</v>
      </c>
      <c r="Y206" s="51">
        <v>45770</v>
      </c>
      <c r="AA206" t="s">
        <v>934</v>
      </c>
      <c r="AB206" t="s">
        <v>935</v>
      </c>
      <c r="AC206" t="s">
        <v>559</v>
      </c>
      <c r="AD206" t="s">
        <v>936</v>
      </c>
      <c r="AE206" s="45">
        <v>26303</v>
      </c>
      <c r="AM206" t="s">
        <v>937</v>
      </c>
      <c r="AN206" t="s">
        <v>863</v>
      </c>
      <c r="AO206">
        <v>89034</v>
      </c>
      <c r="AP206">
        <v>1049358</v>
      </c>
      <c r="AQ206" t="s">
        <v>320</v>
      </c>
      <c r="AR206" t="s">
        <v>294</v>
      </c>
      <c r="AS206" t="s">
        <v>321</v>
      </c>
      <c r="AT206" t="s">
        <v>296</v>
      </c>
      <c r="AU206" t="s">
        <v>322</v>
      </c>
      <c r="AV206" s="51">
        <v>46157</v>
      </c>
      <c r="AW206">
        <v>57.5</v>
      </c>
      <c r="AX206">
        <v>57.5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34.5</v>
      </c>
      <c r="BE206">
        <v>34.5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102</v>
      </c>
      <c r="BL206">
        <v>57.5</v>
      </c>
      <c r="BM206">
        <v>0</v>
      </c>
      <c r="BN206">
        <v>34.5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</row>
    <row r="207" spans="1:73" x14ac:dyDescent="0.15">
      <c r="A207" t="s">
        <v>269</v>
      </c>
      <c r="B207">
        <v>202605</v>
      </c>
      <c r="C207">
        <v>11280</v>
      </c>
      <c r="D207" t="s">
        <v>286</v>
      </c>
      <c r="E207">
        <v>367</v>
      </c>
      <c r="F207" t="s">
        <v>287</v>
      </c>
      <c r="G207" t="s">
        <v>311</v>
      </c>
      <c r="H207" t="s">
        <v>312</v>
      </c>
      <c r="I207">
        <v>1</v>
      </c>
      <c r="J207" t="s">
        <v>471</v>
      </c>
      <c r="K207" t="s">
        <v>471</v>
      </c>
      <c r="L207">
        <v>587528037</v>
      </c>
      <c r="M207" t="s">
        <v>919</v>
      </c>
      <c r="O207">
        <v>1</v>
      </c>
      <c r="P207">
        <v>12</v>
      </c>
      <c r="Q207">
        <v>120</v>
      </c>
      <c r="S207">
        <v>0</v>
      </c>
      <c r="V207" s="51">
        <v>45406</v>
      </c>
      <c r="W207" s="51">
        <v>46136</v>
      </c>
      <c r="X207" s="51">
        <v>46500</v>
      </c>
      <c r="Y207" s="51">
        <v>45770</v>
      </c>
      <c r="AA207" t="s">
        <v>920</v>
      </c>
      <c r="AB207" t="s">
        <v>921</v>
      </c>
      <c r="AC207" t="s">
        <v>922</v>
      </c>
      <c r="AD207" t="s">
        <v>923</v>
      </c>
      <c r="AE207" s="45">
        <v>27201</v>
      </c>
      <c r="AM207" t="s">
        <v>924</v>
      </c>
      <c r="AN207" t="s">
        <v>925</v>
      </c>
      <c r="AO207">
        <v>16033</v>
      </c>
      <c r="AP207">
        <v>1049358</v>
      </c>
      <c r="AQ207" t="s">
        <v>320</v>
      </c>
      <c r="AR207" t="s">
        <v>294</v>
      </c>
      <c r="AS207" t="s">
        <v>321</v>
      </c>
      <c r="AT207" t="s">
        <v>296</v>
      </c>
      <c r="AU207" t="s">
        <v>322</v>
      </c>
      <c r="AV207" s="51">
        <v>46157</v>
      </c>
      <c r="AW207">
        <v>230</v>
      </c>
      <c r="AX207">
        <v>230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138</v>
      </c>
      <c r="BE207">
        <v>138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102</v>
      </c>
      <c r="BL207">
        <v>230</v>
      </c>
      <c r="BM207">
        <v>0</v>
      </c>
      <c r="BN207">
        <v>138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</row>
    <row r="208" spans="1:73" x14ac:dyDescent="0.15">
      <c r="A208" t="s">
        <v>269</v>
      </c>
      <c r="B208">
        <v>202605</v>
      </c>
      <c r="C208">
        <v>11280</v>
      </c>
      <c r="D208" t="s">
        <v>286</v>
      </c>
      <c r="E208">
        <v>24</v>
      </c>
      <c r="F208" t="s">
        <v>287</v>
      </c>
      <c r="G208" t="s">
        <v>311</v>
      </c>
      <c r="H208" t="s">
        <v>312</v>
      </c>
      <c r="I208">
        <v>1</v>
      </c>
      <c r="J208" t="s">
        <v>471</v>
      </c>
      <c r="K208" t="s">
        <v>471</v>
      </c>
      <c r="L208">
        <v>587528355</v>
      </c>
      <c r="M208" t="s">
        <v>1341</v>
      </c>
      <c r="O208">
        <v>1</v>
      </c>
      <c r="P208">
        <v>12</v>
      </c>
      <c r="Q208">
        <v>120</v>
      </c>
      <c r="S208">
        <v>500</v>
      </c>
      <c r="V208" s="51">
        <v>45405</v>
      </c>
      <c r="W208" s="51">
        <v>46135</v>
      </c>
      <c r="X208" s="51">
        <v>46499</v>
      </c>
      <c r="Y208" s="51">
        <v>45769</v>
      </c>
      <c r="AA208" t="s">
        <v>1342</v>
      </c>
      <c r="AB208" t="s">
        <v>1343</v>
      </c>
      <c r="AC208" t="s">
        <v>1344</v>
      </c>
      <c r="AD208" t="s">
        <v>1345</v>
      </c>
      <c r="AE208" s="45">
        <v>27932</v>
      </c>
      <c r="AM208" t="s">
        <v>1346</v>
      </c>
      <c r="AN208" t="s">
        <v>1347</v>
      </c>
      <c r="AO208">
        <v>32100</v>
      </c>
      <c r="AP208">
        <v>1049358</v>
      </c>
      <c r="AQ208" t="s">
        <v>320</v>
      </c>
      <c r="AR208" t="s">
        <v>294</v>
      </c>
      <c r="AS208" t="s">
        <v>321</v>
      </c>
      <c r="AT208" t="s">
        <v>296</v>
      </c>
      <c r="AU208" t="s">
        <v>322</v>
      </c>
      <c r="AV208" s="51">
        <v>46157</v>
      </c>
      <c r="AW208">
        <v>305</v>
      </c>
      <c r="AX208">
        <v>303.17</v>
      </c>
      <c r="AY208">
        <v>1.83</v>
      </c>
      <c r="AZ208">
        <v>1.83</v>
      </c>
      <c r="BA208">
        <v>0</v>
      </c>
      <c r="BB208">
        <v>0</v>
      </c>
      <c r="BC208">
        <v>0</v>
      </c>
      <c r="BD208">
        <v>181.9</v>
      </c>
      <c r="BE208">
        <v>181.9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102</v>
      </c>
      <c r="BL208">
        <v>303.17</v>
      </c>
      <c r="BM208">
        <v>1.83</v>
      </c>
      <c r="BN208">
        <v>181.9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</row>
    <row r="209" spans="1:73" x14ac:dyDescent="0.15">
      <c r="A209" t="s">
        <v>269</v>
      </c>
      <c r="B209">
        <v>202605</v>
      </c>
      <c r="C209">
        <v>11280</v>
      </c>
      <c r="D209" t="s">
        <v>286</v>
      </c>
      <c r="E209">
        <v>604</v>
      </c>
      <c r="F209" t="s">
        <v>287</v>
      </c>
      <c r="G209" t="s">
        <v>311</v>
      </c>
      <c r="H209" t="s">
        <v>312</v>
      </c>
      <c r="I209">
        <v>1</v>
      </c>
      <c r="J209" t="s">
        <v>471</v>
      </c>
      <c r="K209" t="s">
        <v>471</v>
      </c>
      <c r="L209">
        <v>587426501</v>
      </c>
      <c r="M209" t="s">
        <v>766</v>
      </c>
      <c r="O209">
        <v>1</v>
      </c>
      <c r="P209">
        <v>12</v>
      </c>
      <c r="Q209">
        <v>120</v>
      </c>
      <c r="S209">
        <v>0</v>
      </c>
      <c r="V209" s="51">
        <v>45380</v>
      </c>
      <c r="W209" s="51">
        <v>46110</v>
      </c>
      <c r="X209" s="51">
        <v>46474</v>
      </c>
      <c r="Y209" s="51">
        <v>45744</v>
      </c>
      <c r="AA209" t="s">
        <v>767</v>
      </c>
      <c r="AB209" t="s">
        <v>768</v>
      </c>
      <c r="AC209" t="s">
        <v>769</v>
      </c>
      <c r="AD209" t="s">
        <v>770</v>
      </c>
      <c r="AE209" s="45">
        <v>28176</v>
      </c>
      <c r="AM209" t="s">
        <v>771</v>
      </c>
      <c r="AN209" t="s">
        <v>772</v>
      </c>
      <c r="AO209">
        <v>10062</v>
      </c>
      <c r="AP209">
        <v>1049358</v>
      </c>
      <c r="AQ209" t="s">
        <v>320</v>
      </c>
      <c r="AR209" t="s">
        <v>294</v>
      </c>
      <c r="AS209" t="s">
        <v>321</v>
      </c>
      <c r="AT209" t="s">
        <v>296</v>
      </c>
      <c r="AU209" t="s">
        <v>322</v>
      </c>
      <c r="AV209" s="51">
        <v>46157</v>
      </c>
      <c r="AW209">
        <v>172.5</v>
      </c>
      <c r="AX209">
        <v>172.5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103.5</v>
      </c>
      <c r="BE209">
        <v>103.5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102</v>
      </c>
      <c r="BL209">
        <v>172.5</v>
      </c>
      <c r="BM209">
        <v>0</v>
      </c>
      <c r="BN209">
        <v>103.5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</row>
    <row r="210" spans="1:73" x14ac:dyDescent="0.15">
      <c r="A210" t="s">
        <v>269</v>
      </c>
      <c r="B210">
        <v>202605</v>
      </c>
      <c r="C210">
        <v>11280</v>
      </c>
      <c r="D210" t="s">
        <v>286</v>
      </c>
      <c r="E210">
        <v>604</v>
      </c>
      <c r="F210" t="s">
        <v>287</v>
      </c>
      <c r="G210" t="s">
        <v>311</v>
      </c>
      <c r="H210" t="s">
        <v>312</v>
      </c>
      <c r="I210">
        <v>1</v>
      </c>
      <c r="J210" t="s">
        <v>471</v>
      </c>
      <c r="K210" t="s">
        <v>471</v>
      </c>
      <c r="L210">
        <v>588540588</v>
      </c>
      <c r="M210" t="s">
        <v>951</v>
      </c>
      <c r="O210">
        <v>1</v>
      </c>
      <c r="P210">
        <v>12</v>
      </c>
      <c r="Q210">
        <v>120</v>
      </c>
      <c r="S210">
        <v>0</v>
      </c>
      <c r="V210" s="51">
        <v>45743</v>
      </c>
      <c r="W210" s="51">
        <v>46108</v>
      </c>
      <c r="X210" s="51">
        <v>46472</v>
      </c>
      <c r="Y210" s="51">
        <v>46107</v>
      </c>
      <c r="AA210" t="s">
        <v>952</v>
      </c>
      <c r="AB210" t="s">
        <v>953</v>
      </c>
      <c r="AC210" t="s">
        <v>954</v>
      </c>
      <c r="AD210" t="s">
        <v>955</v>
      </c>
      <c r="AE210" s="45">
        <v>28389</v>
      </c>
      <c r="AM210" t="s">
        <v>956</v>
      </c>
      <c r="AN210" t="s">
        <v>957</v>
      </c>
      <c r="AO210">
        <v>10060</v>
      </c>
      <c r="AP210">
        <v>1049358</v>
      </c>
      <c r="AQ210" t="s">
        <v>320</v>
      </c>
      <c r="AR210" t="s">
        <v>294</v>
      </c>
      <c r="AS210" t="s">
        <v>321</v>
      </c>
      <c r="AT210" t="s">
        <v>296</v>
      </c>
      <c r="AU210" t="s">
        <v>322</v>
      </c>
      <c r="AV210" s="51">
        <v>46157</v>
      </c>
      <c r="AW210">
        <v>172.5</v>
      </c>
      <c r="AX210">
        <v>172.5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103.5</v>
      </c>
      <c r="BE210">
        <v>103.5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102</v>
      </c>
      <c r="BL210">
        <v>172.5</v>
      </c>
      <c r="BM210">
        <v>0</v>
      </c>
      <c r="BN210">
        <v>103.5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</row>
    <row r="211" spans="1:73" x14ac:dyDescent="0.15">
      <c r="A211" t="s">
        <v>269</v>
      </c>
      <c r="B211">
        <v>202605</v>
      </c>
      <c r="C211">
        <v>11280</v>
      </c>
      <c r="D211" t="s">
        <v>286</v>
      </c>
      <c r="E211">
        <v>612</v>
      </c>
      <c r="F211" t="s">
        <v>287</v>
      </c>
      <c r="G211" t="s">
        <v>311</v>
      </c>
      <c r="H211" t="s">
        <v>312</v>
      </c>
      <c r="I211">
        <v>1</v>
      </c>
      <c r="J211" t="s">
        <v>471</v>
      </c>
      <c r="K211" t="s">
        <v>471</v>
      </c>
      <c r="L211">
        <v>588540928</v>
      </c>
      <c r="M211" t="s">
        <v>1505</v>
      </c>
      <c r="O211">
        <v>1</v>
      </c>
      <c r="P211">
        <v>12</v>
      </c>
      <c r="Q211">
        <v>120</v>
      </c>
      <c r="S211">
        <v>0</v>
      </c>
      <c r="V211" s="51">
        <v>45733</v>
      </c>
      <c r="W211" s="51">
        <v>46098</v>
      </c>
      <c r="X211" s="51">
        <v>46462</v>
      </c>
      <c r="Y211" s="51">
        <v>46097</v>
      </c>
      <c r="AA211" t="s">
        <v>1506</v>
      </c>
      <c r="AB211" t="s">
        <v>1507</v>
      </c>
      <c r="AC211" t="s">
        <v>513</v>
      </c>
      <c r="AD211" t="s">
        <v>1082</v>
      </c>
      <c r="AE211" s="45">
        <v>26685</v>
      </c>
      <c r="AM211" t="s">
        <v>1508</v>
      </c>
      <c r="AN211" t="s">
        <v>1509</v>
      </c>
      <c r="AO211">
        <v>22078</v>
      </c>
      <c r="AP211">
        <v>1049358</v>
      </c>
      <c r="AQ211" t="s">
        <v>320</v>
      </c>
      <c r="AR211" t="s">
        <v>294</v>
      </c>
      <c r="AS211" t="s">
        <v>321</v>
      </c>
      <c r="AT211" t="s">
        <v>296</v>
      </c>
      <c r="AU211" t="s">
        <v>322</v>
      </c>
      <c r="AV211" s="51">
        <v>46157</v>
      </c>
      <c r="AW211">
        <v>230</v>
      </c>
      <c r="AX211">
        <v>230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138</v>
      </c>
      <c r="BE211">
        <v>138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102</v>
      </c>
      <c r="BL211">
        <v>230</v>
      </c>
      <c r="BM211">
        <v>0</v>
      </c>
      <c r="BN211">
        <v>138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</row>
    <row r="212" spans="1:73" x14ac:dyDescent="0.15">
      <c r="A212" t="s">
        <v>269</v>
      </c>
      <c r="B212">
        <v>202605</v>
      </c>
      <c r="C212">
        <v>11280</v>
      </c>
      <c r="D212" t="s">
        <v>286</v>
      </c>
      <c r="E212">
        <v>612</v>
      </c>
      <c r="F212" t="s">
        <v>287</v>
      </c>
      <c r="G212" t="s">
        <v>311</v>
      </c>
      <c r="H212" t="s">
        <v>312</v>
      </c>
      <c r="I212">
        <v>1</v>
      </c>
      <c r="J212" t="s">
        <v>471</v>
      </c>
      <c r="K212" t="s">
        <v>471</v>
      </c>
      <c r="L212">
        <v>588541002</v>
      </c>
      <c r="M212" t="s">
        <v>1510</v>
      </c>
      <c r="O212">
        <v>1</v>
      </c>
      <c r="P212">
        <v>12</v>
      </c>
      <c r="Q212">
        <v>120</v>
      </c>
      <c r="S212">
        <v>0</v>
      </c>
      <c r="V212" s="51">
        <v>45740</v>
      </c>
      <c r="W212" s="51">
        <v>46105</v>
      </c>
      <c r="X212" s="51">
        <v>46469</v>
      </c>
      <c r="Y212" s="51">
        <v>46104</v>
      </c>
      <c r="AA212" t="s">
        <v>1511</v>
      </c>
      <c r="AB212" t="s">
        <v>1512</v>
      </c>
      <c r="AC212" t="s">
        <v>1291</v>
      </c>
      <c r="AD212" t="s">
        <v>1513</v>
      </c>
      <c r="AE212" s="45">
        <v>26101</v>
      </c>
      <c r="AM212" t="s">
        <v>1514</v>
      </c>
      <c r="AN212" t="s">
        <v>378</v>
      </c>
      <c r="AO212">
        <v>20131</v>
      </c>
      <c r="AP212">
        <v>1049358</v>
      </c>
      <c r="AQ212" t="s">
        <v>320</v>
      </c>
      <c r="AR212" t="s">
        <v>294</v>
      </c>
      <c r="AS212" t="s">
        <v>321</v>
      </c>
      <c r="AT212" t="s">
        <v>296</v>
      </c>
      <c r="AU212" t="s">
        <v>322</v>
      </c>
      <c r="AV212" s="51">
        <v>46157</v>
      </c>
      <c r="AW212">
        <v>230</v>
      </c>
      <c r="AX212">
        <v>230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138</v>
      </c>
      <c r="BE212">
        <v>138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102</v>
      </c>
      <c r="BL212">
        <v>230</v>
      </c>
      <c r="BM212">
        <v>0</v>
      </c>
      <c r="BN212">
        <v>138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</row>
    <row r="213" spans="1:73" x14ac:dyDescent="0.15">
      <c r="A213" t="s">
        <v>269</v>
      </c>
      <c r="B213">
        <v>202605</v>
      </c>
      <c r="C213">
        <v>11280</v>
      </c>
      <c r="D213" t="s">
        <v>286</v>
      </c>
      <c r="E213">
        <v>613</v>
      </c>
      <c r="F213" t="s">
        <v>287</v>
      </c>
      <c r="G213" t="s">
        <v>311</v>
      </c>
      <c r="H213" t="s">
        <v>312</v>
      </c>
      <c r="I213">
        <v>1</v>
      </c>
      <c r="J213" t="s">
        <v>471</v>
      </c>
      <c r="K213" t="s">
        <v>471</v>
      </c>
      <c r="L213">
        <v>588607283</v>
      </c>
      <c r="M213" t="s">
        <v>1048</v>
      </c>
      <c r="O213">
        <v>1</v>
      </c>
      <c r="P213">
        <v>12</v>
      </c>
      <c r="Q213">
        <v>120</v>
      </c>
      <c r="S213">
        <v>0</v>
      </c>
      <c r="V213" s="51">
        <v>45757</v>
      </c>
      <c r="W213" s="51">
        <v>46122</v>
      </c>
      <c r="X213" s="51">
        <v>46486</v>
      </c>
      <c r="Y213" s="51">
        <v>46121</v>
      </c>
      <c r="AA213" t="s">
        <v>1049</v>
      </c>
      <c r="AB213" t="s">
        <v>1050</v>
      </c>
      <c r="AC213" t="s">
        <v>1051</v>
      </c>
      <c r="AD213" t="s">
        <v>1052</v>
      </c>
      <c r="AE213" s="45">
        <v>30848</v>
      </c>
      <c r="AM213" t="s">
        <v>1046</v>
      </c>
      <c r="AN213" t="s">
        <v>1047</v>
      </c>
      <c r="AO213">
        <v>52044</v>
      </c>
      <c r="AP213">
        <v>1049358</v>
      </c>
      <c r="AQ213" t="s">
        <v>320</v>
      </c>
      <c r="AR213" t="s">
        <v>294</v>
      </c>
      <c r="AS213" t="s">
        <v>321</v>
      </c>
      <c r="AT213" t="s">
        <v>296</v>
      </c>
      <c r="AU213" t="s">
        <v>322</v>
      </c>
      <c r="AV213" s="51">
        <v>46157</v>
      </c>
      <c r="AW213">
        <v>115</v>
      </c>
      <c r="AX213">
        <v>115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69</v>
      </c>
      <c r="BE213">
        <v>69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102</v>
      </c>
      <c r="BL213">
        <v>115</v>
      </c>
      <c r="BM213">
        <v>0</v>
      </c>
      <c r="BN213">
        <v>69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</row>
    <row r="214" spans="1:73" x14ac:dyDescent="0.15">
      <c r="A214" t="s">
        <v>269</v>
      </c>
      <c r="B214">
        <v>202605</v>
      </c>
      <c r="C214">
        <v>11280</v>
      </c>
      <c r="D214" t="s">
        <v>286</v>
      </c>
      <c r="E214">
        <v>612</v>
      </c>
      <c r="F214" t="s">
        <v>287</v>
      </c>
      <c r="G214" t="s">
        <v>311</v>
      </c>
      <c r="H214" t="s">
        <v>312</v>
      </c>
      <c r="I214">
        <v>1</v>
      </c>
      <c r="J214" t="s">
        <v>471</v>
      </c>
      <c r="K214" t="s">
        <v>471</v>
      </c>
      <c r="L214">
        <v>588607666</v>
      </c>
      <c r="M214" t="s">
        <v>1526</v>
      </c>
      <c r="O214">
        <v>1</v>
      </c>
      <c r="P214">
        <v>12</v>
      </c>
      <c r="Q214">
        <v>60</v>
      </c>
      <c r="S214">
        <v>1500</v>
      </c>
      <c r="V214" s="51">
        <v>45749</v>
      </c>
      <c r="W214" s="51">
        <v>46114</v>
      </c>
      <c r="X214" s="51">
        <v>46478</v>
      </c>
      <c r="Y214" s="51">
        <v>46113</v>
      </c>
      <c r="AA214" t="s">
        <v>1527</v>
      </c>
      <c r="AB214" t="s">
        <v>1528</v>
      </c>
      <c r="AC214" t="s">
        <v>406</v>
      </c>
      <c r="AD214" t="s">
        <v>1529</v>
      </c>
      <c r="AE214" s="45">
        <v>30649</v>
      </c>
      <c r="AM214" t="s">
        <v>1530</v>
      </c>
      <c r="AN214" t="s">
        <v>1531</v>
      </c>
      <c r="AO214">
        <v>67051</v>
      </c>
      <c r="AP214">
        <v>1049358</v>
      </c>
      <c r="AQ214" t="s">
        <v>320</v>
      </c>
      <c r="AR214" t="s">
        <v>294</v>
      </c>
      <c r="AS214" t="s">
        <v>321</v>
      </c>
      <c r="AT214" t="s">
        <v>296</v>
      </c>
      <c r="AU214" t="s">
        <v>322</v>
      </c>
      <c r="AV214" s="51">
        <v>46157</v>
      </c>
      <c r="AW214">
        <v>482.5</v>
      </c>
      <c r="AX214">
        <v>476.34</v>
      </c>
      <c r="AY214">
        <v>6.16</v>
      </c>
      <c r="AZ214">
        <v>6.16</v>
      </c>
      <c r="BA214">
        <v>0</v>
      </c>
      <c r="BB214">
        <v>0</v>
      </c>
      <c r="BC214">
        <v>0</v>
      </c>
      <c r="BD214">
        <v>285.8</v>
      </c>
      <c r="BE214">
        <v>285.8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102</v>
      </c>
      <c r="BL214">
        <v>476.34</v>
      </c>
      <c r="BM214">
        <v>6.16</v>
      </c>
      <c r="BN214">
        <v>285.8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</row>
    <row r="215" spans="1:73" x14ac:dyDescent="0.15">
      <c r="A215" t="s">
        <v>269</v>
      </c>
      <c r="B215">
        <v>202605</v>
      </c>
      <c r="C215">
        <v>11280</v>
      </c>
      <c r="D215" t="s">
        <v>286</v>
      </c>
      <c r="E215">
        <v>612</v>
      </c>
      <c r="F215" t="s">
        <v>287</v>
      </c>
      <c r="G215" t="s">
        <v>311</v>
      </c>
      <c r="H215" t="s">
        <v>312</v>
      </c>
      <c r="I215">
        <v>1</v>
      </c>
      <c r="J215" t="s">
        <v>471</v>
      </c>
      <c r="K215" t="s">
        <v>471</v>
      </c>
      <c r="L215">
        <v>588607720</v>
      </c>
      <c r="M215" t="s">
        <v>1606</v>
      </c>
      <c r="O215">
        <v>1</v>
      </c>
      <c r="P215">
        <v>12</v>
      </c>
      <c r="Q215">
        <v>120</v>
      </c>
      <c r="S215">
        <v>0</v>
      </c>
      <c r="V215" s="51">
        <v>45758</v>
      </c>
      <c r="W215" s="51">
        <v>46123</v>
      </c>
      <c r="X215" s="51">
        <v>46487</v>
      </c>
      <c r="Y215" s="51">
        <v>46122</v>
      </c>
      <c r="AA215" t="s">
        <v>1607</v>
      </c>
      <c r="AB215" t="s">
        <v>1608</v>
      </c>
      <c r="AC215" t="s">
        <v>1609</v>
      </c>
      <c r="AD215" t="s">
        <v>1610</v>
      </c>
      <c r="AE215" s="45">
        <v>25938</v>
      </c>
      <c r="AM215" t="s">
        <v>1611</v>
      </c>
      <c r="AN215" t="s">
        <v>1612</v>
      </c>
      <c r="AO215">
        <v>28060</v>
      </c>
      <c r="AP215">
        <v>1049358</v>
      </c>
      <c r="AQ215" t="s">
        <v>320</v>
      </c>
      <c r="AR215" t="s">
        <v>294</v>
      </c>
      <c r="AS215" t="s">
        <v>321</v>
      </c>
      <c r="AT215" t="s">
        <v>296</v>
      </c>
      <c r="AU215" t="s">
        <v>322</v>
      </c>
      <c r="AV215" s="51">
        <v>46157</v>
      </c>
      <c r="AW215">
        <v>280</v>
      </c>
      <c r="AX215">
        <v>278.77999999999997</v>
      </c>
      <c r="AY215">
        <v>1.22</v>
      </c>
      <c r="AZ215">
        <v>1.22</v>
      </c>
      <c r="BA215">
        <v>0</v>
      </c>
      <c r="BB215">
        <v>0</v>
      </c>
      <c r="BC215">
        <v>0</v>
      </c>
      <c r="BD215">
        <v>167.27</v>
      </c>
      <c r="BE215">
        <v>167.27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102</v>
      </c>
      <c r="BL215">
        <v>278.77999999999997</v>
      </c>
      <c r="BM215">
        <v>1.22</v>
      </c>
      <c r="BN215">
        <v>167.27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</row>
    <row r="216" spans="1:73" x14ac:dyDescent="0.15">
      <c r="A216" t="s">
        <v>269</v>
      </c>
      <c r="B216">
        <v>202605</v>
      </c>
      <c r="C216">
        <v>11280</v>
      </c>
      <c r="D216" t="s">
        <v>286</v>
      </c>
      <c r="E216">
        <v>612</v>
      </c>
      <c r="F216" t="s">
        <v>287</v>
      </c>
      <c r="G216" t="s">
        <v>311</v>
      </c>
      <c r="H216" t="s">
        <v>312</v>
      </c>
      <c r="I216">
        <v>1</v>
      </c>
      <c r="J216" t="s">
        <v>471</v>
      </c>
      <c r="K216" t="s">
        <v>471</v>
      </c>
      <c r="L216">
        <v>588607739</v>
      </c>
      <c r="M216" t="s">
        <v>1636</v>
      </c>
      <c r="O216">
        <v>1</v>
      </c>
      <c r="P216">
        <v>12</v>
      </c>
      <c r="Q216">
        <v>120</v>
      </c>
      <c r="S216">
        <v>0</v>
      </c>
      <c r="V216" s="51">
        <v>45763</v>
      </c>
      <c r="W216" s="51">
        <v>46128</v>
      </c>
      <c r="X216" s="51">
        <v>46492</v>
      </c>
      <c r="Y216" s="51">
        <v>46127</v>
      </c>
      <c r="AA216" t="s">
        <v>1637</v>
      </c>
      <c r="AB216" t="s">
        <v>1638</v>
      </c>
      <c r="AC216" t="s">
        <v>1639</v>
      </c>
      <c r="AD216" t="s">
        <v>1640</v>
      </c>
      <c r="AE216" s="45">
        <v>27659</v>
      </c>
      <c r="AM216" t="s">
        <v>1641</v>
      </c>
      <c r="AN216" t="s">
        <v>1642</v>
      </c>
      <c r="AO216">
        <v>60100</v>
      </c>
      <c r="AP216">
        <v>1049358</v>
      </c>
      <c r="AQ216" t="s">
        <v>320</v>
      </c>
      <c r="AR216" t="s">
        <v>294</v>
      </c>
      <c r="AS216" t="s">
        <v>321</v>
      </c>
      <c r="AT216" t="s">
        <v>296</v>
      </c>
      <c r="AU216" t="s">
        <v>322</v>
      </c>
      <c r="AV216" s="51">
        <v>46157</v>
      </c>
      <c r="AW216">
        <v>172.5</v>
      </c>
      <c r="AX216">
        <v>172.5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103.5</v>
      </c>
      <c r="BE216">
        <v>103.5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102</v>
      </c>
      <c r="BL216">
        <v>172.5</v>
      </c>
      <c r="BM216">
        <v>0</v>
      </c>
      <c r="BN216">
        <v>103.5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</row>
    <row r="217" spans="1:73" x14ac:dyDescent="0.15">
      <c r="A217" t="s">
        <v>269</v>
      </c>
      <c r="B217">
        <v>202605</v>
      </c>
      <c r="C217">
        <v>11280</v>
      </c>
      <c r="D217" t="s">
        <v>286</v>
      </c>
      <c r="E217">
        <v>612</v>
      </c>
      <c r="F217" t="s">
        <v>287</v>
      </c>
      <c r="G217" t="s">
        <v>311</v>
      </c>
      <c r="H217" t="s">
        <v>312</v>
      </c>
      <c r="I217">
        <v>1</v>
      </c>
      <c r="J217" t="s">
        <v>471</v>
      </c>
      <c r="K217" t="s">
        <v>471</v>
      </c>
      <c r="L217">
        <v>588607771</v>
      </c>
      <c r="M217" t="s">
        <v>1627</v>
      </c>
      <c r="O217">
        <v>1</v>
      </c>
      <c r="P217">
        <v>12</v>
      </c>
      <c r="Q217">
        <v>120</v>
      </c>
      <c r="S217">
        <v>0</v>
      </c>
      <c r="V217" s="51">
        <v>45762</v>
      </c>
      <c r="W217" s="51">
        <v>46127</v>
      </c>
      <c r="X217" s="51">
        <v>46491</v>
      </c>
      <c r="Y217" s="51">
        <v>46126</v>
      </c>
      <c r="AA217" t="s">
        <v>1628</v>
      </c>
      <c r="AB217" t="s">
        <v>1629</v>
      </c>
      <c r="AC217" t="s">
        <v>711</v>
      </c>
      <c r="AD217" t="s">
        <v>1630</v>
      </c>
      <c r="AE217" s="45">
        <v>27923</v>
      </c>
      <c r="AM217" t="s">
        <v>1625</v>
      </c>
      <c r="AN217" t="s">
        <v>1626</v>
      </c>
      <c r="AO217">
        <v>33080</v>
      </c>
      <c r="AP217">
        <v>1049358</v>
      </c>
      <c r="AQ217" t="s">
        <v>320</v>
      </c>
      <c r="AR217" t="s">
        <v>294</v>
      </c>
      <c r="AS217" t="s">
        <v>321</v>
      </c>
      <c r="AT217" t="s">
        <v>296</v>
      </c>
      <c r="AU217" t="s">
        <v>322</v>
      </c>
      <c r="AV217" s="51">
        <v>46157</v>
      </c>
      <c r="AW217">
        <v>115</v>
      </c>
      <c r="AX217">
        <v>115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69</v>
      </c>
      <c r="BE217">
        <v>69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102</v>
      </c>
      <c r="BL217">
        <v>115</v>
      </c>
      <c r="BM217">
        <v>0</v>
      </c>
      <c r="BN217">
        <v>69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</row>
    <row r="218" spans="1:73" x14ac:dyDescent="0.15">
      <c r="A218" t="s">
        <v>269</v>
      </c>
      <c r="B218">
        <v>202605</v>
      </c>
      <c r="C218">
        <v>11280</v>
      </c>
      <c r="D218" t="s">
        <v>286</v>
      </c>
      <c r="E218">
        <v>24</v>
      </c>
      <c r="F218" t="s">
        <v>287</v>
      </c>
      <c r="G218" t="s">
        <v>311</v>
      </c>
      <c r="H218" t="s">
        <v>312</v>
      </c>
      <c r="I218">
        <v>1</v>
      </c>
      <c r="J218" t="s">
        <v>471</v>
      </c>
      <c r="K218" t="s">
        <v>471</v>
      </c>
      <c r="L218">
        <v>587528223</v>
      </c>
      <c r="M218" t="s">
        <v>1311</v>
      </c>
      <c r="O218">
        <v>1</v>
      </c>
      <c r="P218">
        <v>12</v>
      </c>
      <c r="Q218">
        <v>120</v>
      </c>
      <c r="S218">
        <v>1000</v>
      </c>
      <c r="V218" s="51">
        <v>45384</v>
      </c>
      <c r="W218" s="51">
        <v>46114</v>
      </c>
      <c r="X218" s="51">
        <v>46478</v>
      </c>
      <c r="Y218" s="51">
        <v>45748</v>
      </c>
      <c r="AA218" t="s">
        <v>1312</v>
      </c>
      <c r="AB218" t="s">
        <v>1313</v>
      </c>
      <c r="AC218" t="s">
        <v>316</v>
      </c>
      <c r="AD218" t="s">
        <v>1314</v>
      </c>
      <c r="AE218" s="45">
        <v>27871</v>
      </c>
      <c r="AM218" t="s">
        <v>1315</v>
      </c>
      <c r="AN218" t="s">
        <v>319</v>
      </c>
      <c r="AO218">
        <v>70124</v>
      </c>
      <c r="AP218">
        <v>1049358</v>
      </c>
      <c r="AQ218" t="s">
        <v>320</v>
      </c>
      <c r="AR218" t="s">
        <v>294</v>
      </c>
      <c r="AS218" t="s">
        <v>321</v>
      </c>
      <c r="AT218" t="s">
        <v>296</v>
      </c>
      <c r="AU218" t="s">
        <v>322</v>
      </c>
      <c r="AV218" s="51">
        <v>46157</v>
      </c>
      <c r="AW218">
        <v>100</v>
      </c>
      <c r="AX218">
        <v>97.56</v>
      </c>
      <c r="AY218">
        <v>2.44</v>
      </c>
      <c r="AZ218">
        <v>2.44</v>
      </c>
      <c r="BA218">
        <v>0</v>
      </c>
      <c r="BB218">
        <v>0</v>
      </c>
      <c r="BC218">
        <v>0</v>
      </c>
      <c r="BD218">
        <v>58.53</v>
      </c>
      <c r="BE218">
        <v>58.53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102</v>
      </c>
      <c r="BL218">
        <v>97.56</v>
      </c>
      <c r="BM218">
        <v>2.44</v>
      </c>
      <c r="BN218">
        <v>58.53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</row>
    <row r="219" spans="1:73" x14ac:dyDescent="0.15">
      <c r="A219" t="s">
        <v>269</v>
      </c>
      <c r="B219">
        <v>202605</v>
      </c>
      <c r="C219">
        <v>11280</v>
      </c>
      <c r="D219" t="s">
        <v>286</v>
      </c>
      <c r="E219">
        <v>24</v>
      </c>
      <c r="F219" t="s">
        <v>287</v>
      </c>
      <c r="G219" t="s">
        <v>311</v>
      </c>
      <c r="H219" t="s">
        <v>312</v>
      </c>
      <c r="I219">
        <v>1</v>
      </c>
      <c r="J219" t="s">
        <v>471</v>
      </c>
      <c r="K219" t="s">
        <v>471</v>
      </c>
      <c r="L219">
        <v>591446762</v>
      </c>
      <c r="M219" t="s">
        <v>1448</v>
      </c>
      <c r="O219">
        <v>1</v>
      </c>
      <c r="P219">
        <v>12</v>
      </c>
      <c r="Q219">
        <v>60</v>
      </c>
      <c r="S219">
        <v>2000</v>
      </c>
      <c r="V219" s="51">
        <v>46141</v>
      </c>
      <c r="W219" s="51">
        <v>46141</v>
      </c>
      <c r="X219" s="51">
        <v>46505</v>
      </c>
      <c r="Y219" s="51">
        <v>46505</v>
      </c>
      <c r="AA219" t="s">
        <v>1449</v>
      </c>
      <c r="AB219" t="s">
        <v>1450</v>
      </c>
      <c r="AC219" t="s">
        <v>1291</v>
      </c>
      <c r="AD219" t="s">
        <v>1451</v>
      </c>
      <c r="AE219" s="45">
        <v>32878</v>
      </c>
      <c r="AM219" t="s">
        <v>1452</v>
      </c>
      <c r="AN219" t="s">
        <v>422</v>
      </c>
      <c r="AO219" s="59" t="s">
        <v>1733</v>
      </c>
      <c r="AP219">
        <v>1049358</v>
      </c>
      <c r="AQ219" t="s">
        <v>320</v>
      </c>
      <c r="AR219" t="s">
        <v>294</v>
      </c>
      <c r="AS219" t="s">
        <v>321</v>
      </c>
      <c r="AT219" t="s">
        <v>296</v>
      </c>
      <c r="AU219" t="s">
        <v>1101</v>
      </c>
      <c r="AV219" s="51">
        <v>46157</v>
      </c>
      <c r="AW219">
        <v>221.25</v>
      </c>
      <c r="AX219">
        <v>217.27</v>
      </c>
      <c r="AY219">
        <v>3.98</v>
      </c>
      <c r="AZ219">
        <v>3.98</v>
      </c>
      <c r="BA219">
        <v>0</v>
      </c>
      <c r="BB219">
        <v>0</v>
      </c>
      <c r="BC219">
        <v>0</v>
      </c>
      <c r="BD219">
        <v>130.36000000000001</v>
      </c>
      <c r="BE219">
        <v>130.36000000000001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102</v>
      </c>
      <c r="BL219">
        <v>217.27</v>
      </c>
      <c r="BM219">
        <v>3.98</v>
      </c>
      <c r="BN219">
        <v>130.36000000000001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</row>
    <row r="220" spans="1:73" x14ac:dyDescent="0.15">
      <c r="A220" t="s">
        <v>269</v>
      </c>
      <c r="B220">
        <v>202605</v>
      </c>
      <c r="C220">
        <v>11280</v>
      </c>
      <c r="D220" t="s">
        <v>286</v>
      </c>
      <c r="E220">
        <v>367</v>
      </c>
      <c r="F220" t="s">
        <v>287</v>
      </c>
      <c r="G220" t="s">
        <v>311</v>
      </c>
      <c r="H220" t="s">
        <v>312</v>
      </c>
      <c r="I220">
        <v>1</v>
      </c>
      <c r="J220" t="s">
        <v>471</v>
      </c>
      <c r="K220" t="s">
        <v>471</v>
      </c>
      <c r="L220">
        <v>591446479</v>
      </c>
      <c r="M220" t="s">
        <v>1115</v>
      </c>
      <c r="O220">
        <v>1</v>
      </c>
      <c r="P220">
        <v>12</v>
      </c>
      <c r="Q220">
        <v>120</v>
      </c>
      <c r="S220">
        <v>0</v>
      </c>
      <c r="V220" s="51">
        <v>46120</v>
      </c>
      <c r="W220" s="51">
        <v>46120</v>
      </c>
      <c r="X220" s="51">
        <v>46484</v>
      </c>
      <c r="Y220" s="51">
        <v>46484</v>
      </c>
      <c r="AA220" t="s">
        <v>1116</v>
      </c>
      <c r="AB220" t="s">
        <v>1117</v>
      </c>
      <c r="AC220" t="s">
        <v>1118</v>
      </c>
      <c r="AD220" t="s">
        <v>1119</v>
      </c>
      <c r="AE220" s="45">
        <v>29351</v>
      </c>
      <c r="AM220" t="s">
        <v>1120</v>
      </c>
      <c r="AN220" t="s">
        <v>378</v>
      </c>
      <c r="AO220">
        <v>20142</v>
      </c>
      <c r="AP220">
        <v>1049358</v>
      </c>
      <c r="AQ220" t="s">
        <v>320</v>
      </c>
      <c r="AR220" t="s">
        <v>294</v>
      </c>
      <c r="AS220" t="s">
        <v>321</v>
      </c>
      <c r="AT220" t="s">
        <v>296</v>
      </c>
      <c r="AU220" t="s">
        <v>1101</v>
      </c>
      <c r="AV220" s="51">
        <v>46157</v>
      </c>
      <c r="AW220">
        <v>230</v>
      </c>
      <c r="AX220">
        <v>230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138</v>
      </c>
      <c r="BE220">
        <v>138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102</v>
      </c>
      <c r="BL220">
        <v>230</v>
      </c>
      <c r="BM220">
        <v>0</v>
      </c>
      <c r="BN220">
        <v>138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</row>
    <row r="221" spans="1:73" x14ac:dyDescent="0.15">
      <c r="A221" t="s">
        <v>269</v>
      </c>
      <c r="B221">
        <v>202605</v>
      </c>
      <c r="C221">
        <v>11280</v>
      </c>
      <c r="D221" t="s">
        <v>286</v>
      </c>
      <c r="E221">
        <v>39</v>
      </c>
      <c r="F221" t="s">
        <v>287</v>
      </c>
      <c r="G221" t="s">
        <v>311</v>
      </c>
      <c r="H221" t="s">
        <v>312</v>
      </c>
      <c r="I221">
        <v>1</v>
      </c>
      <c r="J221" t="s">
        <v>471</v>
      </c>
      <c r="K221" t="s">
        <v>471</v>
      </c>
      <c r="L221">
        <v>591446487</v>
      </c>
      <c r="M221" t="s">
        <v>1132</v>
      </c>
      <c r="O221">
        <v>1</v>
      </c>
      <c r="P221">
        <v>12</v>
      </c>
      <c r="Q221">
        <v>60</v>
      </c>
      <c r="S221">
        <v>0</v>
      </c>
      <c r="V221" s="51">
        <v>46122</v>
      </c>
      <c r="W221" s="51">
        <v>46122</v>
      </c>
      <c r="X221" s="51">
        <v>46486</v>
      </c>
      <c r="Y221" s="51">
        <v>46486</v>
      </c>
      <c r="AA221" t="s">
        <v>1133</v>
      </c>
      <c r="AB221" t="s">
        <v>1134</v>
      </c>
      <c r="AC221" t="s">
        <v>458</v>
      </c>
      <c r="AD221" t="s">
        <v>1135</v>
      </c>
      <c r="AE221" s="45">
        <v>34504</v>
      </c>
      <c r="AM221" t="s">
        <v>1136</v>
      </c>
      <c r="AN221" t="s">
        <v>1137</v>
      </c>
      <c r="AO221" s="59" t="s">
        <v>1712</v>
      </c>
      <c r="AP221">
        <v>1049358</v>
      </c>
      <c r="AQ221" t="s">
        <v>320</v>
      </c>
      <c r="AR221" t="s">
        <v>294</v>
      </c>
      <c r="AS221" t="s">
        <v>321</v>
      </c>
      <c r="AT221" t="s">
        <v>296</v>
      </c>
      <c r="AU221" t="s">
        <v>1101</v>
      </c>
      <c r="AV221" s="51">
        <v>46157</v>
      </c>
      <c r="AW221">
        <v>212.5</v>
      </c>
      <c r="AX221">
        <v>207.32</v>
      </c>
      <c r="AY221">
        <v>5.18</v>
      </c>
      <c r="AZ221">
        <v>5.18</v>
      </c>
      <c r="BA221">
        <v>0</v>
      </c>
      <c r="BB221">
        <v>0</v>
      </c>
      <c r="BC221">
        <v>0</v>
      </c>
      <c r="BD221">
        <v>124.39</v>
      </c>
      <c r="BE221">
        <v>124.39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102</v>
      </c>
      <c r="BL221">
        <v>207.32</v>
      </c>
      <c r="BM221">
        <v>5.18</v>
      </c>
      <c r="BN221">
        <v>124.39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</row>
    <row r="222" spans="1:73" x14ac:dyDescent="0.15">
      <c r="A222" t="s">
        <v>269</v>
      </c>
      <c r="B222">
        <v>202605</v>
      </c>
      <c r="C222">
        <v>11280</v>
      </c>
      <c r="D222" t="s">
        <v>286</v>
      </c>
      <c r="E222">
        <v>612</v>
      </c>
      <c r="F222" t="s">
        <v>287</v>
      </c>
      <c r="G222" t="s">
        <v>303</v>
      </c>
      <c r="H222" t="s">
        <v>304</v>
      </c>
      <c r="I222">
        <v>1</v>
      </c>
      <c r="J222" t="s">
        <v>471</v>
      </c>
      <c r="K222" t="s">
        <v>471</v>
      </c>
      <c r="L222">
        <v>588607704</v>
      </c>
      <c r="M222" t="s">
        <v>1613</v>
      </c>
      <c r="O222">
        <v>1</v>
      </c>
      <c r="P222">
        <v>12</v>
      </c>
      <c r="Q222">
        <v>120</v>
      </c>
      <c r="S222">
        <v>0</v>
      </c>
      <c r="V222" s="51">
        <v>45761</v>
      </c>
      <c r="W222" s="51">
        <v>46126</v>
      </c>
      <c r="X222" s="51">
        <v>46490</v>
      </c>
      <c r="Y222" s="51">
        <v>46125</v>
      </c>
      <c r="AA222" t="s">
        <v>1614</v>
      </c>
      <c r="AB222" t="s">
        <v>1615</v>
      </c>
      <c r="AC222" t="s">
        <v>1616</v>
      </c>
      <c r="AD222" t="s">
        <v>1617</v>
      </c>
      <c r="AE222" s="45">
        <v>21718</v>
      </c>
      <c r="AM222" t="s">
        <v>1618</v>
      </c>
      <c r="AN222" t="s">
        <v>1619</v>
      </c>
      <c r="AO222">
        <v>89132</v>
      </c>
      <c r="AP222">
        <v>1049358</v>
      </c>
      <c r="AQ222" t="s">
        <v>320</v>
      </c>
      <c r="AR222" t="s">
        <v>294</v>
      </c>
      <c r="AS222" t="s">
        <v>321</v>
      </c>
      <c r="AT222" t="s">
        <v>296</v>
      </c>
      <c r="AU222" t="s">
        <v>322</v>
      </c>
      <c r="AV222" s="51">
        <v>46157</v>
      </c>
      <c r="AW222">
        <v>394.5</v>
      </c>
      <c r="AX222">
        <v>394.5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236.7</v>
      </c>
      <c r="BE222">
        <v>236.7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102</v>
      </c>
      <c r="BL222">
        <v>394.5</v>
      </c>
      <c r="BM222">
        <v>0</v>
      </c>
      <c r="BN222">
        <v>236.7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</row>
    <row r="223" spans="1:73" x14ac:dyDescent="0.15">
      <c r="A223" t="s">
        <v>269</v>
      </c>
      <c r="B223">
        <v>202605</v>
      </c>
      <c r="C223">
        <v>11280</v>
      </c>
      <c r="D223" t="s">
        <v>286</v>
      </c>
      <c r="E223">
        <v>612</v>
      </c>
      <c r="F223" t="s">
        <v>287</v>
      </c>
      <c r="G223" t="s">
        <v>303</v>
      </c>
      <c r="H223" t="s">
        <v>304</v>
      </c>
      <c r="I223">
        <v>1</v>
      </c>
      <c r="J223" t="s">
        <v>471</v>
      </c>
      <c r="K223" t="s">
        <v>471</v>
      </c>
      <c r="L223">
        <v>591446819</v>
      </c>
      <c r="M223" t="s">
        <v>1692</v>
      </c>
      <c r="O223">
        <v>1</v>
      </c>
      <c r="P223">
        <v>12</v>
      </c>
      <c r="Q223">
        <v>120</v>
      </c>
      <c r="S223">
        <v>0</v>
      </c>
      <c r="V223" s="51">
        <v>46135</v>
      </c>
      <c r="W223" s="51">
        <v>46135</v>
      </c>
      <c r="X223" s="51">
        <v>46499</v>
      </c>
      <c r="Y223" s="51">
        <v>46499</v>
      </c>
      <c r="AA223" t="s">
        <v>1693</v>
      </c>
      <c r="AB223" t="s">
        <v>1694</v>
      </c>
      <c r="AC223" t="s">
        <v>1695</v>
      </c>
      <c r="AD223" t="s">
        <v>1696</v>
      </c>
      <c r="AE223" s="45">
        <v>25528</v>
      </c>
      <c r="AM223" t="s">
        <v>1697</v>
      </c>
      <c r="AN223" t="s">
        <v>1698</v>
      </c>
      <c r="AO223">
        <v>10048</v>
      </c>
      <c r="AP223">
        <v>1049358</v>
      </c>
      <c r="AQ223" t="s">
        <v>320</v>
      </c>
      <c r="AR223" t="s">
        <v>294</v>
      </c>
      <c r="AS223" t="s">
        <v>321</v>
      </c>
      <c r="AT223" t="s">
        <v>296</v>
      </c>
      <c r="AU223" t="s">
        <v>1101</v>
      </c>
      <c r="AV223" s="51">
        <v>46157</v>
      </c>
      <c r="AW223">
        <v>789</v>
      </c>
      <c r="AX223">
        <v>789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473.4</v>
      </c>
      <c r="BE223">
        <v>473.4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102</v>
      </c>
      <c r="BL223">
        <v>789</v>
      </c>
      <c r="BM223">
        <v>0</v>
      </c>
      <c r="BN223">
        <v>473.4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</row>
    <row r="224" spans="1:73" x14ac:dyDescent="0.15">
      <c r="A224" t="s">
        <v>269</v>
      </c>
      <c r="B224">
        <v>202605</v>
      </c>
      <c r="C224">
        <v>11280</v>
      </c>
      <c r="D224" t="s">
        <v>286</v>
      </c>
      <c r="E224">
        <v>786</v>
      </c>
      <c r="F224" t="s">
        <v>287</v>
      </c>
      <c r="G224" t="s">
        <v>303</v>
      </c>
      <c r="H224" t="s">
        <v>304</v>
      </c>
      <c r="I224">
        <v>1</v>
      </c>
      <c r="J224" t="s">
        <v>471</v>
      </c>
      <c r="K224" t="s">
        <v>471</v>
      </c>
      <c r="L224">
        <v>591446606</v>
      </c>
      <c r="M224" t="s">
        <v>1187</v>
      </c>
      <c r="O224">
        <v>1</v>
      </c>
      <c r="P224">
        <v>12</v>
      </c>
      <c r="Q224">
        <v>120</v>
      </c>
      <c r="S224">
        <v>0</v>
      </c>
      <c r="V224" s="51">
        <v>46133</v>
      </c>
      <c r="W224" s="51">
        <v>46133</v>
      </c>
      <c r="X224" s="51">
        <v>46497</v>
      </c>
      <c r="Y224" s="51">
        <v>46497</v>
      </c>
      <c r="AA224" t="s">
        <v>1188</v>
      </c>
      <c r="AB224" t="s">
        <v>1189</v>
      </c>
      <c r="AC224" t="s">
        <v>1190</v>
      </c>
      <c r="AD224" t="s">
        <v>1191</v>
      </c>
      <c r="AE224" s="45">
        <v>23208</v>
      </c>
      <c r="AM224" t="s">
        <v>1192</v>
      </c>
      <c r="AN224" t="s">
        <v>1193</v>
      </c>
      <c r="AO224">
        <v>33100</v>
      </c>
      <c r="AP224">
        <v>1049358</v>
      </c>
      <c r="AQ224" t="s">
        <v>320</v>
      </c>
      <c r="AR224" t="s">
        <v>294</v>
      </c>
      <c r="AS224" t="s">
        <v>321</v>
      </c>
      <c r="AT224" t="s">
        <v>296</v>
      </c>
      <c r="AU224" t="s">
        <v>1101</v>
      </c>
      <c r="AV224" s="51">
        <v>46157</v>
      </c>
      <c r="AW224">
        <v>1578</v>
      </c>
      <c r="AX224">
        <v>1578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946.8</v>
      </c>
      <c r="BE224">
        <v>946.8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102</v>
      </c>
      <c r="BL224">
        <v>1578</v>
      </c>
      <c r="BM224">
        <v>0</v>
      </c>
      <c r="BN224">
        <v>946.8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</row>
    <row r="225" spans="1:80" x14ac:dyDescent="0.15">
      <c r="A225" t="s">
        <v>269</v>
      </c>
      <c r="B225">
        <v>202605</v>
      </c>
      <c r="C225">
        <v>11280</v>
      </c>
      <c r="D225" t="s">
        <v>286</v>
      </c>
      <c r="E225">
        <v>50</v>
      </c>
      <c r="F225" t="s">
        <v>287</v>
      </c>
      <c r="G225" t="s">
        <v>303</v>
      </c>
      <c r="H225" t="s">
        <v>304</v>
      </c>
      <c r="I225">
        <v>1</v>
      </c>
      <c r="J225" t="s">
        <v>471</v>
      </c>
      <c r="K225" t="s">
        <v>471</v>
      </c>
      <c r="L225">
        <v>591446657</v>
      </c>
      <c r="M225" t="s">
        <v>1240</v>
      </c>
      <c r="O225">
        <v>1</v>
      </c>
      <c r="P225">
        <v>12</v>
      </c>
      <c r="Q225">
        <v>120</v>
      </c>
      <c r="S225">
        <v>2000</v>
      </c>
      <c r="V225" s="51">
        <v>46142</v>
      </c>
      <c r="W225" s="51">
        <v>46142</v>
      </c>
      <c r="X225" s="51">
        <v>46506</v>
      </c>
      <c r="Y225" s="51">
        <v>46506</v>
      </c>
      <c r="AA225" t="s">
        <v>1241</v>
      </c>
      <c r="AB225" t="s">
        <v>1242</v>
      </c>
      <c r="AC225" t="s">
        <v>1243</v>
      </c>
      <c r="AD225" t="s">
        <v>1244</v>
      </c>
      <c r="AE225" s="45">
        <v>25675</v>
      </c>
      <c r="AM225" t="s">
        <v>1245</v>
      </c>
      <c r="AN225" t="s">
        <v>876</v>
      </c>
      <c r="AO225">
        <v>20900</v>
      </c>
      <c r="AP225">
        <v>1049358</v>
      </c>
      <c r="AQ225" t="s">
        <v>320</v>
      </c>
      <c r="AR225" t="s">
        <v>294</v>
      </c>
      <c r="AS225" t="s">
        <v>321</v>
      </c>
      <c r="AT225" t="s">
        <v>296</v>
      </c>
      <c r="AU225" t="s">
        <v>1101</v>
      </c>
      <c r="AV225" s="51">
        <v>46157</v>
      </c>
      <c r="AW225">
        <v>220</v>
      </c>
      <c r="AX225">
        <v>214.64</v>
      </c>
      <c r="AY225">
        <v>5.36</v>
      </c>
      <c r="AZ225">
        <v>5.36</v>
      </c>
      <c r="BA225">
        <v>0</v>
      </c>
      <c r="BB225">
        <v>0</v>
      </c>
      <c r="BC225">
        <v>0</v>
      </c>
      <c r="BD225">
        <v>128.78</v>
      </c>
      <c r="BE225">
        <v>128.78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102</v>
      </c>
      <c r="BL225">
        <v>214.64</v>
      </c>
      <c r="BM225">
        <v>5.36</v>
      </c>
      <c r="BN225">
        <v>128.78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</row>
    <row r="226" spans="1:80" x14ac:dyDescent="0.15">
      <c r="A226" t="s">
        <v>269</v>
      </c>
      <c r="B226">
        <v>202605</v>
      </c>
      <c r="C226">
        <v>11280</v>
      </c>
      <c r="D226" t="s">
        <v>286</v>
      </c>
      <c r="E226">
        <v>173</v>
      </c>
      <c r="F226" t="s">
        <v>287</v>
      </c>
      <c r="G226" t="s">
        <v>303</v>
      </c>
      <c r="H226" t="s">
        <v>304</v>
      </c>
      <c r="I226">
        <v>1</v>
      </c>
      <c r="J226" t="s">
        <v>471</v>
      </c>
      <c r="K226" t="s">
        <v>471</v>
      </c>
      <c r="L226">
        <v>591446452</v>
      </c>
      <c r="M226" t="s">
        <v>1148</v>
      </c>
      <c r="O226">
        <v>1</v>
      </c>
      <c r="P226">
        <v>12</v>
      </c>
      <c r="Q226">
        <v>120</v>
      </c>
      <c r="S226">
        <v>500</v>
      </c>
      <c r="V226" s="51">
        <v>46126</v>
      </c>
      <c r="W226" s="51">
        <v>46126</v>
      </c>
      <c r="X226" s="51">
        <v>46490</v>
      </c>
      <c r="Y226" s="51">
        <v>46490</v>
      </c>
      <c r="AA226" t="s">
        <v>1149</v>
      </c>
      <c r="AB226" t="s">
        <v>1150</v>
      </c>
      <c r="AC226" t="s">
        <v>1151</v>
      </c>
      <c r="AD226" t="s">
        <v>1152</v>
      </c>
      <c r="AE226" s="45">
        <v>23462</v>
      </c>
      <c r="AM226" t="s">
        <v>1153</v>
      </c>
      <c r="AN226" t="s">
        <v>1154</v>
      </c>
      <c r="AO226">
        <v>28066</v>
      </c>
      <c r="AP226">
        <v>1049358</v>
      </c>
      <c r="AQ226" t="s">
        <v>320</v>
      </c>
      <c r="AR226" t="s">
        <v>294</v>
      </c>
      <c r="AS226" t="s">
        <v>321</v>
      </c>
      <c r="AT226" t="s">
        <v>296</v>
      </c>
      <c r="AU226" t="s">
        <v>1101</v>
      </c>
      <c r="AV226" s="51">
        <v>46157</v>
      </c>
      <c r="AW226">
        <v>313</v>
      </c>
      <c r="AX226">
        <v>305.37</v>
      </c>
      <c r="AY226">
        <v>7.63</v>
      </c>
      <c r="AZ226">
        <v>7.63</v>
      </c>
      <c r="BA226">
        <v>0</v>
      </c>
      <c r="BB226">
        <v>0</v>
      </c>
      <c r="BC226">
        <v>0</v>
      </c>
      <c r="BD226">
        <v>183.22</v>
      </c>
      <c r="BE226">
        <v>183.22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102</v>
      </c>
      <c r="BL226">
        <v>305.37</v>
      </c>
      <c r="BM226">
        <v>7.63</v>
      </c>
      <c r="BN226">
        <v>183.22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</row>
    <row r="227" spans="1:80" x14ac:dyDescent="0.15">
      <c r="A227" t="s">
        <v>269</v>
      </c>
      <c r="B227">
        <v>202605</v>
      </c>
      <c r="C227">
        <v>11280</v>
      </c>
      <c r="D227" t="s">
        <v>286</v>
      </c>
      <c r="E227">
        <v>543</v>
      </c>
      <c r="F227" t="s">
        <v>287</v>
      </c>
      <c r="G227" t="s">
        <v>300</v>
      </c>
      <c r="H227" t="s">
        <v>301</v>
      </c>
      <c r="I227">
        <v>1</v>
      </c>
      <c r="J227" t="s">
        <v>1007</v>
      </c>
      <c r="K227" t="s">
        <v>1007</v>
      </c>
      <c r="L227">
        <v>588607208</v>
      </c>
      <c r="M227" t="s">
        <v>1008</v>
      </c>
      <c r="O227">
        <v>1</v>
      </c>
      <c r="P227">
        <v>12</v>
      </c>
      <c r="Q227">
        <v>120</v>
      </c>
      <c r="S227">
        <v>0</v>
      </c>
      <c r="V227" s="51">
        <v>45749</v>
      </c>
      <c r="W227" s="51">
        <v>46114</v>
      </c>
      <c r="X227" s="51">
        <v>46478</v>
      </c>
      <c r="Y227" s="51">
        <v>46113</v>
      </c>
      <c r="AA227" t="s">
        <v>1009</v>
      </c>
      <c r="AB227" t="s">
        <v>1010</v>
      </c>
      <c r="AC227" t="s">
        <v>1011</v>
      </c>
      <c r="AD227" t="s">
        <v>1012</v>
      </c>
      <c r="AE227" s="45">
        <v>30349</v>
      </c>
      <c r="AM227" t="s">
        <v>1013</v>
      </c>
      <c r="AN227" t="s">
        <v>422</v>
      </c>
      <c r="AO227" s="59" t="s">
        <v>1711</v>
      </c>
      <c r="AP227">
        <v>1049358</v>
      </c>
      <c r="AQ227" t="s">
        <v>320</v>
      </c>
      <c r="AR227" t="s">
        <v>294</v>
      </c>
      <c r="AS227" t="s">
        <v>321</v>
      </c>
      <c r="AT227" t="s">
        <v>296</v>
      </c>
      <c r="AU227" t="s">
        <v>322</v>
      </c>
      <c r="AV227" s="51">
        <v>46157</v>
      </c>
      <c r="AW227">
        <v>168</v>
      </c>
      <c r="AX227">
        <v>167.27</v>
      </c>
      <c r="AY227">
        <v>0.73</v>
      </c>
      <c r="AZ227">
        <v>0.73</v>
      </c>
      <c r="BA227">
        <v>0</v>
      </c>
      <c r="BB227">
        <v>0</v>
      </c>
      <c r="BC227">
        <v>0</v>
      </c>
      <c r="BD227">
        <v>87.82</v>
      </c>
      <c r="BE227">
        <v>87.82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102</v>
      </c>
      <c r="BL227">
        <v>167.27</v>
      </c>
      <c r="BM227">
        <v>0.73</v>
      </c>
      <c r="BN227">
        <v>87.82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</row>
    <row r="228" spans="1:80" x14ac:dyDescent="0.15">
      <c r="A228" t="s">
        <v>269</v>
      </c>
      <c r="B228">
        <v>202605</v>
      </c>
      <c r="C228">
        <v>11280</v>
      </c>
      <c r="D228" t="s">
        <v>286</v>
      </c>
      <c r="E228">
        <v>543</v>
      </c>
      <c r="F228" t="s">
        <v>287</v>
      </c>
      <c r="G228" t="s">
        <v>300</v>
      </c>
      <c r="H228" t="s">
        <v>301</v>
      </c>
      <c r="I228">
        <v>1</v>
      </c>
      <c r="J228" t="s">
        <v>1007</v>
      </c>
      <c r="K228" t="s">
        <v>1007</v>
      </c>
      <c r="L228">
        <v>588607364</v>
      </c>
      <c r="M228" t="s">
        <v>1078</v>
      </c>
      <c r="O228">
        <v>1</v>
      </c>
      <c r="P228">
        <v>12</v>
      </c>
      <c r="Q228">
        <v>120</v>
      </c>
      <c r="S228">
        <v>0</v>
      </c>
      <c r="V228" s="51">
        <v>45775</v>
      </c>
      <c r="W228" s="51">
        <v>46140</v>
      </c>
      <c r="X228" s="51">
        <v>46504</v>
      </c>
      <c r="Y228" s="51">
        <v>46139</v>
      </c>
      <c r="AA228" t="s">
        <v>1079</v>
      </c>
      <c r="AB228" t="s">
        <v>1080</v>
      </c>
      <c r="AC228" t="s">
        <v>1081</v>
      </c>
      <c r="AD228" t="s">
        <v>1082</v>
      </c>
      <c r="AE228" s="45">
        <v>32161</v>
      </c>
      <c r="AM228" t="s">
        <v>1083</v>
      </c>
      <c r="AN228" t="s">
        <v>516</v>
      </c>
      <c r="AO228">
        <v>10126</v>
      </c>
      <c r="AP228">
        <v>1049358</v>
      </c>
      <c r="AQ228" t="s">
        <v>320</v>
      </c>
      <c r="AR228" t="s">
        <v>294</v>
      </c>
      <c r="AS228" t="s">
        <v>321</v>
      </c>
      <c r="AT228" t="s">
        <v>296</v>
      </c>
      <c r="AU228" t="s">
        <v>322</v>
      </c>
      <c r="AV228" s="51">
        <v>46157</v>
      </c>
      <c r="AW228">
        <v>224</v>
      </c>
      <c r="AX228">
        <v>223.02</v>
      </c>
      <c r="AY228">
        <v>0.98</v>
      </c>
      <c r="AZ228">
        <v>0.98</v>
      </c>
      <c r="BA228">
        <v>0</v>
      </c>
      <c r="BB228">
        <v>0</v>
      </c>
      <c r="BC228">
        <v>0</v>
      </c>
      <c r="BD228">
        <v>117.09</v>
      </c>
      <c r="BE228">
        <v>117.09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102</v>
      </c>
      <c r="BL228">
        <v>223.02</v>
      </c>
      <c r="BM228">
        <v>0.98</v>
      </c>
      <c r="BN228">
        <v>117.09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</row>
    <row r="229" spans="1:80" x14ac:dyDescent="0.15">
      <c r="A229" t="s">
        <v>269</v>
      </c>
      <c r="B229">
        <v>202605</v>
      </c>
      <c r="C229">
        <v>11280</v>
      </c>
      <c r="D229" t="s">
        <v>286</v>
      </c>
      <c r="E229">
        <v>543</v>
      </c>
      <c r="F229" t="s">
        <v>287</v>
      </c>
      <c r="G229" t="s">
        <v>300</v>
      </c>
      <c r="H229" t="s">
        <v>301</v>
      </c>
      <c r="I229">
        <v>1</v>
      </c>
      <c r="J229" t="s">
        <v>1007</v>
      </c>
      <c r="K229" t="s">
        <v>1007</v>
      </c>
      <c r="L229">
        <v>588607186</v>
      </c>
      <c r="M229" t="s">
        <v>1025</v>
      </c>
      <c r="O229">
        <v>1</v>
      </c>
      <c r="P229">
        <v>12</v>
      </c>
      <c r="Q229">
        <v>120</v>
      </c>
      <c r="S229">
        <v>0</v>
      </c>
      <c r="V229" s="51">
        <v>45751</v>
      </c>
      <c r="W229" s="51">
        <v>46116</v>
      </c>
      <c r="X229" s="51">
        <v>46480</v>
      </c>
      <c r="Y229" s="51">
        <v>46115</v>
      </c>
      <c r="AA229" t="s">
        <v>1026</v>
      </c>
      <c r="AB229" t="s">
        <v>1027</v>
      </c>
      <c r="AC229" t="s">
        <v>333</v>
      </c>
      <c r="AD229" t="s">
        <v>1028</v>
      </c>
      <c r="AE229" s="45">
        <v>26228</v>
      </c>
      <c r="AM229" t="s">
        <v>1029</v>
      </c>
      <c r="AN229" t="s">
        <v>378</v>
      </c>
      <c r="AO229">
        <v>20144</v>
      </c>
      <c r="AP229">
        <v>1049358</v>
      </c>
      <c r="AQ229" t="s">
        <v>320</v>
      </c>
      <c r="AR229" t="s">
        <v>294</v>
      </c>
      <c r="AS229" t="s">
        <v>321</v>
      </c>
      <c r="AT229" t="s">
        <v>296</v>
      </c>
      <c r="AU229" t="s">
        <v>322</v>
      </c>
      <c r="AV229" s="51">
        <v>46157</v>
      </c>
      <c r="AW229">
        <v>184</v>
      </c>
      <c r="AX229">
        <v>184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96.6</v>
      </c>
      <c r="BE229">
        <v>96.6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102</v>
      </c>
      <c r="BL229">
        <v>184</v>
      </c>
      <c r="BM229">
        <v>0</v>
      </c>
      <c r="BN229">
        <v>96.6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</row>
    <row r="230" spans="1:80" x14ac:dyDescent="0.15">
      <c r="B230" s="54"/>
      <c r="C230" s="54"/>
      <c r="V230" s="55"/>
      <c r="W230" s="55"/>
      <c r="X230" s="55"/>
      <c r="Y230" s="55"/>
      <c r="AE230" s="45"/>
      <c r="AV230" s="51"/>
      <c r="AW230" s="56"/>
      <c r="AX230" s="56"/>
      <c r="AY230" s="56"/>
      <c r="AZ230" s="56"/>
      <c r="BA230" s="56"/>
      <c r="BB230" s="56"/>
      <c r="BC230" s="56"/>
      <c r="BD230" s="56"/>
      <c r="BE230" s="56"/>
      <c r="BF230" s="56"/>
      <c r="BG230" s="56"/>
      <c r="BH230" s="56"/>
      <c r="BI230" s="56"/>
      <c r="BJ230" s="56"/>
      <c r="BK230" s="56"/>
      <c r="BL230" s="56"/>
      <c r="BM230" s="56"/>
      <c r="BN230" s="56"/>
      <c r="BO230" s="56"/>
      <c r="BP230" s="56"/>
      <c r="BQ230" s="56"/>
      <c r="BR230" s="56"/>
      <c r="BS230" s="56"/>
      <c r="BT230" s="56"/>
      <c r="BU230" s="56"/>
      <c r="BV230" s="56"/>
      <c r="BW230" s="56"/>
      <c r="BX230" s="56"/>
      <c r="BY230" s="56"/>
      <c r="BZ230" s="56"/>
      <c r="CA230" s="56"/>
      <c r="CB230" s="56"/>
    </row>
    <row r="231" spans="1:80" x14ac:dyDescent="0.15">
      <c r="B231" s="54"/>
      <c r="C231" s="54"/>
      <c r="V231" s="51"/>
      <c r="W231" s="51"/>
      <c r="X231" s="51"/>
      <c r="Y231" s="51"/>
      <c r="AE231" s="45"/>
      <c r="AV231" s="51"/>
      <c r="AW231" s="56"/>
      <c r="AX231" s="56"/>
      <c r="AY231" s="56"/>
      <c r="AZ231" s="56"/>
      <c r="BA231" s="56"/>
      <c r="BB231" s="56"/>
      <c r="BC231" s="56"/>
      <c r="BD231" s="56"/>
      <c r="BE231" s="56"/>
      <c r="BF231" s="56"/>
      <c r="BG231" s="56"/>
      <c r="BH231" s="56"/>
      <c r="BI231" s="56"/>
      <c r="BJ231" s="56"/>
      <c r="BK231" s="56"/>
      <c r="BL231" s="56"/>
      <c r="BM231" s="56"/>
      <c r="BN231" s="56"/>
      <c r="BO231" s="56"/>
      <c r="BP231" s="56"/>
      <c r="BQ231" s="56"/>
      <c r="BR231" s="56"/>
      <c r="BS231" s="56"/>
      <c r="BT231" s="56"/>
      <c r="BU231" s="56"/>
      <c r="BV231" s="56"/>
      <c r="BW231" s="56"/>
      <c r="BX231" s="56"/>
      <c r="BY231" s="56"/>
      <c r="BZ231" s="56"/>
      <c r="CA231" s="56"/>
      <c r="CB231" s="56"/>
    </row>
    <row r="232" spans="1:80" x14ac:dyDescent="0.15">
      <c r="V232" s="51"/>
      <c r="W232" s="51"/>
      <c r="X232" s="51"/>
      <c r="Y232" s="51"/>
      <c r="AE232" s="45"/>
      <c r="AV232" s="51"/>
      <c r="AW232" s="56"/>
      <c r="AX232" s="56"/>
      <c r="AY232" s="56"/>
      <c r="AZ232" s="56"/>
      <c r="BA232" s="56"/>
      <c r="BB232" s="56"/>
      <c r="BC232" s="56"/>
      <c r="BD232" s="56"/>
      <c r="BE232" s="56"/>
      <c r="BF232" s="56"/>
      <c r="BG232" s="56"/>
      <c r="BH232" s="56"/>
      <c r="BI232" s="56"/>
      <c r="BJ232" s="56"/>
      <c r="BK232" s="56"/>
      <c r="BL232" s="56"/>
      <c r="BM232" s="56"/>
      <c r="BN232" s="56"/>
      <c r="BO232" s="56"/>
      <c r="BP232" s="56"/>
      <c r="BQ232" s="56"/>
      <c r="BR232" s="56"/>
      <c r="BS232" s="56"/>
      <c r="BT232" s="56"/>
      <c r="BU232" s="56"/>
      <c r="BV232" s="56"/>
      <c r="BW232" s="56"/>
      <c r="BX232" s="56"/>
      <c r="BY232" s="56"/>
      <c r="BZ232" s="56"/>
      <c r="CA232" s="56"/>
      <c r="CB232" s="56"/>
    </row>
    <row r="233" spans="1:80" x14ac:dyDescent="0.15">
      <c r="V233" s="51"/>
      <c r="W233" s="51"/>
      <c r="X233" s="51"/>
      <c r="Y233" s="51"/>
      <c r="AE233" s="45"/>
      <c r="AV233" s="51"/>
      <c r="AW233" s="56"/>
      <c r="AX233" s="56"/>
      <c r="AY233" s="56"/>
      <c r="AZ233" s="56"/>
      <c r="BA233" s="56"/>
      <c r="BB233" s="56"/>
      <c r="BC233" s="56"/>
      <c r="BD233" s="56"/>
      <c r="BE233" s="56"/>
      <c r="BF233" s="56"/>
      <c r="BG233" s="56"/>
      <c r="BH233" s="56"/>
      <c r="BI233" s="56"/>
      <c r="BJ233" s="56"/>
      <c r="BK233" s="56"/>
      <c r="BL233" s="56"/>
      <c r="BM233" s="56"/>
      <c r="BN233" s="56"/>
      <c r="BO233" s="56"/>
      <c r="BP233" s="56"/>
      <c r="BQ233" s="56"/>
      <c r="BR233" s="56"/>
      <c r="BS233" s="56"/>
      <c r="BT233" s="56"/>
      <c r="BU233" s="56"/>
      <c r="BV233" s="56"/>
      <c r="BW233" s="56"/>
      <c r="BX233" s="56"/>
      <c r="BY233" s="56"/>
      <c r="BZ233" s="56"/>
      <c r="CA233" s="56"/>
      <c r="CB233" s="56"/>
    </row>
    <row r="234" spans="1:80" x14ac:dyDescent="0.15">
      <c r="V234" s="51"/>
      <c r="W234" s="51"/>
      <c r="X234" s="51"/>
      <c r="Y234" s="51"/>
      <c r="AE234" s="45"/>
      <c r="AV234" s="51"/>
    </row>
    <row r="235" spans="1:80" x14ac:dyDescent="0.15">
      <c r="V235" s="51"/>
      <c r="W235" s="51"/>
      <c r="X235" s="51"/>
      <c r="Y235" s="51"/>
      <c r="AE235" s="45"/>
      <c r="AV235" s="51"/>
    </row>
    <row r="236" spans="1:80" x14ac:dyDescent="0.15">
      <c r="V236" s="51"/>
      <c r="W236" s="51"/>
      <c r="X236" s="51"/>
      <c r="Y236" s="51"/>
      <c r="AE236" s="45"/>
      <c r="AV236" s="51"/>
    </row>
    <row r="237" spans="1:80" x14ac:dyDescent="0.15">
      <c r="V237" s="51"/>
      <c r="W237" s="51"/>
      <c r="X237" s="51"/>
      <c r="Y237" s="51"/>
      <c r="AE237" s="45"/>
      <c r="AV237" s="51"/>
    </row>
    <row r="238" spans="1:80" x14ac:dyDescent="0.15">
      <c r="V238" s="51"/>
      <c r="W238" s="51"/>
      <c r="X238" s="51"/>
      <c r="Y238" s="51"/>
      <c r="AE238" s="45"/>
      <c r="AV238" s="51"/>
    </row>
    <row r="239" spans="1:80" x14ac:dyDescent="0.15">
      <c r="V239" s="51"/>
      <c r="W239" s="51"/>
      <c r="X239" s="51"/>
      <c r="Y239" s="51"/>
      <c r="AE239" s="45"/>
      <c r="AV239" s="51"/>
    </row>
    <row r="240" spans="1:80" x14ac:dyDescent="0.15">
      <c r="V240" s="51"/>
      <c r="W240" s="51"/>
      <c r="X240" s="51"/>
      <c r="Y240" s="51"/>
      <c r="AE240" s="45"/>
      <c r="AV240" s="51"/>
    </row>
    <row r="241" spans="22:48" x14ac:dyDescent="0.15">
      <c r="V241" s="51"/>
      <c r="W241" s="51"/>
      <c r="X241" s="51"/>
      <c r="Y241" s="51"/>
      <c r="AE241" s="45"/>
      <c r="AV241" s="51"/>
    </row>
    <row r="242" spans="22:48" x14ac:dyDescent="0.15">
      <c r="V242" s="51"/>
      <c r="W242" s="51"/>
      <c r="X242" s="51"/>
      <c r="Y242" s="51"/>
      <c r="AE242" s="45"/>
      <c r="AV242" s="51"/>
    </row>
    <row r="243" spans="22:48" x14ac:dyDescent="0.15">
      <c r="V243" s="51"/>
      <c r="W243" s="51"/>
      <c r="X243" s="51"/>
      <c r="Y243" s="51"/>
      <c r="AE243" s="45"/>
      <c r="AV243" s="51"/>
    </row>
    <row r="244" spans="22:48" x14ac:dyDescent="0.15">
      <c r="V244" s="51"/>
      <c r="W244" s="51"/>
      <c r="X244" s="51"/>
      <c r="Y244" s="51"/>
      <c r="AE244" s="45"/>
      <c r="AV244" s="51"/>
    </row>
    <row r="245" spans="22:48" x14ac:dyDescent="0.15">
      <c r="V245" s="51"/>
      <c r="W245" s="51"/>
      <c r="X245" s="51"/>
      <c r="Y245" s="51"/>
      <c r="AE245" s="45"/>
      <c r="AV245" s="51"/>
    </row>
    <row r="246" spans="22:48" x14ac:dyDescent="0.15">
      <c r="V246" s="51"/>
      <c r="W246" s="51"/>
      <c r="X246" s="51"/>
      <c r="Y246" s="51"/>
      <c r="AE246" s="45"/>
      <c r="AV246" s="51"/>
    </row>
    <row r="247" spans="22:48" x14ac:dyDescent="0.15">
      <c r="V247" s="51"/>
      <c r="W247" s="51"/>
      <c r="X247" s="51"/>
      <c r="Y247" s="51"/>
      <c r="AE247" s="45"/>
      <c r="AV247" s="51"/>
    </row>
    <row r="248" spans="22:48" x14ac:dyDescent="0.15">
      <c r="V248" s="51"/>
      <c r="W248" s="51"/>
      <c r="X248" s="51"/>
      <c r="Y248" s="51"/>
      <c r="AE248" s="45"/>
      <c r="AV248" s="51"/>
    </row>
    <row r="249" spans="22:48" x14ac:dyDescent="0.15">
      <c r="V249" s="51"/>
      <c r="W249" s="51"/>
      <c r="X249" s="51"/>
      <c r="Y249" s="51"/>
      <c r="AE249" s="45"/>
      <c r="AV249" s="51"/>
    </row>
    <row r="250" spans="22:48" x14ac:dyDescent="0.15">
      <c r="V250" s="51"/>
      <c r="W250" s="51"/>
      <c r="X250" s="51"/>
      <c r="Y250" s="51"/>
      <c r="AE250" s="45"/>
      <c r="AV250" s="51"/>
    </row>
    <row r="251" spans="22:48" x14ac:dyDescent="0.15">
      <c r="V251" s="51"/>
      <c r="W251" s="51"/>
      <c r="X251" s="51"/>
      <c r="Y251" s="51"/>
      <c r="AE251" s="45"/>
      <c r="AV251" s="51"/>
    </row>
    <row r="252" spans="22:48" x14ac:dyDescent="0.15">
      <c r="V252" s="51"/>
      <c r="W252" s="51"/>
      <c r="X252" s="51"/>
      <c r="Y252" s="51"/>
      <c r="AE252" s="45"/>
      <c r="AV252" s="51"/>
    </row>
    <row r="253" spans="22:48" x14ac:dyDescent="0.15">
      <c r="V253" s="51"/>
      <c r="W253" s="51"/>
      <c r="X253" s="51"/>
      <c r="Y253" s="51"/>
      <c r="AE253" s="45"/>
      <c r="AV253" s="51"/>
    </row>
    <row r="254" spans="22:48" x14ac:dyDescent="0.15">
      <c r="V254" s="51"/>
      <c r="W254" s="51"/>
      <c r="X254" s="51"/>
      <c r="Y254" s="51"/>
      <c r="AE254" s="45"/>
      <c r="AV254" s="51"/>
    </row>
    <row r="255" spans="22:48" x14ac:dyDescent="0.15">
      <c r="V255" s="51"/>
      <c r="W255" s="51"/>
      <c r="X255" s="51"/>
      <c r="Y255" s="51"/>
      <c r="AE255" s="45"/>
      <c r="AV255" s="51"/>
    </row>
    <row r="256" spans="22:48" x14ac:dyDescent="0.15">
      <c r="V256" s="51"/>
      <c r="W256" s="51"/>
      <c r="X256" s="51"/>
      <c r="Y256" s="51"/>
      <c r="AE256" s="45"/>
      <c r="AV256" s="51"/>
    </row>
    <row r="257" spans="22:48" x14ac:dyDescent="0.15">
      <c r="V257" s="51"/>
      <c r="W257" s="51"/>
      <c r="X257" s="51"/>
      <c r="Y257" s="51"/>
      <c r="AE257" s="45"/>
      <c r="AV257" s="51"/>
    </row>
    <row r="258" spans="22:48" x14ac:dyDescent="0.15">
      <c r="V258" s="51"/>
      <c r="W258" s="51"/>
      <c r="X258" s="51"/>
      <c r="Y258" s="51"/>
      <c r="AE258" s="45"/>
      <c r="AV258" s="51"/>
    </row>
    <row r="259" spans="22:48" x14ac:dyDescent="0.15">
      <c r="V259" s="51"/>
      <c r="W259" s="51"/>
      <c r="X259" s="51"/>
      <c r="Y259" s="51"/>
      <c r="AE259" s="45"/>
      <c r="AV259" s="51"/>
    </row>
    <row r="260" spans="22:48" x14ac:dyDescent="0.15">
      <c r="V260" s="51"/>
      <c r="W260" s="51"/>
      <c r="X260" s="51"/>
      <c r="Y260" s="51"/>
      <c r="AE260" s="45"/>
      <c r="AV260" s="51"/>
    </row>
    <row r="261" spans="22:48" x14ac:dyDescent="0.15">
      <c r="V261" s="51"/>
      <c r="W261" s="51"/>
      <c r="X261" s="51"/>
      <c r="Y261" s="51"/>
      <c r="AE261" s="45"/>
      <c r="AV261" s="51"/>
    </row>
    <row r="262" spans="22:48" x14ac:dyDescent="0.15">
      <c r="V262" s="51"/>
      <c r="W262" s="51"/>
      <c r="X262" s="51"/>
      <c r="Y262" s="51"/>
      <c r="AE262" s="45"/>
      <c r="AV262" s="51"/>
    </row>
    <row r="263" spans="22:48" x14ac:dyDescent="0.15">
      <c r="V263" s="51"/>
      <c r="W263" s="51"/>
      <c r="X263" s="51"/>
      <c r="Y263" s="51"/>
      <c r="AE263" s="45"/>
      <c r="AV263" s="51"/>
    </row>
    <row r="264" spans="22:48" x14ac:dyDescent="0.15">
      <c r="V264" s="51"/>
      <c r="W264" s="51"/>
      <c r="X264" s="51"/>
      <c r="Y264" s="51"/>
      <c r="AE264" s="45"/>
      <c r="AV264" s="51"/>
    </row>
    <row r="265" spans="22:48" x14ac:dyDescent="0.15">
      <c r="V265" s="51"/>
      <c r="W265" s="51"/>
      <c r="X265" s="51"/>
      <c r="Y265" s="51"/>
      <c r="AE265" s="45"/>
      <c r="AV265" s="51"/>
    </row>
    <row r="266" spans="22:48" x14ac:dyDescent="0.15">
      <c r="V266" s="51"/>
      <c r="W266" s="51"/>
      <c r="X266" s="51"/>
      <c r="Y266" s="51"/>
      <c r="AE266" s="45"/>
      <c r="AV266" s="51"/>
    </row>
    <row r="267" spans="22:48" x14ac:dyDescent="0.15">
      <c r="V267" s="51"/>
      <c r="W267" s="51"/>
      <c r="X267" s="51"/>
      <c r="Y267" s="51"/>
      <c r="AE267" s="45"/>
      <c r="AV267" s="51"/>
    </row>
    <row r="268" spans="22:48" x14ac:dyDescent="0.15">
      <c r="V268" s="51"/>
      <c r="W268" s="51"/>
      <c r="X268" s="51"/>
      <c r="Y268" s="51"/>
      <c r="AE268" s="45"/>
      <c r="AV268" s="51"/>
    </row>
    <row r="269" spans="22:48" x14ac:dyDescent="0.15">
      <c r="V269" s="51"/>
      <c r="W269" s="51"/>
      <c r="X269" s="51"/>
      <c r="Y269" s="51"/>
      <c r="AE269" s="45"/>
      <c r="AV269" s="51"/>
    </row>
    <row r="270" spans="22:48" x14ac:dyDescent="0.15">
      <c r="V270" s="51"/>
      <c r="W270" s="51"/>
      <c r="X270" s="51"/>
      <c r="Y270" s="51"/>
      <c r="AE270" s="45"/>
      <c r="AV270" s="51"/>
    </row>
    <row r="271" spans="22:48" x14ac:dyDescent="0.15">
      <c r="V271" s="51"/>
      <c r="W271" s="51"/>
      <c r="X271" s="51"/>
      <c r="Y271" s="51"/>
      <c r="AE271" s="45"/>
      <c r="AV271" s="51"/>
    </row>
    <row r="272" spans="22:48" x14ac:dyDescent="0.15">
      <c r="V272" s="51"/>
      <c r="W272" s="51"/>
      <c r="X272" s="51"/>
      <c r="Y272" s="51"/>
      <c r="AE272" s="45"/>
      <c r="AV272" s="51"/>
    </row>
    <row r="273" spans="22:48" x14ac:dyDescent="0.15">
      <c r="V273" s="51"/>
      <c r="W273" s="51"/>
      <c r="X273" s="51"/>
      <c r="Y273" s="51"/>
      <c r="AE273" s="45"/>
      <c r="AV273" s="51"/>
    </row>
    <row r="274" spans="22:48" x14ac:dyDescent="0.15">
      <c r="V274" s="51"/>
      <c r="W274" s="51"/>
      <c r="X274" s="51"/>
      <c r="Y274" s="51"/>
      <c r="AE274" s="45"/>
      <c r="AV274" s="51"/>
    </row>
    <row r="275" spans="22:48" x14ac:dyDescent="0.15">
      <c r="V275" s="51"/>
      <c r="W275" s="51"/>
      <c r="X275" s="51"/>
      <c r="Y275" s="51"/>
      <c r="AE275" s="45"/>
      <c r="AV275" s="51"/>
    </row>
    <row r="276" spans="22:48" x14ac:dyDescent="0.15">
      <c r="V276" s="51"/>
      <c r="W276" s="51"/>
      <c r="X276" s="51"/>
      <c r="Y276" s="51"/>
      <c r="AE276" s="45"/>
      <c r="AV276" s="51"/>
    </row>
    <row r="277" spans="22:48" x14ac:dyDescent="0.15">
      <c r="V277" s="51"/>
      <c r="W277" s="51"/>
      <c r="X277" s="51"/>
      <c r="Y277" s="51"/>
      <c r="AE277" s="45"/>
      <c r="AV277" s="51"/>
    </row>
    <row r="278" spans="22:48" x14ac:dyDescent="0.15">
      <c r="V278" s="51"/>
      <c r="W278" s="51"/>
      <c r="X278" s="51"/>
      <c r="Y278" s="51"/>
      <c r="AE278" s="45"/>
      <c r="AV278" s="51"/>
    </row>
    <row r="279" spans="22:48" x14ac:dyDescent="0.15">
      <c r="V279" s="51"/>
      <c r="W279" s="51"/>
      <c r="X279" s="51"/>
      <c r="Y279" s="51"/>
      <c r="AE279" s="45"/>
      <c r="AV279" s="51"/>
    </row>
    <row r="280" spans="22:48" x14ac:dyDescent="0.15">
      <c r="V280" s="51"/>
      <c r="W280" s="51"/>
      <c r="X280" s="51"/>
      <c r="Y280" s="51"/>
      <c r="AE280" s="45"/>
      <c r="AV280" s="51"/>
    </row>
    <row r="281" spans="22:48" x14ac:dyDescent="0.15">
      <c r="V281" s="51"/>
      <c r="W281" s="51"/>
      <c r="X281" s="51"/>
      <c r="Y281" s="51"/>
      <c r="AE281" s="45"/>
      <c r="AV281" s="51"/>
    </row>
    <row r="282" spans="22:48" x14ac:dyDescent="0.15">
      <c r="V282" s="51"/>
      <c r="W282" s="51"/>
      <c r="X282" s="51"/>
      <c r="Y282" s="51"/>
      <c r="AE282" s="45"/>
      <c r="AV282" s="51"/>
    </row>
    <row r="283" spans="22:48" x14ac:dyDescent="0.15">
      <c r="V283" s="51"/>
      <c r="W283" s="51"/>
      <c r="X283" s="51"/>
      <c r="Y283" s="51"/>
      <c r="AE283" s="45"/>
      <c r="AV283" s="51"/>
    </row>
    <row r="284" spans="22:48" x14ac:dyDescent="0.15">
      <c r="V284" s="51"/>
      <c r="W284" s="51"/>
      <c r="X284" s="51"/>
      <c r="Y284" s="51"/>
      <c r="AE284" s="45"/>
      <c r="AV284" s="51"/>
    </row>
    <row r="285" spans="22:48" x14ac:dyDescent="0.15">
      <c r="V285" s="51"/>
      <c r="W285" s="51"/>
      <c r="X285" s="51"/>
      <c r="Y285" s="51"/>
      <c r="AE285" s="45"/>
      <c r="AV285" s="51"/>
    </row>
    <row r="286" spans="22:48" x14ac:dyDescent="0.15">
      <c r="V286" s="51"/>
      <c r="W286" s="51"/>
      <c r="X286" s="51"/>
      <c r="Y286" s="51"/>
      <c r="AE286" s="45"/>
      <c r="AV286" s="51"/>
    </row>
    <row r="287" spans="22:48" x14ac:dyDescent="0.15">
      <c r="V287" s="51"/>
      <c r="W287" s="51"/>
      <c r="X287" s="51"/>
      <c r="Y287" s="51"/>
      <c r="AE287" s="45"/>
      <c r="AV287" s="51"/>
    </row>
    <row r="288" spans="22:48" x14ac:dyDescent="0.15">
      <c r="V288" s="51"/>
      <c r="W288" s="51"/>
      <c r="X288" s="51"/>
      <c r="Y288" s="51"/>
      <c r="AE288" s="45"/>
      <c r="AV288" s="51"/>
    </row>
    <row r="289" spans="22:48" x14ac:dyDescent="0.15">
      <c r="V289" s="51"/>
      <c r="W289" s="51"/>
      <c r="X289" s="51"/>
      <c r="Y289" s="51"/>
      <c r="AE289" s="45"/>
      <c r="AV289" s="51"/>
    </row>
    <row r="290" spans="22:48" x14ac:dyDescent="0.15">
      <c r="V290" s="51"/>
      <c r="W290" s="51"/>
      <c r="X290" s="51"/>
      <c r="Y290" s="51"/>
      <c r="AE290" s="45"/>
      <c r="AV290" s="51"/>
    </row>
    <row r="291" spans="22:48" x14ac:dyDescent="0.15">
      <c r="V291" s="51"/>
      <c r="W291" s="51"/>
      <c r="X291" s="51"/>
      <c r="Y291" s="51"/>
      <c r="AE291" s="45"/>
      <c r="AV291" s="51"/>
    </row>
    <row r="292" spans="22:48" x14ac:dyDescent="0.15">
      <c r="V292" s="51"/>
      <c r="W292" s="51"/>
      <c r="X292" s="51"/>
      <c r="Y292" s="51"/>
      <c r="AE292" s="45"/>
      <c r="AV292" s="51"/>
    </row>
    <row r="293" spans="22:48" x14ac:dyDescent="0.15">
      <c r="V293" s="51"/>
      <c r="W293" s="51"/>
      <c r="X293" s="51"/>
      <c r="Y293" s="51"/>
      <c r="AE293" s="45"/>
      <c r="AV293" s="51"/>
    </row>
    <row r="294" spans="22:48" x14ac:dyDescent="0.15">
      <c r="V294" s="51"/>
      <c r="W294" s="51"/>
      <c r="X294" s="51"/>
      <c r="Y294" s="51"/>
      <c r="AE294" s="45"/>
      <c r="AV294" s="51"/>
    </row>
    <row r="295" spans="22:48" x14ac:dyDescent="0.15">
      <c r="V295" s="51"/>
      <c r="W295" s="51"/>
      <c r="X295" s="51"/>
      <c r="Y295" s="51"/>
      <c r="AE295" s="45"/>
      <c r="AV295" s="51"/>
    </row>
    <row r="296" spans="22:48" x14ac:dyDescent="0.15">
      <c r="V296" s="51"/>
      <c r="W296" s="51"/>
      <c r="X296" s="51"/>
      <c r="Y296" s="51"/>
      <c r="AE296" s="45"/>
      <c r="AV296" s="51"/>
    </row>
    <row r="297" spans="22:48" x14ac:dyDescent="0.15">
      <c r="V297" s="51"/>
      <c r="W297" s="51"/>
      <c r="X297" s="51"/>
      <c r="Y297" s="51"/>
      <c r="AE297" s="45"/>
      <c r="AV297" s="51"/>
    </row>
    <row r="298" spans="22:48" x14ac:dyDescent="0.15">
      <c r="V298" s="51"/>
      <c r="W298" s="51"/>
      <c r="X298" s="51"/>
      <c r="Y298" s="51"/>
      <c r="AE298" s="45"/>
      <c r="AV298" s="51"/>
    </row>
    <row r="299" spans="22:48" x14ac:dyDescent="0.15">
      <c r="V299" s="51"/>
      <c r="W299" s="51"/>
      <c r="X299" s="51"/>
      <c r="Y299" s="51"/>
      <c r="AE299" s="45"/>
      <c r="AV299" s="51"/>
    </row>
    <row r="300" spans="22:48" x14ac:dyDescent="0.15">
      <c r="V300" s="51"/>
      <c r="W300" s="51"/>
      <c r="X300" s="51"/>
      <c r="Y300" s="51"/>
      <c r="AE300" s="45"/>
      <c r="AV300" s="51"/>
    </row>
    <row r="301" spans="22:48" x14ac:dyDescent="0.15">
      <c r="V301" s="51"/>
      <c r="W301" s="51"/>
      <c r="X301" s="51"/>
      <c r="Y301" s="51"/>
      <c r="AE301" s="45"/>
      <c r="AV301" s="51"/>
    </row>
    <row r="302" spans="22:48" x14ac:dyDescent="0.15">
      <c r="V302" s="51"/>
      <c r="W302" s="51"/>
      <c r="X302" s="51"/>
      <c r="Y302" s="51"/>
      <c r="AE302" s="45"/>
      <c r="AV302" s="51"/>
    </row>
    <row r="303" spans="22:48" x14ac:dyDescent="0.15">
      <c r="V303" s="51"/>
      <c r="W303" s="51"/>
      <c r="X303" s="51"/>
      <c r="Y303" s="51"/>
      <c r="AE303" s="45"/>
      <c r="AV303" s="51"/>
    </row>
    <row r="304" spans="22:48" x14ac:dyDescent="0.15">
      <c r="V304" s="51"/>
      <c r="W304" s="51"/>
      <c r="X304" s="51"/>
      <c r="Y304" s="51"/>
      <c r="AE304" s="45"/>
      <c r="AV304" s="51"/>
    </row>
    <row r="305" spans="22:48" x14ac:dyDescent="0.15">
      <c r="V305" s="51"/>
      <c r="W305" s="51"/>
      <c r="X305" s="51"/>
      <c r="Y305" s="51"/>
      <c r="AE305" s="45"/>
      <c r="AV305" s="51"/>
    </row>
    <row r="306" spans="22:48" x14ac:dyDescent="0.15">
      <c r="V306" s="51"/>
      <c r="W306" s="51"/>
      <c r="X306" s="51"/>
      <c r="Y306" s="51"/>
      <c r="AE306" s="45"/>
      <c r="AV306" s="51"/>
    </row>
    <row r="307" spans="22:48" x14ac:dyDescent="0.15">
      <c r="V307" s="51"/>
      <c r="W307" s="51"/>
      <c r="X307" s="51"/>
      <c r="Y307" s="51"/>
      <c r="AE307" s="45"/>
      <c r="AV307" s="51"/>
    </row>
    <row r="308" spans="22:48" x14ac:dyDescent="0.15">
      <c r="V308" s="51"/>
      <c r="W308" s="51"/>
      <c r="X308" s="51"/>
      <c r="Y308" s="51"/>
      <c r="AE308" s="45"/>
      <c r="AV308" s="51"/>
    </row>
    <row r="309" spans="22:48" x14ac:dyDescent="0.15">
      <c r="V309" s="51"/>
      <c r="W309" s="51"/>
      <c r="X309" s="51"/>
      <c r="Y309" s="51"/>
      <c r="AE309" s="45"/>
      <c r="AV309" s="51"/>
    </row>
    <row r="310" spans="22:48" x14ac:dyDescent="0.15">
      <c r="V310" s="51"/>
      <c r="W310" s="51"/>
      <c r="X310" s="51"/>
      <c r="Y310" s="51"/>
      <c r="AE310" s="45"/>
      <c r="AV310" s="51"/>
    </row>
    <row r="311" spans="22:48" x14ac:dyDescent="0.15">
      <c r="V311" s="51"/>
      <c r="W311" s="51"/>
      <c r="X311" s="51"/>
      <c r="Y311" s="51"/>
      <c r="AE311" s="45"/>
      <c r="AV311" s="51"/>
    </row>
    <row r="312" spans="22:48" x14ac:dyDescent="0.15">
      <c r="V312" s="51"/>
      <c r="W312" s="51"/>
      <c r="X312" s="51"/>
      <c r="Y312" s="51"/>
      <c r="AE312" s="45"/>
      <c r="AV312" s="51"/>
    </row>
    <row r="313" spans="22:48" x14ac:dyDescent="0.15">
      <c r="V313" s="51"/>
      <c r="W313" s="51"/>
      <c r="X313" s="51"/>
      <c r="Y313" s="51"/>
      <c r="AE313" s="45"/>
      <c r="AV313" s="51"/>
    </row>
    <row r="314" spans="22:48" x14ac:dyDescent="0.15">
      <c r="V314" s="51"/>
      <c r="W314" s="51"/>
      <c r="X314" s="51"/>
      <c r="Y314" s="51"/>
      <c r="AE314" s="45"/>
      <c r="AV314" s="51"/>
    </row>
    <row r="315" spans="22:48" x14ac:dyDescent="0.15">
      <c r="V315" s="51"/>
      <c r="W315" s="51"/>
      <c r="X315" s="51"/>
      <c r="Y315" s="51"/>
      <c r="AE315" s="45"/>
      <c r="AV315" s="51"/>
    </row>
    <row r="316" spans="22:48" x14ac:dyDescent="0.15">
      <c r="V316" s="51"/>
      <c r="W316" s="51"/>
      <c r="X316" s="51"/>
      <c r="Y316" s="51"/>
      <c r="AE316" s="45"/>
      <c r="AV316" s="51"/>
    </row>
    <row r="317" spans="22:48" x14ac:dyDescent="0.15">
      <c r="V317" s="51"/>
      <c r="W317" s="51"/>
      <c r="X317" s="51"/>
      <c r="Y317" s="51"/>
      <c r="AE317" s="45"/>
      <c r="AV317" s="51"/>
    </row>
    <row r="318" spans="22:48" x14ac:dyDescent="0.15">
      <c r="V318" s="51"/>
      <c r="W318" s="51"/>
      <c r="X318" s="51"/>
      <c r="Y318" s="51"/>
      <c r="AE318" s="45"/>
      <c r="AV318" s="51"/>
    </row>
    <row r="319" spans="22:48" x14ac:dyDescent="0.15">
      <c r="V319" s="51"/>
      <c r="W319" s="51"/>
      <c r="X319" s="51"/>
      <c r="Y319" s="51"/>
      <c r="AE319" s="45"/>
      <c r="AV319" s="51"/>
    </row>
    <row r="320" spans="22:48" x14ac:dyDescent="0.15">
      <c r="V320" s="51"/>
      <c r="W320" s="51"/>
      <c r="X320" s="51"/>
      <c r="Y320" s="51"/>
      <c r="AE320" s="45"/>
      <c r="AV320" s="51"/>
    </row>
    <row r="321" spans="22:48" x14ac:dyDescent="0.15">
      <c r="V321" s="51"/>
      <c r="W321" s="51"/>
      <c r="X321" s="51"/>
      <c r="Y321" s="51"/>
      <c r="AE321" s="45"/>
      <c r="AV321" s="51"/>
    </row>
    <row r="322" spans="22:48" x14ac:dyDescent="0.15">
      <c r="V322" s="51"/>
      <c r="W322" s="51"/>
      <c r="X322" s="51"/>
      <c r="Y322" s="51"/>
      <c r="AE322" s="45"/>
      <c r="AV322" s="51"/>
    </row>
    <row r="323" spans="22:48" x14ac:dyDescent="0.15">
      <c r="V323" s="51"/>
      <c r="W323" s="51"/>
      <c r="X323" s="51"/>
      <c r="Y323" s="51"/>
      <c r="AE323" s="45"/>
      <c r="AV323" s="51"/>
    </row>
    <row r="324" spans="22:48" x14ac:dyDescent="0.15">
      <c r="V324" s="51"/>
      <c r="W324" s="51"/>
      <c r="X324" s="51"/>
      <c r="Y324" s="51"/>
      <c r="AE324" s="45"/>
      <c r="AV324" s="51"/>
    </row>
    <row r="325" spans="22:48" x14ac:dyDescent="0.15">
      <c r="V325" s="51"/>
      <c r="W325" s="51"/>
      <c r="X325" s="51"/>
      <c r="Y325" s="51"/>
      <c r="AE325" s="45"/>
      <c r="AV325" s="51"/>
    </row>
    <row r="326" spans="22:48" x14ac:dyDescent="0.15">
      <c r="V326" s="51"/>
      <c r="W326" s="51"/>
      <c r="X326" s="51"/>
      <c r="Y326" s="51"/>
      <c r="AE326" s="45"/>
      <c r="AV326" s="51"/>
    </row>
    <row r="327" spans="22:48" x14ac:dyDescent="0.15">
      <c r="V327" s="51"/>
      <c r="W327" s="51"/>
      <c r="X327" s="51"/>
      <c r="Y327" s="51"/>
      <c r="AE327" s="45"/>
      <c r="AV327" s="51"/>
    </row>
    <row r="328" spans="22:48" x14ac:dyDescent="0.15">
      <c r="V328" s="51"/>
      <c r="W328" s="51"/>
      <c r="X328" s="51"/>
      <c r="Y328" s="51"/>
      <c r="AE328" s="45"/>
      <c r="AV328" s="51"/>
    </row>
    <row r="329" spans="22:48" x14ac:dyDescent="0.15">
      <c r="V329" s="51"/>
      <c r="W329" s="51"/>
      <c r="X329" s="51"/>
      <c r="Y329" s="51"/>
      <c r="AE329" s="45"/>
      <c r="AV329" s="51"/>
    </row>
    <row r="330" spans="22:48" x14ac:dyDescent="0.15">
      <c r="V330" s="51"/>
      <c r="W330" s="51"/>
      <c r="X330" s="51"/>
      <c r="Y330" s="51"/>
      <c r="AE330" s="45"/>
      <c r="AV330" s="51"/>
    </row>
    <row r="331" spans="22:48" x14ac:dyDescent="0.15">
      <c r="V331" s="51"/>
      <c r="W331" s="51"/>
      <c r="X331" s="51"/>
      <c r="Y331" s="51"/>
      <c r="AE331" s="45"/>
      <c r="AV331" s="51"/>
    </row>
    <row r="332" spans="22:48" x14ac:dyDescent="0.15">
      <c r="V332" s="51"/>
      <c r="W332" s="51"/>
      <c r="X332" s="51"/>
      <c r="Y332" s="51"/>
      <c r="AE332" s="45"/>
      <c r="AV332" s="51"/>
    </row>
    <row r="333" spans="22:48" x14ac:dyDescent="0.15">
      <c r="V333" s="51"/>
      <c r="W333" s="51"/>
      <c r="X333" s="51"/>
      <c r="Y333" s="51"/>
      <c r="AE333" s="45"/>
      <c r="AV333" s="51"/>
    </row>
    <row r="334" spans="22:48" x14ac:dyDescent="0.15">
      <c r="V334" s="51"/>
      <c r="W334" s="51"/>
      <c r="X334" s="51"/>
      <c r="Y334" s="51"/>
      <c r="AE334" s="45"/>
      <c r="AV334" s="51"/>
    </row>
    <row r="335" spans="22:48" x14ac:dyDescent="0.15">
      <c r="V335" s="51"/>
      <c r="W335" s="51"/>
      <c r="X335" s="51"/>
      <c r="Y335" s="51"/>
      <c r="AE335" s="45"/>
      <c r="AV335" s="51"/>
    </row>
    <row r="336" spans="22:48" x14ac:dyDescent="0.15">
      <c r="V336" s="51"/>
      <c r="W336" s="51"/>
      <c r="X336" s="51"/>
      <c r="Y336" s="51"/>
      <c r="AE336" s="45"/>
      <c r="AV336" s="51"/>
    </row>
    <row r="337" spans="22:48" x14ac:dyDescent="0.15">
      <c r="V337" s="51"/>
      <c r="W337" s="51"/>
      <c r="X337" s="51"/>
      <c r="Y337" s="51"/>
      <c r="AE337" s="45"/>
      <c r="AV337" s="51"/>
    </row>
    <row r="338" spans="22:48" x14ac:dyDescent="0.15">
      <c r="V338" s="51"/>
      <c r="W338" s="51"/>
      <c r="X338" s="51"/>
      <c r="Y338" s="51"/>
      <c r="AE338" s="45"/>
      <c r="AV338" s="51"/>
    </row>
    <row r="339" spans="22:48" x14ac:dyDescent="0.15">
      <c r="V339" s="51"/>
      <c r="W339" s="51"/>
      <c r="X339" s="51"/>
      <c r="Y339" s="51"/>
      <c r="AE339" s="45"/>
      <c r="AV339" s="51"/>
    </row>
    <row r="340" spans="22:48" x14ac:dyDescent="0.15">
      <c r="V340" s="51"/>
      <c r="W340" s="51"/>
      <c r="X340" s="51"/>
      <c r="Y340" s="51"/>
      <c r="AE340" s="45"/>
      <c r="AV340" s="51"/>
    </row>
    <row r="341" spans="22:48" x14ac:dyDescent="0.15">
      <c r="V341" s="51"/>
      <c r="W341" s="51"/>
      <c r="X341" s="51"/>
      <c r="Y341" s="51"/>
      <c r="AE341" s="45"/>
      <c r="AV341" s="51"/>
    </row>
    <row r="342" spans="22:48" x14ac:dyDescent="0.15">
      <c r="V342" s="51"/>
      <c r="W342" s="51"/>
      <c r="X342" s="51"/>
      <c r="Y342" s="51"/>
      <c r="AE342" s="45"/>
      <c r="AV342" s="51"/>
    </row>
    <row r="343" spans="22:48" x14ac:dyDescent="0.15">
      <c r="V343" s="51"/>
      <c r="W343" s="51"/>
      <c r="X343" s="51"/>
      <c r="Y343" s="51"/>
      <c r="AE343" s="45"/>
      <c r="AV343" s="51"/>
    </row>
    <row r="344" spans="22:48" x14ac:dyDescent="0.15">
      <c r="V344" s="51"/>
      <c r="W344" s="51"/>
      <c r="X344" s="51"/>
      <c r="Y344" s="51"/>
      <c r="AE344" s="45"/>
      <c r="AV344" s="51"/>
    </row>
    <row r="345" spans="22:48" x14ac:dyDescent="0.15">
      <c r="V345" s="51"/>
      <c r="W345" s="51"/>
      <c r="X345" s="51"/>
      <c r="Y345" s="51"/>
      <c r="AE345" s="45"/>
      <c r="AV345" s="51"/>
    </row>
    <row r="346" spans="22:48" x14ac:dyDescent="0.15">
      <c r="V346" s="51"/>
      <c r="W346" s="51"/>
      <c r="X346" s="51"/>
      <c r="Y346" s="51"/>
      <c r="AE346" s="45"/>
      <c r="AV346" s="51"/>
    </row>
    <row r="347" spans="22:48" x14ac:dyDescent="0.15">
      <c r="V347" s="51"/>
      <c r="W347" s="51"/>
      <c r="X347" s="51"/>
      <c r="Y347" s="51"/>
      <c r="AE347" s="45"/>
      <c r="AV347" s="51"/>
    </row>
    <row r="348" spans="22:48" x14ac:dyDescent="0.15">
      <c r="V348" s="51"/>
      <c r="W348" s="51"/>
      <c r="X348" s="51"/>
      <c r="Y348" s="51"/>
      <c r="AE348" s="45"/>
      <c r="AV348" s="51"/>
    </row>
    <row r="349" spans="22:48" x14ac:dyDescent="0.15">
      <c r="V349" s="51"/>
      <c r="W349" s="51"/>
      <c r="X349" s="51"/>
      <c r="Y349" s="51"/>
      <c r="AE349" s="45"/>
      <c r="AV349" s="51"/>
    </row>
    <row r="350" spans="22:48" x14ac:dyDescent="0.15">
      <c r="V350" s="51"/>
      <c r="W350" s="51"/>
      <c r="X350" s="51"/>
      <c r="Y350" s="51"/>
      <c r="AE350" s="45"/>
      <c r="AV350" s="51"/>
    </row>
    <row r="351" spans="22:48" x14ac:dyDescent="0.15">
      <c r="V351" s="51"/>
      <c r="W351" s="51"/>
      <c r="X351" s="51"/>
      <c r="Y351" s="51"/>
      <c r="AE351" s="45"/>
      <c r="AV351" s="51"/>
    </row>
    <row r="352" spans="22:48" x14ac:dyDescent="0.15">
      <c r="V352" s="51"/>
      <c r="W352" s="51"/>
      <c r="X352" s="51"/>
      <c r="Y352" s="51"/>
      <c r="AE352" s="45"/>
      <c r="AV352" s="51"/>
    </row>
    <row r="353" spans="22:48" x14ac:dyDescent="0.15">
      <c r="V353" s="51"/>
      <c r="W353" s="51"/>
      <c r="X353" s="51"/>
      <c r="Y353" s="51"/>
      <c r="AE353" s="45"/>
      <c r="AV353" s="51"/>
    </row>
    <row r="354" spans="22:48" x14ac:dyDescent="0.15">
      <c r="V354" s="51"/>
      <c r="W354" s="51"/>
      <c r="X354" s="51"/>
      <c r="Y354" s="51"/>
      <c r="AE354" s="45"/>
      <c r="AV354" s="51"/>
    </row>
    <row r="355" spans="22:48" x14ac:dyDescent="0.15">
      <c r="V355" s="51"/>
      <c r="W355" s="51"/>
      <c r="X355" s="51"/>
      <c r="Y355" s="51"/>
      <c r="AE355" s="45"/>
      <c r="AV355" s="51"/>
    </row>
    <row r="356" spans="22:48" x14ac:dyDescent="0.15">
      <c r="V356" s="51"/>
      <c r="W356" s="51"/>
      <c r="X356" s="51"/>
      <c r="Y356" s="51"/>
      <c r="AE356" s="45"/>
      <c r="AV356" s="51"/>
    </row>
    <row r="357" spans="22:48" x14ac:dyDescent="0.15">
      <c r="V357" s="51"/>
      <c r="W357" s="51"/>
      <c r="X357" s="51"/>
      <c r="Y357" s="51"/>
      <c r="AE357" s="45"/>
      <c r="AV357" s="51"/>
    </row>
    <row r="358" spans="22:48" x14ac:dyDescent="0.15">
      <c r="V358" s="51"/>
      <c r="W358" s="51"/>
      <c r="X358" s="51"/>
      <c r="Y358" s="51"/>
      <c r="AE358" s="45"/>
      <c r="AV358" s="51"/>
    </row>
    <row r="359" spans="22:48" x14ac:dyDescent="0.15">
      <c r="V359" s="51"/>
      <c r="W359" s="51"/>
      <c r="X359" s="51"/>
      <c r="Y359" s="51"/>
      <c r="AE359" s="45"/>
      <c r="AV359" s="51"/>
    </row>
    <row r="360" spans="22:48" x14ac:dyDescent="0.15">
      <c r="V360" s="51"/>
      <c r="W360" s="51"/>
      <c r="X360" s="51"/>
      <c r="Y360" s="51"/>
      <c r="AE360" s="45"/>
      <c r="AV360" s="51"/>
    </row>
    <row r="361" spans="22:48" x14ac:dyDescent="0.15">
      <c r="V361" s="51"/>
      <c r="W361" s="51"/>
      <c r="X361" s="51"/>
      <c r="Y361" s="51"/>
      <c r="AE361" s="45"/>
      <c r="AV361" s="51"/>
    </row>
    <row r="362" spans="22:48" x14ac:dyDescent="0.15">
      <c r="V362" s="51"/>
      <c r="W362" s="51"/>
      <c r="X362" s="51"/>
      <c r="Y362" s="51"/>
      <c r="AE362" s="45"/>
      <c r="AV362" s="51"/>
    </row>
    <row r="363" spans="22:48" x14ac:dyDescent="0.15">
      <c r="V363" s="51"/>
      <c r="W363" s="51"/>
      <c r="X363" s="51"/>
      <c r="Y363" s="51"/>
      <c r="AE363" s="45"/>
      <c r="AV363" s="51"/>
    </row>
    <row r="364" spans="22:48" x14ac:dyDescent="0.15">
      <c r="V364" s="51"/>
      <c r="W364" s="51"/>
      <c r="X364" s="51"/>
      <c r="Y364" s="51"/>
      <c r="AE364" s="45"/>
      <c r="AV364" s="51"/>
    </row>
    <row r="365" spans="22:48" x14ac:dyDescent="0.15">
      <c r="V365" s="51"/>
      <c r="W365" s="51"/>
      <c r="X365" s="51"/>
      <c r="Y365" s="51"/>
      <c r="AE365" s="45"/>
      <c r="AV365" s="51"/>
    </row>
    <row r="366" spans="22:48" x14ac:dyDescent="0.15">
      <c r="V366" s="51"/>
      <c r="W366" s="51"/>
      <c r="X366" s="51"/>
      <c r="Y366" s="51"/>
      <c r="AE366" s="45"/>
      <c r="AV366" s="51"/>
    </row>
    <row r="367" spans="22:48" x14ac:dyDescent="0.15">
      <c r="V367" s="51"/>
      <c r="W367" s="51"/>
      <c r="X367" s="51"/>
      <c r="Y367" s="51"/>
      <c r="AE367" s="45"/>
      <c r="AV367" s="51"/>
    </row>
    <row r="368" spans="22:48" x14ac:dyDescent="0.15">
      <c r="V368" s="51"/>
      <c r="W368" s="51"/>
      <c r="X368" s="51"/>
      <c r="Y368" s="51"/>
      <c r="AE368" s="45"/>
      <c r="AV368" s="51"/>
    </row>
    <row r="369" spans="22:48" x14ac:dyDescent="0.15">
      <c r="V369" s="51"/>
      <c r="W369" s="51"/>
      <c r="X369" s="51"/>
      <c r="Y369" s="51"/>
      <c r="AE369" s="45"/>
      <c r="AV369" s="51"/>
    </row>
    <row r="370" spans="22:48" x14ac:dyDescent="0.15">
      <c r="V370" s="51"/>
      <c r="W370" s="51"/>
      <c r="X370" s="51"/>
      <c r="Y370" s="51"/>
      <c r="AE370" s="45"/>
      <c r="AV370" s="51"/>
    </row>
    <row r="371" spans="22:48" x14ac:dyDescent="0.15">
      <c r="V371" s="51"/>
      <c r="W371" s="51"/>
      <c r="X371" s="51"/>
      <c r="Y371" s="51"/>
      <c r="AE371" s="45"/>
      <c r="AV371" s="51"/>
    </row>
    <row r="372" spans="22:48" x14ac:dyDescent="0.15">
      <c r="V372" s="51"/>
      <c r="W372" s="51"/>
      <c r="X372" s="51"/>
      <c r="Y372" s="51"/>
      <c r="AE372" s="45"/>
      <c r="AV372" s="51"/>
    </row>
    <row r="373" spans="22:48" x14ac:dyDescent="0.15">
      <c r="V373" s="51"/>
      <c r="W373" s="51"/>
      <c r="X373" s="51"/>
      <c r="Y373" s="51"/>
      <c r="AE373" s="45"/>
      <c r="AV373" s="51"/>
    </row>
    <row r="374" spans="22:48" x14ac:dyDescent="0.15">
      <c r="V374" s="51"/>
      <c r="W374" s="51"/>
      <c r="X374" s="51"/>
      <c r="Y374" s="51"/>
      <c r="AE374" s="45"/>
      <c r="AV374" s="51"/>
    </row>
    <row r="375" spans="22:48" x14ac:dyDescent="0.15">
      <c r="V375" s="51"/>
      <c r="W375" s="51"/>
      <c r="X375" s="51"/>
      <c r="Y375" s="51"/>
      <c r="AE375" s="45"/>
      <c r="AV375" s="51"/>
    </row>
    <row r="376" spans="22:48" x14ac:dyDescent="0.15">
      <c r="V376" s="51"/>
      <c r="W376" s="51"/>
      <c r="X376" s="51"/>
      <c r="Y376" s="51"/>
      <c r="AE376" s="45"/>
      <c r="AV376" s="51"/>
    </row>
    <row r="377" spans="22:48" x14ac:dyDescent="0.15">
      <c r="V377" s="51"/>
      <c r="W377" s="51"/>
      <c r="X377" s="51"/>
      <c r="Y377" s="51"/>
      <c r="AE377" s="45"/>
      <c r="AV377" s="51"/>
    </row>
    <row r="378" spans="22:48" x14ac:dyDescent="0.15">
      <c r="V378" s="51"/>
      <c r="W378" s="51"/>
      <c r="X378" s="51"/>
      <c r="Y378" s="51"/>
      <c r="AE378" s="45"/>
      <c r="AV378" s="51"/>
    </row>
    <row r="379" spans="22:48" x14ac:dyDescent="0.15">
      <c r="V379" s="51"/>
      <c r="W379" s="51"/>
      <c r="X379" s="51"/>
      <c r="Y379" s="51"/>
      <c r="AE379" s="45"/>
      <c r="AV379" s="51"/>
    </row>
    <row r="380" spans="22:48" x14ac:dyDescent="0.15">
      <c r="V380" s="51"/>
      <c r="W380" s="51"/>
      <c r="X380" s="51"/>
      <c r="Y380" s="51"/>
      <c r="AE380" s="45"/>
      <c r="AV380" s="51"/>
    </row>
    <row r="381" spans="22:48" x14ac:dyDescent="0.15">
      <c r="V381" s="51"/>
      <c r="W381" s="51"/>
      <c r="X381" s="51"/>
      <c r="Y381" s="51"/>
      <c r="AE381" s="45"/>
      <c r="AV381" s="51"/>
    </row>
    <row r="382" spans="22:48" x14ac:dyDescent="0.15">
      <c r="V382" s="51"/>
      <c r="W382" s="51"/>
      <c r="X382" s="51"/>
      <c r="Y382" s="51"/>
      <c r="AE382" s="45"/>
      <c r="AV382" s="51"/>
    </row>
    <row r="383" spans="22:48" x14ac:dyDescent="0.15">
      <c r="V383" s="51"/>
      <c r="W383" s="51"/>
      <c r="X383" s="51"/>
      <c r="Y383" s="51"/>
      <c r="AE383" s="45"/>
      <c r="AV383" s="51"/>
    </row>
    <row r="384" spans="22:48" x14ac:dyDescent="0.15">
      <c r="V384" s="51"/>
      <c r="W384" s="51"/>
      <c r="X384" s="51"/>
      <c r="Y384" s="51"/>
      <c r="AE384" s="45"/>
      <c r="AV384" s="51"/>
    </row>
    <row r="385" spans="22:48" x14ac:dyDescent="0.15">
      <c r="V385" s="51"/>
      <c r="W385" s="51"/>
      <c r="X385" s="51"/>
      <c r="Y385" s="51"/>
      <c r="AE385" s="45"/>
      <c r="AV385" s="51"/>
    </row>
    <row r="386" spans="22:48" x14ac:dyDescent="0.15">
      <c r="V386" s="51"/>
      <c r="W386" s="51"/>
      <c r="X386" s="51"/>
      <c r="Y386" s="51"/>
      <c r="AE386" s="45"/>
      <c r="AV386" s="51"/>
    </row>
    <row r="387" spans="22:48" x14ac:dyDescent="0.15">
      <c r="V387" s="51"/>
      <c r="W387" s="51"/>
      <c r="X387" s="51"/>
      <c r="Y387" s="51"/>
      <c r="AE387" s="45"/>
      <c r="AV387" s="51"/>
    </row>
    <row r="388" spans="22:48" x14ac:dyDescent="0.15">
      <c r="V388" s="51"/>
      <c r="W388" s="51"/>
      <c r="X388" s="51"/>
      <c r="Y388" s="51"/>
      <c r="AE388" s="45"/>
      <c r="AV388" s="51"/>
    </row>
    <row r="389" spans="22:48" x14ac:dyDescent="0.15">
      <c r="V389" s="51"/>
      <c r="W389" s="51"/>
      <c r="X389" s="51"/>
      <c r="Y389" s="51"/>
      <c r="AE389" s="45"/>
      <c r="AV389" s="51"/>
    </row>
    <row r="390" spans="22:48" x14ac:dyDescent="0.15">
      <c r="V390" s="51"/>
      <c r="W390" s="51"/>
      <c r="X390" s="51"/>
      <c r="Y390" s="51"/>
      <c r="AE390" s="45"/>
      <c r="AV390" s="51"/>
    </row>
    <row r="391" spans="22:48" x14ac:dyDescent="0.15">
      <c r="V391" s="51"/>
      <c r="W391" s="51"/>
      <c r="X391" s="51"/>
      <c r="Y391" s="51"/>
      <c r="AE391" s="45"/>
      <c r="AV391" s="51"/>
    </row>
    <row r="392" spans="22:48" x14ac:dyDescent="0.15">
      <c r="V392" s="51"/>
      <c r="W392" s="51"/>
      <c r="X392" s="51"/>
      <c r="Y392" s="51"/>
      <c r="AE392" s="45"/>
      <c r="AV392" s="51"/>
    </row>
    <row r="393" spans="22:48" x14ac:dyDescent="0.15">
      <c r="V393" s="51"/>
      <c r="W393" s="51"/>
      <c r="X393" s="51"/>
      <c r="Y393" s="51"/>
      <c r="AE393" s="45"/>
      <c r="AV393" s="51"/>
    </row>
    <row r="394" spans="22:48" x14ac:dyDescent="0.15">
      <c r="V394" s="51"/>
      <c r="W394" s="51"/>
      <c r="X394" s="51"/>
      <c r="Y394" s="51"/>
      <c r="AE394" s="45"/>
      <c r="AV394" s="51"/>
    </row>
    <row r="395" spans="22:48" x14ac:dyDescent="0.15">
      <c r="V395" s="51"/>
      <c r="W395" s="51"/>
      <c r="X395" s="51"/>
      <c r="Y395" s="51"/>
      <c r="AE395" s="45"/>
      <c r="AV395" s="51"/>
    </row>
    <row r="396" spans="22:48" x14ac:dyDescent="0.15">
      <c r="V396" s="51"/>
      <c r="W396" s="51"/>
      <c r="X396" s="51"/>
      <c r="Y396" s="51"/>
      <c r="AE396" s="45"/>
      <c r="AV396" s="51"/>
    </row>
    <row r="397" spans="22:48" x14ac:dyDescent="0.15">
      <c r="V397" s="51"/>
      <c r="W397" s="51"/>
      <c r="X397" s="51"/>
      <c r="Y397" s="51"/>
      <c r="AE397" s="45"/>
      <c r="AV397" s="51"/>
    </row>
    <row r="398" spans="22:48" x14ac:dyDescent="0.15">
      <c r="V398" s="51"/>
      <c r="W398" s="51"/>
      <c r="X398" s="51"/>
      <c r="Y398" s="51"/>
      <c r="AE398" s="45"/>
      <c r="AV398" s="51"/>
    </row>
    <row r="399" spans="22:48" x14ac:dyDescent="0.15">
      <c r="V399" s="51"/>
      <c r="W399" s="51"/>
      <c r="X399" s="51"/>
      <c r="Y399" s="51"/>
      <c r="AE399" s="45"/>
      <c r="AV399" s="51"/>
    </row>
    <row r="400" spans="22:48" x14ac:dyDescent="0.15">
      <c r="V400" s="51"/>
      <c r="W400" s="51"/>
      <c r="X400" s="51"/>
      <c r="Y400" s="51"/>
      <c r="AE400" s="45"/>
      <c r="AV400" s="51"/>
    </row>
    <row r="401" spans="22:48" x14ac:dyDescent="0.15">
      <c r="V401" s="51"/>
      <c r="W401" s="51"/>
      <c r="X401" s="51"/>
      <c r="Y401" s="51"/>
      <c r="AE401" s="45"/>
      <c r="AV401" s="51"/>
    </row>
    <row r="402" spans="22:48" x14ac:dyDescent="0.15">
      <c r="V402" s="51"/>
      <c r="W402" s="51"/>
      <c r="X402" s="51"/>
      <c r="Y402" s="51"/>
      <c r="AE402" s="45"/>
      <c r="AV402" s="51"/>
    </row>
    <row r="403" spans="22:48" x14ac:dyDescent="0.15">
      <c r="V403" s="51"/>
      <c r="W403" s="51"/>
      <c r="X403" s="51"/>
      <c r="Y403" s="51"/>
      <c r="AE403" s="45"/>
      <c r="AV403" s="51"/>
    </row>
    <row r="404" spans="22:48" x14ac:dyDescent="0.15">
      <c r="V404" s="51"/>
      <c r="W404" s="51"/>
      <c r="X404" s="51"/>
      <c r="Y404" s="51"/>
      <c r="AE404" s="45"/>
      <c r="AV404" s="51"/>
    </row>
    <row r="405" spans="22:48" x14ac:dyDescent="0.15">
      <c r="V405" s="51"/>
      <c r="W405" s="51"/>
      <c r="X405" s="51"/>
      <c r="Y405" s="51"/>
      <c r="AE405" s="45"/>
      <c r="AV405" s="51"/>
    </row>
    <row r="406" spans="22:48" x14ac:dyDescent="0.15">
      <c r="V406" s="51"/>
      <c r="W406" s="51"/>
      <c r="X406" s="51"/>
      <c r="Y406" s="51"/>
      <c r="AE406" s="45"/>
      <c r="AV406" s="51"/>
    </row>
    <row r="407" spans="22:48" x14ac:dyDescent="0.15">
      <c r="V407" s="51"/>
      <c r="W407" s="51"/>
      <c r="X407" s="51"/>
      <c r="Y407" s="51"/>
      <c r="AE407" s="45"/>
      <c r="AV407" s="51"/>
    </row>
    <row r="408" spans="22:48" x14ac:dyDescent="0.15">
      <c r="V408" s="51"/>
      <c r="W408" s="51"/>
      <c r="X408" s="51"/>
      <c r="Y408" s="51"/>
      <c r="AE408" s="45"/>
      <c r="AV408" s="51"/>
    </row>
    <row r="409" spans="22:48" x14ac:dyDescent="0.15">
      <c r="V409" s="51"/>
      <c r="W409" s="51"/>
      <c r="X409" s="51"/>
      <c r="Y409" s="51"/>
      <c r="AE409" s="45"/>
      <c r="AV409" s="51"/>
    </row>
    <row r="410" spans="22:48" x14ac:dyDescent="0.15">
      <c r="V410" s="51"/>
      <c r="W410" s="51"/>
      <c r="X410" s="51"/>
      <c r="Y410" s="51"/>
      <c r="AE410" s="45"/>
      <c r="AV410" s="51"/>
    </row>
    <row r="411" spans="22:48" x14ac:dyDescent="0.15">
      <c r="V411" s="51"/>
      <c r="W411" s="51"/>
      <c r="X411" s="51"/>
      <c r="Y411" s="51"/>
      <c r="AE411" s="45"/>
      <c r="AV411" s="51"/>
    </row>
    <row r="412" spans="22:48" x14ac:dyDescent="0.15">
      <c r="V412" s="51"/>
      <c r="W412" s="51"/>
      <c r="X412" s="51"/>
      <c r="Y412" s="51"/>
      <c r="AE412" s="45"/>
      <c r="AV412" s="51"/>
    </row>
    <row r="413" spans="22:48" x14ac:dyDescent="0.15">
      <c r="V413" s="51"/>
      <c r="W413" s="51"/>
      <c r="X413" s="51"/>
      <c r="Y413" s="51"/>
      <c r="AE413" s="45"/>
      <c r="AV413" s="51"/>
    </row>
    <row r="414" spans="22:48" x14ac:dyDescent="0.15">
      <c r="V414" s="51"/>
      <c r="W414" s="51"/>
      <c r="X414" s="51"/>
      <c r="Y414" s="51"/>
      <c r="AE414" s="45"/>
      <c r="AV414" s="51"/>
    </row>
    <row r="415" spans="22:48" x14ac:dyDescent="0.15">
      <c r="V415" s="51"/>
      <c r="W415" s="51"/>
      <c r="X415" s="51"/>
      <c r="Y415" s="51"/>
      <c r="AE415" s="45"/>
      <c r="AV415" s="51"/>
    </row>
    <row r="416" spans="22:48" x14ac:dyDescent="0.15">
      <c r="V416" s="51"/>
      <c r="W416" s="51"/>
      <c r="X416" s="51"/>
      <c r="Y416" s="51"/>
      <c r="AE416" s="45"/>
      <c r="AV416" s="51"/>
    </row>
    <row r="417" spans="22:48" x14ac:dyDescent="0.15">
      <c r="V417" s="51"/>
      <c r="W417" s="51"/>
      <c r="X417" s="51"/>
      <c r="Y417" s="51"/>
      <c r="AE417" s="45"/>
      <c r="AV417" s="51"/>
    </row>
    <row r="418" spans="22:48" x14ac:dyDescent="0.15">
      <c r="V418" s="51"/>
      <c r="W418" s="51"/>
      <c r="X418" s="51"/>
      <c r="Y418" s="51"/>
      <c r="AE418" s="45"/>
      <c r="AV418" s="51"/>
    </row>
    <row r="419" spans="22:48" x14ac:dyDescent="0.15">
      <c r="V419" s="51"/>
      <c r="W419" s="51"/>
      <c r="X419" s="51"/>
      <c r="Y419" s="51"/>
      <c r="AE419" s="45"/>
      <c r="AV419" s="51"/>
    </row>
    <row r="420" spans="22:48" x14ac:dyDescent="0.15">
      <c r="V420" s="51"/>
      <c r="W420" s="51"/>
      <c r="X420" s="51"/>
      <c r="Y420" s="51"/>
      <c r="AE420" s="45"/>
      <c r="AV420" s="51"/>
    </row>
    <row r="421" spans="22:48" x14ac:dyDescent="0.15">
      <c r="V421" s="51"/>
      <c r="W421" s="51"/>
      <c r="X421" s="51"/>
      <c r="Y421" s="51"/>
      <c r="AE421" s="45"/>
      <c r="AV421" s="51"/>
    </row>
    <row r="422" spans="22:48" x14ac:dyDescent="0.15">
      <c r="V422" s="51"/>
      <c r="W422" s="51"/>
      <c r="X422" s="51"/>
      <c r="Y422" s="51"/>
      <c r="AE422" s="45"/>
      <c r="AV422" s="51"/>
    </row>
    <row r="423" spans="22:48" x14ac:dyDescent="0.15">
      <c r="V423" s="51"/>
      <c r="W423" s="51"/>
      <c r="X423" s="51"/>
      <c r="Y423" s="51"/>
      <c r="AE423" s="45"/>
      <c r="AV423" s="51"/>
    </row>
    <row r="424" spans="22:48" x14ac:dyDescent="0.15">
      <c r="V424" s="51"/>
      <c r="W424" s="51"/>
      <c r="X424" s="51"/>
      <c r="Y424" s="51"/>
      <c r="AE424" s="45"/>
      <c r="AV424" s="51"/>
    </row>
    <row r="425" spans="22:48" x14ac:dyDescent="0.15">
      <c r="V425" s="51"/>
      <c r="W425" s="51"/>
      <c r="X425" s="51"/>
      <c r="Y425" s="51"/>
      <c r="AE425" s="45"/>
      <c r="AV425" s="51"/>
    </row>
    <row r="426" spans="22:48" x14ac:dyDescent="0.15">
      <c r="V426" s="51"/>
      <c r="W426" s="51"/>
      <c r="X426" s="51"/>
      <c r="Y426" s="51"/>
      <c r="AE426" s="45"/>
      <c r="AV426" s="51"/>
    </row>
    <row r="427" spans="22:48" x14ac:dyDescent="0.15">
      <c r="V427" s="51"/>
      <c r="W427" s="51"/>
      <c r="X427" s="51"/>
      <c r="Y427" s="51"/>
      <c r="AE427" s="45"/>
      <c r="AV427" s="51"/>
    </row>
    <row r="428" spans="22:48" x14ac:dyDescent="0.15">
      <c r="V428" s="51"/>
      <c r="W428" s="51"/>
      <c r="X428" s="51"/>
      <c r="Y428" s="51"/>
      <c r="AE428" s="45"/>
      <c r="AV428" s="51"/>
    </row>
    <row r="429" spans="22:48" x14ac:dyDescent="0.15">
      <c r="V429" s="51"/>
      <c r="W429" s="51"/>
      <c r="X429" s="51"/>
      <c r="Y429" s="51"/>
      <c r="AE429" s="45"/>
      <c r="AV429" s="51"/>
    </row>
    <row r="430" spans="22:48" x14ac:dyDescent="0.15">
      <c r="V430" s="51"/>
      <c r="W430" s="51"/>
      <c r="X430" s="51"/>
      <c r="Y430" s="51"/>
      <c r="AE430" s="45"/>
      <c r="AV430" s="51"/>
    </row>
    <row r="431" spans="22:48" x14ac:dyDescent="0.15">
      <c r="V431" s="51"/>
      <c r="W431" s="51"/>
      <c r="X431" s="51"/>
      <c r="Y431" s="51"/>
      <c r="AE431" s="45"/>
      <c r="AV431" s="51"/>
    </row>
    <row r="432" spans="22:48" x14ac:dyDescent="0.15">
      <c r="V432" s="51"/>
      <c r="W432" s="51"/>
      <c r="X432" s="51"/>
      <c r="Y432" s="51"/>
      <c r="AE432" s="45"/>
      <c r="AV432" s="51"/>
    </row>
    <row r="433" spans="22:48" x14ac:dyDescent="0.15">
      <c r="V433" s="51"/>
      <c r="W433" s="51"/>
      <c r="X433" s="51"/>
      <c r="Y433" s="51"/>
      <c r="AE433" s="45"/>
      <c r="AV433" s="51"/>
    </row>
    <row r="434" spans="22:48" x14ac:dyDescent="0.15">
      <c r="V434" s="51"/>
      <c r="W434" s="51"/>
      <c r="X434" s="51"/>
      <c r="Y434" s="51"/>
      <c r="AE434" s="45"/>
      <c r="AV434" s="51"/>
    </row>
    <row r="435" spans="22:48" x14ac:dyDescent="0.15">
      <c r="V435" s="51"/>
      <c r="W435" s="51"/>
      <c r="X435" s="51"/>
      <c r="Y435" s="51"/>
      <c r="AE435" s="45"/>
      <c r="AV435" s="51"/>
    </row>
    <row r="436" spans="22:48" x14ac:dyDescent="0.15">
      <c r="V436" s="51"/>
      <c r="W436" s="51"/>
      <c r="X436" s="51"/>
      <c r="Y436" s="51"/>
      <c r="AE436" s="45"/>
      <c r="AV436" s="51"/>
    </row>
    <row r="437" spans="22:48" x14ac:dyDescent="0.15">
      <c r="V437" s="51"/>
      <c r="W437" s="51"/>
      <c r="X437" s="51"/>
      <c r="Y437" s="51"/>
      <c r="AE437" s="45"/>
      <c r="AV437" s="51"/>
    </row>
    <row r="438" spans="22:48" x14ac:dyDescent="0.15">
      <c r="V438" s="51"/>
      <c r="W438" s="51"/>
      <c r="X438" s="51"/>
      <c r="Y438" s="51"/>
      <c r="AE438" s="45"/>
      <c r="AV438" s="51"/>
    </row>
    <row r="439" spans="22:48" x14ac:dyDescent="0.15">
      <c r="V439" s="51"/>
      <c r="W439" s="51"/>
      <c r="X439" s="51"/>
      <c r="Y439" s="51"/>
      <c r="AE439" s="45"/>
      <c r="AV439" s="51"/>
    </row>
    <row r="440" spans="22:48" x14ac:dyDescent="0.15">
      <c r="V440" s="51"/>
      <c r="W440" s="51"/>
      <c r="X440" s="51"/>
      <c r="Y440" s="51"/>
      <c r="AE440" s="45"/>
      <c r="AV440" s="51"/>
    </row>
    <row r="441" spans="22:48" x14ac:dyDescent="0.15">
      <c r="V441" s="51"/>
      <c r="W441" s="51"/>
      <c r="X441" s="51"/>
      <c r="Y441" s="51"/>
      <c r="AE441" s="45"/>
      <c r="AV441" s="51"/>
    </row>
    <row r="442" spans="22:48" x14ac:dyDescent="0.15">
      <c r="V442" s="51"/>
      <c r="W442" s="51"/>
      <c r="X442" s="51"/>
      <c r="Y442" s="51"/>
      <c r="AE442" s="45"/>
      <c r="AV442" s="51"/>
    </row>
    <row r="443" spans="22:48" x14ac:dyDescent="0.15">
      <c r="V443" s="51"/>
      <c r="W443" s="51"/>
      <c r="X443" s="51"/>
      <c r="Y443" s="51"/>
      <c r="AE443" s="45"/>
      <c r="AV443" s="51"/>
    </row>
    <row r="444" spans="22:48" x14ac:dyDescent="0.15">
      <c r="V444" s="51"/>
      <c r="W444" s="51"/>
      <c r="X444" s="51"/>
      <c r="Y444" s="51"/>
      <c r="AE444" s="45"/>
      <c r="AV444" s="51"/>
    </row>
    <row r="445" spans="22:48" x14ac:dyDescent="0.15">
      <c r="V445" s="51"/>
      <c r="W445" s="51"/>
      <c r="X445" s="51"/>
      <c r="Y445" s="51"/>
      <c r="AE445" s="45"/>
      <c r="AV445" s="51"/>
    </row>
    <row r="446" spans="22:48" x14ac:dyDescent="0.15">
      <c r="V446" s="51"/>
      <c r="W446" s="51"/>
      <c r="X446" s="51"/>
      <c r="Y446" s="51"/>
      <c r="AE446" s="45"/>
      <c r="AV446" s="51"/>
    </row>
    <row r="447" spans="22:48" x14ac:dyDescent="0.15">
      <c r="V447" s="51"/>
      <c r="W447" s="51"/>
      <c r="X447" s="51"/>
      <c r="Y447" s="51"/>
      <c r="AE447" s="45"/>
      <c r="AV447" s="51"/>
    </row>
    <row r="448" spans="22:48" x14ac:dyDescent="0.15">
      <c r="V448" s="51"/>
      <c r="W448" s="51"/>
      <c r="X448" s="51"/>
      <c r="Y448" s="51"/>
      <c r="AE448" s="45"/>
      <c r="AV448" s="51"/>
    </row>
    <row r="449" spans="22:48" x14ac:dyDescent="0.15">
      <c r="V449" s="51"/>
      <c r="W449" s="51"/>
      <c r="X449" s="51"/>
      <c r="Y449" s="51"/>
      <c r="AE449" s="45"/>
      <c r="AV449" s="51"/>
    </row>
    <row r="450" spans="22:48" x14ac:dyDescent="0.15">
      <c r="V450" s="51"/>
      <c r="W450" s="51"/>
      <c r="X450" s="51"/>
      <c r="Y450" s="51"/>
      <c r="AE450" s="45"/>
      <c r="AV450" s="51"/>
    </row>
    <row r="451" spans="22:48" x14ac:dyDescent="0.15">
      <c r="V451" s="51"/>
      <c r="W451" s="51"/>
      <c r="X451" s="51"/>
      <c r="Y451" s="51"/>
      <c r="AE451" s="45"/>
      <c r="AV451" s="51"/>
    </row>
    <row r="452" spans="22:48" x14ac:dyDescent="0.15">
      <c r="V452" s="51"/>
      <c r="W452" s="51"/>
      <c r="X452" s="51"/>
      <c r="Y452" s="51"/>
      <c r="AE452" s="45"/>
      <c r="AV452" s="51"/>
    </row>
    <row r="453" spans="22:48" x14ac:dyDescent="0.15">
      <c r="V453" s="51"/>
      <c r="W453" s="51"/>
      <c r="X453" s="51"/>
      <c r="Y453" s="51"/>
      <c r="AE453" s="45"/>
      <c r="AV453" s="51"/>
    </row>
    <row r="454" spans="22:48" x14ac:dyDescent="0.15">
      <c r="V454" s="51"/>
      <c r="W454" s="51"/>
      <c r="X454" s="51"/>
      <c r="Y454" s="51"/>
      <c r="AE454" s="45"/>
      <c r="AV454" s="51"/>
    </row>
    <row r="455" spans="22:48" x14ac:dyDescent="0.15">
      <c r="V455" s="51"/>
      <c r="W455" s="51"/>
      <c r="X455" s="51"/>
      <c r="Y455" s="51"/>
      <c r="AE455" s="45"/>
      <c r="AV455" s="51"/>
    </row>
    <row r="456" spans="22:48" x14ac:dyDescent="0.15">
      <c r="V456" s="51"/>
      <c r="W456" s="51"/>
      <c r="X456" s="51"/>
      <c r="Y456" s="51"/>
      <c r="AE456" s="45"/>
      <c r="AV456" s="51"/>
    </row>
    <row r="457" spans="22:48" x14ac:dyDescent="0.15">
      <c r="V457" s="51"/>
      <c r="W457" s="51"/>
      <c r="X457" s="51"/>
      <c r="Y457" s="51"/>
      <c r="AE457" s="45"/>
      <c r="AV457" s="51"/>
    </row>
    <row r="458" spans="22:48" x14ac:dyDescent="0.15">
      <c r="V458" s="51"/>
      <c r="W458" s="51"/>
      <c r="X458" s="51"/>
      <c r="Y458" s="51"/>
      <c r="AE458" s="45"/>
      <c r="AV458" s="51"/>
    </row>
    <row r="459" spans="22:48" x14ac:dyDescent="0.15">
      <c r="V459" s="51"/>
      <c r="W459" s="51"/>
      <c r="X459" s="51"/>
      <c r="Y459" s="51"/>
      <c r="AE459" s="45"/>
      <c r="AV459" s="51"/>
    </row>
    <row r="460" spans="22:48" x14ac:dyDescent="0.15">
      <c r="V460" s="51"/>
      <c r="W460" s="51"/>
      <c r="X460" s="51"/>
      <c r="Y460" s="51"/>
      <c r="AE460" s="45"/>
      <c r="AV460" s="51"/>
    </row>
    <row r="461" spans="22:48" x14ac:dyDescent="0.15">
      <c r="V461" s="51"/>
      <c r="W461" s="51"/>
      <c r="X461" s="51"/>
      <c r="Y461" s="51"/>
      <c r="AE461" s="45"/>
      <c r="AV461" s="51"/>
    </row>
    <row r="462" spans="22:48" x14ac:dyDescent="0.15">
      <c r="V462" s="51"/>
      <c r="W462" s="51"/>
      <c r="X462" s="51"/>
      <c r="Y462" s="51"/>
      <c r="AE462" s="45"/>
      <c r="AV462" s="51"/>
    </row>
    <row r="463" spans="22:48" x14ac:dyDescent="0.15">
      <c r="V463" s="51"/>
      <c r="W463" s="51"/>
      <c r="X463" s="51"/>
      <c r="Y463" s="51"/>
      <c r="AE463" s="45"/>
      <c r="AV463" s="51"/>
    </row>
    <row r="464" spans="22:48" x14ac:dyDescent="0.15">
      <c r="V464" s="51"/>
      <c r="W464" s="51"/>
      <c r="X464" s="51"/>
      <c r="Y464" s="51"/>
      <c r="AE464" s="45"/>
      <c r="AV464" s="51"/>
    </row>
    <row r="465" spans="22:48" x14ac:dyDescent="0.15">
      <c r="V465" s="51"/>
      <c r="W465" s="51"/>
      <c r="X465" s="51"/>
      <c r="Y465" s="51"/>
      <c r="AE465" s="45"/>
      <c r="AV465" s="51"/>
    </row>
    <row r="466" spans="22:48" x14ac:dyDescent="0.15">
      <c r="V466" s="51"/>
      <c r="W466" s="51"/>
      <c r="X466" s="51"/>
      <c r="Y466" s="51"/>
      <c r="AE466" s="45"/>
      <c r="AV466" s="51"/>
    </row>
    <row r="467" spans="22:48" x14ac:dyDescent="0.15">
      <c r="V467" s="51"/>
      <c r="W467" s="51"/>
      <c r="X467" s="51"/>
      <c r="Y467" s="51"/>
      <c r="AE467" s="45"/>
      <c r="AV467" s="51"/>
    </row>
    <row r="468" spans="22:48" x14ac:dyDescent="0.15">
      <c r="V468" s="51"/>
      <c r="W468" s="51"/>
      <c r="X468" s="51"/>
      <c r="Y468" s="51"/>
      <c r="AE468" s="45"/>
      <c r="AV468" s="51"/>
    </row>
    <row r="469" spans="22:48" x14ac:dyDescent="0.15">
      <c r="V469" s="51"/>
      <c r="W469" s="51"/>
      <c r="X469" s="51"/>
      <c r="Y469" s="51"/>
      <c r="AE469" s="45"/>
      <c r="AV469" s="51"/>
    </row>
    <row r="470" spans="22:48" x14ac:dyDescent="0.15">
      <c r="V470" s="51"/>
      <c r="W470" s="51"/>
      <c r="X470" s="51"/>
      <c r="Y470" s="51"/>
      <c r="AE470" s="45"/>
      <c r="AV470" s="51"/>
    </row>
    <row r="471" spans="22:48" x14ac:dyDescent="0.15">
      <c r="V471" s="51"/>
      <c r="W471" s="51"/>
      <c r="X471" s="51"/>
      <c r="Y471" s="51"/>
      <c r="AE471" s="45"/>
      <c r="AV471" s="51"/>
    </row>
    <row r="472" spans="22:48" x14ac:dyDescent="0.15">
      <c r="V472" s="51"/>
      <c r="W472" s="51"/>
      <c r="X472" s="51"/>
      <c r="Y472" s="51"/>
      <c r="AE472" s="45"/>
      <c r="AV472" s="51"/>
    </row>
    <row r="473" spans="22:48" x14ac:dyDescent="0.15">
      <c r="V473" s="51"/>
      <c r="W473" s="51"/>
      <c r="X473" s="51"/>
      <c r="Y473" s="51"/>
      <c r="AE473" s="45"/>
      <c r="AV473" s="51"/>
    </row>
    <row r="474" spans="22:48" x14ac:dyDescent="0.15">
      <c r="V474" s="51"/>
      <c r="W474" s="51"/>
      <c r="X474" s="51"/>
      <c r="Y474" s="51"/>
      <c r="AE474" s="45"/>
      <c r="AV474" s="51"/>
    </row>
    <row r="475" spans="22:48" x14ac:dyDescent="0.15">
      <c r="V475" s="51"/>
      <c r="W475" s="51"/>
      <c r="X475" s="51"/>
      <c r="Y475" s="51"/>
      <c r="AE475" s="45"/>
      <c r="AV475" s="51"/>
    </row>
    <row r="476" spans="22:48" x14ac:dyDescent="0.15">
      <c r="V476" s="51"/>
      <c r="W476" s="51"/>
      <c r="X476" s="51"/>
      <c r="Y476" s="51"/>
      <c r="AE476" s="45"/>
      <c r="AV476" s="51"/>
    </row>
    <row r="477" spans="22:48" x14ac:dyDescent="0.15">
      <c r="V477" s="51"/>
      <c r="W477" s="51"/>
      <c r="X477" s="51"/>
      <c r="Y477" s="51"/>
      <c r="AE477" s="45"/>
      <c r="AV477" s="51"/>
    </row>
    <row r="478" spans="22:48" x14ac:dyDescent="0.15">
      <c r="V478" s="51"/>
      <c r="W478" s="51"/>
      <c r="X478" s="51"/>
      <c r="Y478" s="51"/>
      <c r="AE478" s="45"/>
      <c r="AV478" s="51"/>
    </row>
    <row r="479" spans="22:48" x14ac:dyDescent="0.15">
      <c r="V479" s="51"/>
      <c r="W479" s="51"/>
      <c r="X479" s="51"/>
      <c r="Y479" s="51"/>
      <c r="AE479" s="45"/>
      <c r="AV479" s="51"/>
    </row>
    <row r="480" spans="22:48" x14ac:dyDescent="0.15">
      <c r="V480" s="51"/>
      <c r="W480" s="51"/>
      <c r="X480" s="51"/>
      <c r="Y480" s="51"/>
      <c r="AE480" s="45"/>
      <c r="AV480" s="51"/>
    </row>
    <row r="481" spans="22:48" x14ac:dyDescent="0.15">
      <c r="V481" s="51"/>
      <c r="W481" s="51"/>
      <c r="X481" s="51"/>
      <c r="Y481" s="51"/>
      <c r="AE481" s="45"/>
      <c r="AV481" s="51"/>
    </row>
    <row r="482" spans="22:48" x14ac:dyDescent="0.15">
      <c r="V482" s="51"/>
      <c r="W482" s="51"/>
      <c r="X482" s="51"/>
      <c r="Y482" s="51"/>
      <c r="AE482" s="45"/>
      <c r="AV482" s="51"/>
    </row>
    <row r="483" spans="22:48" x14ac:dyDescent="0.15">
      <c r="V483" s="51"/>
      <c r="W483" s="51"/>
      <c r="X483" s="51"/>
      <c r="Y483" s="51"/>
      <c r="AE483" s="45"/>
      <c r="AV483" s="51"/>
    </row>
    <row r="484" spans="22:48" x14ac:dyDescent="0.15">
      <c r="V484" s="51"/>
      <c r="W484" s="51"/>
      <c r="X484" s="51"/>
      <c r="Y484" s="51"/>
      <c r="AE484" s="45"/>
      <c r="AV484" s="51"/>
    </row>
    <row r="485" spans="22:48" x14ac:dyDescent="0.15">
      <c r="V485" s="51"/>
      <c r="W485" s="51"/>
      <c r="X485" s="51"/>
      <c r="Y485" s="51"/>
      <c r="AE485" s="45"/>
      <c r="AV485" s="51"/>
    </row>
    <row r="486" spans="22:48" x14ac:dyDescent="0.15">
      <c r="V486" s="51"/>
      <c r="W486" s="51"/>
      <c r="X486" s="51"/>
      <c r="Y486" s="51"/>
      <c r="AE486" s="45"/>
      <c r="AV486" s="51"/>
    </row>
    <row r="487" spans="22:48" x14ac:dyDescent="0.15">
      <c r="V487" s="51"/>
      <c r="W487" s="51"/>
      <c r="X487" s="51"/>
      <c r="Y487" s="51"/>
      <c r="AE487" s="45"/>
      <c r="AV487" s="51"/>
    </row>
    <row r="488" spans="22:48" x14ac:dyDescent="0.15">
      <c r="V488" s="51"/>
      <c r="W488" s="51"/>
      <c r="X488" s="51"/>
      <c r="Y488" s="51"/>
      <c r="AE488" s="45"/>
      <c r="AV488" s="51"/>
    </row>
    <row r="489" spans="22:48" x14ac:dyDescent="0.15">
      <c r="V489" s="51"/>
      <c r="W489" s="51"/>
      <c r="X489" s="51"/>
      <c r="Y489" s="51"/>
      <c r="AE489" s="45"/>
      <c r="AV489" s="51"/>
    </row>
    <row r="490" spans="22:48" x14ac:dyDescent="0.15">
      <c r="V490" s="51"/>
      <c r="W490" s="51"/>
      <c r="X490" s="51"/>
      <c r="Y490" s="51"/>
      <c r="AE490" s="45"/>
      <c r="AV490" s="51"/>
    </row>
    <row r="491" spans="22:48" x14ac:dyDescent="0.15">
      <c r="V491" s="51"/>
      <c r="W491" s="51"/>
      <c r="X491" s="51"/>
      <c r="Y491" s="51"/>
      <c r="AE491" s="45"/>
      <c r="AV491" s="51"/>
    </row>
    <row r="492" spans="22:48" x14ac:dyDescent="0.15">
      <c r="V492" s="51"/>
      <c r="W492" s="51"/>
      <c r="X492" s="51"/>
      <c r="Y492" s="51"/>
      <c r="AE492" s="45"/>
      <c r="AV492" s="51"/>
    </row>
    <row r="493" spans="22:48" x14ac:dyDescent="0.15">
      <c r="V493" s="51"/>
      <c r="W493" s="51"/>
      <c r="X493" s="51"/>
      <c r="Y493" s="51"/>
      <c r="AE493" s="45"/>
      <c r="AV493" s="51"/>
    </row>
    <row r="494" spans="22:48" x14ac:dyDescent="0.15">
      <c r="V494" s="51"/>
      <c r="W494" s="51"/>
      <c r="X494" s="51"/>
      <c r="Y494" s="51"/>
      <c r="AE494" s="45"/>
      <c r="AV494" s="51"/>
    </row>
    <row r="495" spans="22:48" x14ac:dyDescent="0.15">
      <c r="V495" s="51"/>
      <c r="W495" s="51"/>
      <c r="X495" s="51"/>
      <c r="Y495" s="51"/>
      <c r="AE495" s="45"/>
      <c r="AV495" s="51"/>
    </row>
    <row r="496" spans="22:48" x14ac:dyDescent="0.15">
      <c r="V496" s="51"/>
      <c r="W496" s="51"/>
      <c r="X496" s="51"/>
      <c r="Y496" s="51"/>
      <c r="AE496" s="45"/>
      <c r="AV496" s="51"/>
    </row>
    <row r="497" spans="22:48" x14ac:dyDescent="0.15">
      <c r="V497" s="51"/>
      <c r="W497" s="51"/>
      <c r="X497" s="51"/>
      <c r="Y497" s="51"/>
      <c r="AE497" s="45"/>
      <c r="AV497" s="51"/>
    </row>
    <row r="498" spans="22:48" x14ac:dyDescent="0.15">
      <c r="V498" s="51"/>
      <c r="W498" s="51"/>
      <c r="X498" s="51"/>
      <c r="Y498" s="51"/>
      <c r="AE498" s="45"/>
      <c r="AV498" s="51"/>
    </row>
    <row r="499" spans="22:48" x14ac:dyDescent="0.15">
      <c r="V499" s="51"/>
      <c r="W499" s="51"/>
      <c r="X499" s="51"/>
      <c r="Y499" s="51"/>
      <c r="AE499" s="45"/>
      <c r="AV499" s="51"/>
    </row>
    <row r="500" spans="22:48" x14ac:dyDescent="0.15">
      <c r="V500" s="51"/>
      <c r="W500" s="51"/>
      <c r="X500" s="51"/>
      <c r="Y500" s="51"/>
      <c r="AE500" s="45"/>
      <c r="AV500" s="51"/>
    </row>
    <row r="501" spans="22:48" x14ac:dyDescent="0.15">
      <c r="V501" s="51"/>
      <c r="W501" s="51"/>
      <c r="X501" s="51"/>
      <c r="Y501" s="51"/>
      <c r="AE501" s="45"/>
      <c r="AV501" s="51"/>
    </row>
    <row r="502" spans="22:48" x14ac:dyDescent="0.15">
      <c r="V502" s="51"/>
      <c r="W502" s="51"/>
      <c r="X502" s="51"/>
      <c r="Y502" s="51"/>
      <c r="AE502" s="45"/>
      <c r="AV502" s="51"/>
    </row>
    <row r="503" spans="22:48" x14ac:dyDescent="0.15">
      <c r="V503" s="51"/>
      <c r="W503" s="51"/>
      <c r="X503" s="51"/>
      <c r="Y503" s="51"/>
      <c r="AE503" s="45"/>
      <c r="AV503" s="51"/>
    </row>
    <row r="504" spans="22:48" x14ac:dyDescent="0.15">
      <c r="V504" s="51"/>
      <c r="W504" s="51"/>
      <c r="X504" s="51"/>
      <c r="Y504" s="51"/>
      <c r="AE504" s="45"/>
      <c r="AV504" s="51"/>
    </row>
    <row r="505" spans="22:48" x14ac:dyDescent="0.15">
      <c r="V505" s="51"/>
      <c r="W505" s="51"/>
      <c r="X505" s="51"/>
      <c r="Y505" s="51"/>
      <c r="AE505" s="45"/>
      <c r="AV505" s="51"/>
    </row>
    <row r="506" spans="22:48" x14ac:dyDescent="0.15">
      <c r="V506" s="51"/>
      <c r="W506" s="51"/>
      <c r="X506" s="51"/>
      <c r="Y506" s="51"/>
      <c r="AE506" s="45"/>
      <c r="AV506" s="51"/>
    </row>
    <row r="507" spans="22:48" x14ac:dyDescent="0.15">
      <c r="V507" s="51"/>
      <c r="W507" s="51"/>
      <c r="X507" s="51"/>
      <c r="Y507" s="51"/>
      <c r="AE507" s="45"/>
      <c r="AV507" s="51"/>
    </row>
    <row r="508" spans="22:48" x14ac:dyDescent="0.15">
      <c r="V508" s="51"/>
      <c r="W508" s="51"/>
      <c r="X508" s="51"/>
      <c r="Y508" s="51"/>
      <c r="AE508" s="45"/>
      <c r="AV508" s="51"/>
    </row>
    <row r="509" spans="22:48" x14ac:dyDescent="0.15">
      <c r="V509" s="51"/>
      <c r="W509" s="51"/>
      <c r="X509" s="51"/>
      <c r="Y509" s="51"/>
      <c r="AE509" s="45"/>
      <c r="AV509" s="51"/>
    </row>
    <row r="510" spans="22:48" x14ac:dyDescent="0.15">
      <c r="V510" s="51"/>
      <c r="W510" s="51"/>
      <c r="X510" s="51"/>
      <c r="Y510" s="51"/>
      <c r="AE510" s="45"/>
      <c r="AV510" s="51"/>
    </row>
    <row r="511" spans="22:48" x14ac:dyDescent="0.15">
      <c r="V511" s="51"/>
      <c r="W511" s="51"/>
      <c r="X511" s="51"/>
      <c r="Y511" s="51"/>
      <c r="AE511" s="45"/>
      <c r="AV511" s="51"/>
    </row>
    <row r="512" spans="22:48" x14ac:dyDescent="0.15">
      <c r="V512" s="51"/>
      <c r="W512" s="51"/>
      <c r="X512" s="51"/>
      <c r="Y512" s="51"/>
      <c r="AE512" s="45"/>
      <c r="AV512" s="51"/>
    </row>
    <row r="513" spans="22:48" x14ac:dyDescent="0.15">
      <c r="V513" s="51"/>
      <c r="W513" s="51"/>
      <c r="X513" s="51"/>
      <c r="Y513" s="51"/>
      <c r="AE513" s="45"/>
      <c r="AV513" s="51"/>
    </row>
    <row r="514" spans="22:48" x14ac:dyDescent="0.15">
      <c r="V514" s="51"/>
      <c r="W514" s="51"/>
      <c r="X514" s="51"/>
      <c r="Y514" s="51"/>
      <c r="AE514" s="45"/>
      <c r="AV514" s="51"/>
    </row>
    <row r="515" spans="22:48" x14ac:dyDescent="0.15">
      <c r="V515" s="51"/>
      <c r="W515" s="51"/>
      <c r="X515" s="51"/>
      <c r="Y515" s="51"/>
      <c r="AE515" s="45"/>
      <c r="AV515" s="51"/>
    </row>
    <row r="516" spans="22:48" x14ac:dyDescent="0.15">
      <c r="V516" s="51"/>
      <c r="W516" s="51"/>
      <c r="X516" s="51"/>
      <c r="Y516" s="51"/>
      <c r="AE516" s="45"/>
      <c r="AV516" s="51"/>
    </row>
    <row r="517" spans="22:48" x14ac:dyDescent="0.15">
      <c r="V517" s="51"/>
      <c r="W517" s="51"/>
      <c r="X517" s="51"/>
      <c r="Y517" s="51"/>
      <c r="AE517" s="45"/>
      <c r="AV517" s="51"/>
    </row>
    <row r="518" spans="22:48" x14ac:dyDescent="0.15">
      <c r="V518" s="51"/>
      <c r="W518" s="51"/>
      <c r="X518" s="51"/>
      <c r="Y518" s="51"/>
      <c r="AE518" s="45"/>
      <c r="AV518" s="51"/>
    </row>
    <row r="519" spans="22:48" x14ac:dyDescent="0.15">
      <c r="V519" s="51"/>
      <c r="W519" s="51"/>
      <c r="X519" s="51"/>
      <c r="Y519" s="51"/>
      <c r="AE519" s="45"/>
      <c r="AV519" s="51"/>
    </row>
    <row r="520" spans="22:48" x14ac:dyDescent="0.15">
      <c r="V520" s="51"/>
      <c r="W520" s="51"/>
      <c r="X520" s="51"/>
      <c r="Y520" s="51"/>
      <c r="AE520" s="45"/>
      <c r="AV520" s="51"/>
    </row>
    <row r="521" spans="22:48" x14ac:dyDescent="0.15">
      <c r="V521" s="51"/>
      <c r="W521" s="51"/>
      <c r="X521" s="51"/>
      <c r="Y521" s="51"/>
      <c r="AE521" s="45"/>
      <c r="AV521" s="51"/>
    </row>
    <row r="522" spans="22:48" x14ac:dyDescent="0.15">
      <c r="V522" s="51"/>
      <c r="W522" s="51"/>
      <c r="X522" s="51"/>
      <c r="Y522" s="51"/>
      <c r="AE522" s="45"/>
      <c r="AV522" s="51"/>
    </row>
    <row r="523" spans="22:48" x14ac:dyDescent="0.15">
      <c r="V523" s="51"/>
      <c r="W523" s="51"/>
      <c r="X523" s="51"/>
      <c r="Y523" s="51"/>
      <c r="AE523" s="45"/>
      <c r="AV523" s="51"/>
    </row>
    <row r="524" spans="22:48" x14ac:dyDescent="0.15">
      <c r="V524" s="51"/>
      <c r="W524" s="51"/>
      <c r="X524" s="51"/>
      <c r="Y524" s="51"/>
      <c r="AE524" s="45"/>
      <c r="AV524" s="51"/>
    </row>
    <row r="525" spans="22:48" x14ac:dyDescent="0.15">
      <c r="V525" s="51"/>
      <c r="W525" s="51"/>
      <c r="X525" s="51"/>
      <c r="Y525" s="51"/>
      <c r="AE525" s="45"/>
      <c r="AV525" s="51"/>
    </row>
    <row r="526" spans="22:48" x14ac:dyDescent="0.15">
      <c r="V526" s="51"/>
      <c r="W526" s="51"/>
      <c r="X526" s="51"/>
      <c r="Y526" s="51"/>
      <c r="AE526" s="45"/>
      <c r="AV526" s="51"/>
    </row>
    <row r="527" spans="22:48" x14ac:dyDescent="0.15">
      <c r="V527" s="51"/>
      <c r="W527" s="51"/>
      <c r="X527" s="51"/>
      <c r="Y527" s="51"/>
      <c r="AE527" s="45"/>
      <c r="AV527" s="51"/>
    </row>
    <row r="528" spans="22:48" x14ac:dyDescent="0.15">
      <c r="V528" s="51"/>
      <c r="W528" s="51"/>
      <c r="X528" s="51"/>
      <c r="Y528" s="51"/>
      <c r="AE528" s="45"/>
      <c r="AV528" s="51"/>
    </row>
    <row r="529" spans="22:48" x14ac:dyDescent="0.15">
      <c r="V529" s="51"/>
      <c r="W529" s="51"/>
      <c r="X529" s="51"/>
      <c r="Y529" s="51"/>
      <c r="AE529" s="45"/>
      <c r="AV529" s="51"/>
    </row>
    <row r="530" spans="22:48" x14ac:dyDescent="0.15">
      <c r="V530" s="51"/>
      <c r="W530" s="51"/>
      <c r="X530" s="51"/>
      <c r="Y530" s="51"/>
      <c r="AE530" s="45"/>
      <c r="AV530" s="51"/>
    </row>
    <row r="531" spans="22:48" x14ac:dyDescent="0.15">
      <c r="V531" s="51"/>
      <c r="W531" s="51"/>
      <c r="X531" s="51"/>
      <c r="Y531" s="51"/>
      <c r="AE531" s="45"/>
      <c r="AV531" s="51"/>
    </row>
    <row r="532" spans="22:48" x14ac:dyDescent="0.15">
      <c r="V532" s="51"/>
      <c r="W532" s="51"/>
      <c r="X532" s="51"/>
      <c r="Y532" s="51"/>
      <c r="AE532" s="45"/>
      <c r="AV532" s="51"/>
    </row>
    <row r="533" spans="22:48" x14ac:dyDescent="0.15">
      <c r="V533" s="51"/>
      <c r="W533" s="51"/>
      <c r="X533" s="51"/>
      <c r="Y533" s="51"/>
      <c r="AE533" s="45"/>
      <c r="AV533" s="51"/>
    </row>
    <row r="534" spans="22:48" x14ac:dyDescent="0.15">
      <c r="V534" s="51"/>
      <c r="W534" s="51"/>
      <c r="X534" s="51"/>
      <c r="Y534" s="51"/>
      <c r="AE534" s="45"/>
      <c r="AV534" s="51"/>
    </row>
    <row r="535" spans="22:48" x14ac:dyDescent="0.15">
      <c r="V535" s="51"/>
      <c r="W535" s="51"/>
      <c r="X535" s="51"/>
      <c r="Y535" s="51"/>
      <c r="AE535" s="45"/>
      <c r="AV535" s="51"/>
    </row>
    <row r="536" spans="22:48" x14ac:dyDescent="0.15">
      <c r="V536" s="51"/>
      <c r="W536" s="51"/>
      <c r="X536" s="51"/>
      <c r="Y536" s="51"/>
      <c r="AE536" s="45"/>
      <c r="AV536" s="51"/>
    </row>
    <row r="537" spans="22:48" x14ac:dyDescent="0.15">
      <c r="V537" s="51"/>
      <c r="W537" s="51"/>
      <c r="X537" s="51"/>
      <c r="Y537" s="51"/>
      <c r="AE537" s="45"/>
      <c r="AV537" s="51"/>
    </row>
    <row r="538" spans="22:48" x14ac:dyDescent="0.15">
      <c r="V538" s="51"/>
      <c r="W538" s="51"/>
      <c r="X538" s="51"/>
      <c r="Y538" s="51"/>
      <c r="AE538" s="45"/>
      <c r="AV538" s="51"/>
    </row>
    <row r="539" spans="22:48" x14ac:dyDescent="0.15">
      <c r="V539" s="51"/>
      <c r="W539" s="51"/>
      <c r="X539" s="51"/>
      <c r="Y539" s="51"/>
      <c r="AE539" s="45"/>
      <c r="AV539" s="51"/>
    </row>
    <row r="540" spans="22:48" x14ac:dyDescent="0.15">
      <c r="V540" s="51"/>
      <c r="W540" s="51"/>
      <c r="X540" s="51"/>
      <c r="Y540" s="51"/>
      <c r="AE540" s="45"/>
      <c r="AV540" s="51"/>
    </row>
    <row r="541" spans="22:48" x14ac:dyDescent="0.15">
      <c r="V541" s="51"/>
      <c r="W541" s="51"/>
      <c r="X541" s="51"/>
      <c r="Y541" s="51"/>
      <c r="AE541" s="45"/>
      <c r="AV541" s="51"/>
    </row>
    <row r="542" spans="22:48" x14ac:dyDescent="0.15">
      <c r="V542" s="51"/>
      <c r="W542" s="51"/>
      <c r="X542" s="51"/>
      <c r="Y542" s="51"/>
      <c r="AE542" s="45"/>
      <c r="AV542" s="51"/>
    </row>
    <row r="543" spans="22:48" x14ac:dyDescent="0.15">
      <c r="V543" s="51"/>
      <c r="W543" s="51"/>
      <c r="X543" s="51"/>
      <c r="Y543" s="51"/>
      <c r="AE543" s="45"/>
      <c r="AV543" s="51"/>
    </row>
    <row r="544" spans="22:48" x14ac:dyDescent="0.15">
      <c r="V544" s="51"/>
      <c r="W544" s="51"/>
      <c r="X544" s="51"/>
      <c r="Y544" s="51"/>
      <c r="AE544" s="45"/>
      <c r="AV544" s="51"/>
    </row>
    <row r="545" spans="22:48" x14ac:dyDescent="0.15">
      <c r="V545" s="51"/>
      <c r="W545" s="51"/>
      <c r="X545" s="51"/>
      <c r="Y545" s="51"/>
      <c r="AE545" s="45"/>
      <c r="AV545" s="51"/>
    </row>
    <row r="546" spans="22:48" x14ac:dyDescent="0.15">
      <c r="V546" s="51"/>
      <c r="W546" s="51"/>
      <c r="X546" s="51"/>
      <c r="Y546" s="51"/>
      <c r="AE546" s="45"/>
      <c r="AV546" s="51"/>
    </row>
    <row r="547" spans="22:48" x14ac:dyDescent="0.15">
      <c r="V547" s="51"/>
      <c r="W547" s="51"/>
      <c r="X547" s="51"/>
      <c r="Y547" s="51"/>
      <c r="AE547" s="45"/>
      <c r="AV547" s="51"/>
    </row>
    <row r="548" spans="22:48" x14ac:dyDescent="0.15">
      <c r="V548" s="51"/>
      <c r="W548" s="51"/>
      <c r="X548" s="51"/>
      <c r="Y548" s="51"/>
      <c r="AE548" s="45"/>
      <c r="AV548" s="51"/>
    </row>
    <row r="549" spans="22:48" x14ac:dyDescent="0.15">
      <c r="V549" s="51"/>
      <c r="W549" s="51"/>
      <c r="X549" s="51"/>
      <c r="Y549" s="51"/>
      <c r="AE549" s="45"/>
      <c r="AV549" s="51"/>
    </row>
    <row r="550" spans="22:48" x14ac:dyDescent="0.15">
      <c r="V550" s="51"/>
      <c r="W550" s="51"/>
      <c r="X550" s="51"/>
      <c r="Y550" s="51"/>
      <c r="AE550" s="45"/>
      <c r="AV550" s="51"/>
    </row>
    <row r="551" spans="22:48" x14ac:dyDescent="0.15">
      <c r="V551" s="51"/>
      <c r="W551" s="51"/>
      <c r="X551" s="51"/>
      <c r="Y551" s="51"/>
      <c r="AE551" s="45"/>
      <c r="AV551" s="51"/>
    </row>
    <row r="552" spans="22:48" x14ac:dyDescent="0.15">
      <c r="V552" s="51"/>
      <c r="W552" s="51"/>
      <c r="X552" s="51"/>
      <c r="Y552" s="51"/>
      <c r="AE552" s="45"/>
      <c r="AV552" s="51"/>
    </row>
    <row r="553" spans="22:48" x14ac:dyDescent="0.15">
      <c r="V553" s="51"/>
      <c r="W553" s="51"/>
      <c r="X553" s="51"/>
      <c r="Y553" s="51"/>
      <c r="AE553" s="45"/>
      <c r="AV553" s="51"/>
    </row>
    <row r="554" spans="22:48" x14ac:dyDescent="0.15">
      <c r="V554" s="51"/>
      <c r="W554" s="51"/>
      <c r="X554" s="51"/>
      <c r="Y554" s="51"/>
      <c r="AE554" s="45"/>
      <c r="AV554" s="51"/>
    </row>
    <row r="555" spans="22:48" x14ac:dyDescent="0.15">
      <c r="V555" s="51"/>
      <c r="W555" s="51"/>
      <c r="X555" s="51"/>
      <c r="Y555" s="51"/>
      <c r="AE555" s="45"/>
      <c r="AV555" s="51"/>
    </row>
    <row r="556" spans="22:48" x14ac:dyDescent="0.15">
      <c r="V556" s="51"/>
      <c r="W556" s="51"/>
      <c r="X556" s="51"/>
      <c r="Y556" s="51"/>
      <c r="AE556" s="45"/>
      <c r="AV556" s="51"/>
    </row>
    <row r="557" spans="22:48" x14ac:dyDescent="0.15">
      <c r="V557" s="51"/>
      <c r="W557" s="51"/>
      <c r="X557" s="51"/>
      <c r="Y557" s="51"/>
      <c r="AE557" s="45"/>
      <c r="AV557" s="51"/>
    </row>
    <row r="558" spans="22:48" x14ac:dyDescent="0.15">
      <c r="V558" s="51"/>
      <c r="W558" s="51"/>
      <c r="X558" s="51"/>
      <c r="Y558" s="51"/>
      <c r="AE558" s="45"/>
      <c r="AV558" s="51"/>
    </row>
    <row r="559" spans="22:48" x14ac:dyDescent="0.15">
      <c r="V559" s="51"/>
      <c r="W559" s="51"/>
      <c r="X559" s="51"/>
      <c r="Y559" s="51"/>
      <c r="AE559" s="45"/>
      <c r="AV559" s="51"/>
    </row>
    <row r="560" spans="22:48" x14ac:dyDescent="0.15">
      <c r="V560" s="51"/>
      <c r="W560" s="51"/>
      <c r="X560" s="51"/>
      <c r="Y560" s="51"/>
      <c r="AE560" s="45"/>
      <c r="AV560" s="51"/>
    </row>
    <row r="561" spans="22:48" x14ac:dyDescent="0.15">
      <c r="V561" s="51"/>
      <c r="W561" s="51"/>
      <c r="X561" s="51"/>
      <c r="Y561" s="51"/>
      <c r="AE561" s="45"/>
      <c r="AV561" s="51"/>
    </row>
    <row r="562" spans="22:48" x14ac:dyDescent="0.15">
      <c r="V562" s="51"/>
      <c r="W562" s="51"/>
      <c r="X562" s="51"/>
      <c r="Y562" s="51"/>
      <c r="AE562" s="45"/>
      <c r="AV562" s="51"/>
    </row>
    <row r="563" spans="22:48" x14ac:dyDescent="0.15">
      <c r="V563" s="51"/>
      <c r="W563" s="51"/>
      <c r="X563" s="51"/>
      <c r="Y563" s="51"/>
      <c r="AE563" s="45"/>
      <c r="AV563" s="51"/>
    </row>
    <row r="564" spans="22:48" x14ac:dyDescent="0.15">
      <c r="V564" s="51"/>
      <c r="W564" s="51"/>
      <c r="X564" s="51"/>
      <c r="Y564" s="51"/>
      <c r="AE564" s="45"/>
      <c r="AV564" s="51"/>
    </row>
    <row r="565" spans="22:48" x14ac:dyDescent="0.15">
      <c r="V565" s="51"/>
      <c r="W565" s="51"/>
      <c r="X565" s="51"/>
      <c r="Y565" s="51"/>
      <c r="AE565" s="45"/>
      <c r="AV565" s="51"/>
    </row>
    <row r="566" spans="22:48" x14ac:dyDescent="0.15">
      <c r="V566" s="51"/>
      <c r="W566" s="51"/>
      <c r="X566" s="51"/>
      <c r="Y566" s="51"/>
      <c r="AE566" s="45"/>
      <c r="AV566" s="51"/>
    </row>
    <row r="567" spans="22:48" x14ac:dyDescent="0.15">
      <c r="V567" s="51"/>
      <c r="W567" s="51"/>
      <c r="X567" s="51"/>
      <c r="Y567" s="51"/>
      <c r="AE567" s="45"/>
      <c r="AV567" s="51"/>
    </row>
    <row r="568" spans="22:48" x14ac:dyDescent="0.15">
      <c r="V568" s="51"/>
      <c r="W568" s="51"/>
      <c r="X568" s="51"/>
      <c r="Y568" s="51"/>
      <c r="AE568" s="45"/>
      <c r="AV568" s="51"/>
    </row>
    <row r="569" spans="22:48" x14ac:dyDescent="0.15">
      <c r="V569" s="51"/>
      <c r="W569" s="51"/>
      <c r="X569" s="51"/>
      <c r="Y569" s="51"/>
      <c r="AE569" s="45"/>
      <c r="AV569" s="51"/>
    </row>
    <row r="570" spans="22:48" x14ac:dyDescent="0.15">
      <c r="V570" s="51"/>
      <c r="W570" s="51"/>
      <c r="X570" s="51"/>
      <c r="Y570" s="51"/>
      <c r="AE570" s="45"/>
      <c r="AV570" s="51"/>
    </row>
    <row r="571" spans="22:48" x14ac:dyDescent="0.15">
      <c r="V571" s="51"/>
      <c r="W571" s="51"/>
      <c r="X571" s="51"/>
      <c r="Y571" s="51"/>
      <c r="AE571" s="45"/>
      <c r="AV571" s="51"/>
    </row>
    <row r="572" spans="22:48" x14ac:dyDescent="0.15">
      <c r="V572" s="51"/>
      <c r="W572" s="51"/>
      <c r="X572" s="51"/>
      <c r="Y572" s="51"/>
      <c r="AE572" s="45"/>
      <c r="AV572" s="51"/>
    </row>
    <row r="573" spans="22:48" x14ac:dyDescent="0.15">
      <c r="V573" s="51"/>
      <c r="W573" s="51"/>
      <c r="X573" s="51"/>
      <c r="Y573" s="51"/>
      <c r="AE573" s="45"/>
      <c r="AV573" s="51"/>
    </row>
    <row r="574" spans="22:48" x14ac:dyDescent="0.15">
      <c r="V574" s="51"/>
      <c r="W574" s="51"/>
      <c r="X574" s="51"/>
      <c r="Y574" s="51"/>
      <c r="AE574" s="45"/>
      <c r="AV574" s="51"/>
    </row>
    <row r="575" spans="22:48" x14ac:dyDescent="0.15">
      <c r="V575" s="51"/>
      <c r="W575" s="51"/>
      <c r="X575" s="51"/>
      <c r="Y575" s="51"/>
      <c r="AE575" s="45"/>
      <c r="AV575" s="51"/>
    </row>
    <row r="576" spans="22:48" x14ac:dyDescent="0.15">
      <c r="V576" s="51"/>
      <c r="W576" s="51"/>
      <c r="X576" s="51"/>
      <c r="Y576" s="51"/>
      <c r="AE576" s="45"/>
      <c r="AV576" s="51"/>
    </row>
    <row r="577" spans="22:48" x14ac:dyDescent="0.15">
      <c r="V577" s="51"/>
      <c r="W577" s="51"/>
      <c r="X577" s="51"/>
      <c r="Y577" s="51"/>
      <c r="AE577" s="45"/>
      <c r="AV577" s="51"/>
    </row>
    <row r="578" spans="22:48" x14ac:dyDescent="0.15">
      <c r="V578" s="51"/>
      <c r="W578" s="51"/>
      <c r="X578" s="51"/>
      <c r="Y578" s="51"/>
      <c r="AE578" s="45"/>
      <c r="AV578" s="51"/>
    </row>
    <row r="579" spans="22:48" x14ac:dyDescent="0.15">
      <c r="V579" s="51"/>
      <c r="W579" s="51"/>
      <c r="X579" s="51"/>
      <c r="Y579" s="51"/>
      <c r="AE579" s="45"/>
      <c r="AV579" s="51"/>
    </row>
    <row r="580" spans="22:48" x14ac:dyDescent="0.15">
      <c r="V580" s="51"/>
      <c r="W580" s="51"/>
      <c r="X580" s="51"/>
      <c r="Y580" s="51"/>
      <c r="AE580" s="45"/>
      <c r="AV580" s="51"/>
    </row>
    <row r="581" spans="22:48" x14ac:dyDescent="0.15">
      <c r="V581" s="51"/>
      <c r="W581" s="51"/>
      <c r="X581" s="51"/>
      <c r="Y581" s="51"/>
      <c r="AE581" s="45"/>
      <c r="AV581" s="51"/>
    </row>
    <row r="582" spans="22:48" x14ac:dyDescent="0.15">
      <c r="V582" s="51"/>
      <c r="W582" s="51"/>
      <c r="X582" s="51"/>
      <c r="Y582" s="51"/>
      <c r="AE582" s="45"/>
      <c r="AV582" s="51"/>
    </row>
    <row r="583" spans="22:48" x14ac:dyDescent="0.15">
      <c r="V583" s="51"/>
      <c r="W583" s="51"/>
      <c r="X583" s="51"/>
      <c r="Y583" s="51"/>
      <c r="AE583" s="45"/>
      <c r="AV583" s="51"/>
    </row>
    <row r="584" spans="22:48" x14ac:dyDescent="0.15">
      <c r="V584" s="51"/>
      <c r="W584" s="51"/>
      <c r="X584" s="51"/>
      <c r="Y584" s="51"/>
      <c r="AE584" s="45"/>
      <c r="AV584" s="51"/>
    </row>
    <row r="585" spans="22:48" x14ac:dyDescent="0.15">
      <c r="V585" s="51"/>
      <c r="W585" s="51"/>
      <c r="X585" s="51"/>
      <c r="Y585" s="51"/>
      <c r="AE585" s="45"/>
      <c r="AV585" s="51"/>
    </row>
    <row r="586" spans="22:48" x14ac:dyDescent="0.15">
      <c r="V586" s="51"/>
      <c r="W586" s="51"/>
      <c r="X586" s="51"/>
      <c r="Y586" s="51"/>
      <c r="AE586" s="45"/>
      <c r="AV586" s="51"/>
    </row>
    <row r="587" spans="22:48" x14ac:dyDescent="0.15">
      <c r="V587" s="51"/>
      <c r="W587" s="51"/>
      <c r="X587" s="51"/>
      <c r="Y587" s="51"/>
      <c r="AE587" s="45"/>
      <c r="AV587" s="51"/>
    </row>
    <row r="588" spans="22:48" x14ac:dyDescent="0.15">
      <c r="V588" s="51"/>
      <c r="W588" s="51"/>
      <c r="X588" s="51"/>
      <c r="Y588" s="51"/>
      <c r="AE588" s="45"/>
      <c r="AV588" s="51"/>
    </row>
    <row r="589" spans="22:48" x14ac:dyDescent="0.15">
      <c r="V589" s="51"/>
      <c r="W589" s="51"/>
      <c r="X589" s="51"/>
      <c r="Y589" s="51"/>
      <c r="AE589" s="45"/>
      <c r="AV589" s="51"/>
    </row>
    <row r="590" spans="22:48" x14ac:dyDescent="0.15">
      <c r="V590" s="51"/>
      <c r="W590" s="51"/>
      <c r="X590" s="51"/>
      <c r="Y590" s="51"/>
      <c r="AE590" s="45"/>
      <c r="AV590" s="51"/>
    </row>
    <row r="591" spans="22:48" x14ac:dyDescent="0.15">
      <c r="V591" s="51"/>
      <c r="W591" s="51"/>
      <c r="X591" s="51"/>
      <c r="Y591" s="51"/>
      <c r="AE591" s="45"/>
      <c r="AV591" s="51"/>
    </row>
    <row r="592" spans="22:48" x14ac:dyDescent="0.15">
      <c r="V592" s="51"/>
      <c r="W592" s="51"/>
      <c r="X592" s="51"/>
      <c r="Y592" s="51"/>
      <c r="AE592" s="45"/>
      <c r="AV592" s="51"/>
    </row>
    <row r="593" spans="22:48" x14ac:dyDescent="0.15">
      <c r="V593" s="51"/>
      <c r="W593" s="51"/>
      <c r="X593" s="51"/>
      <c r="Y593" s="51"/>
      <c r="AE593" s="45"/>
      <c r="AV593" s="51"/>
    </row>
    <row r="594" spans="22:48" x14ac:dyDescent="0.15">
      <c r="V594" s="51"/>
      <c r="W594" s="51"/>
      <c r="X594" s="51"/>
      <c r="Y594" s="51"/>
      <c r="AE594" s="45"/>
      <c r="AV594" s="51"/>
    </row>
    <row r="595" spans="22:48" x14ac:dyDescent="0.15">
      <c r="V595" s="51"/>
      <c r="W595" s="51"/>
      <c r="X595" s="51"/>
      <c r="Y595" s="51"/>
      <c r="AE595" s="45"/>
      <c r="AV595" s="51"/>
    </row>
    <row r="596" spans="22:48" x14ac:dyDescent="0.15">
      <c r="V596" s="51"/>
      <c r="W596" s="51"/>
      <c r="X596" s="51"/>
      <c r="Y596" s="51"/>
      <c r="AE596" s="45"/>
      <c r="AV596" s="51"/>
    </row>
    <row r="597" spans="22:48" x14ac:dyDescent="0.15">
      <c r="V597" s="51"/>
      <c r="W597" s="51"/>
      <c r="X597" s="51"/>
      <c r="Y597" s="51"/>
      <c r="AE597" s="45"/>
      <c r="AV597" s="51"/>
    </row>
    <row r="598" spans="22:48" x14ac:dyDescent="0.15">
      <c r="V598" s="51"/>
      <c r="W598" s="51"/>
      <c r="X598" s="51"/>
      <c r="Y598" s="51"/>
      <c r="AE598" s="45"/>
      <c r="AV598" s="51"/>
    </row>
    <row r="599" spans="22:48" x14ac:dyDescent="0.15">
      <c r="V599" s="51"/>
      <c r="W599" s="51"/>
      <c r="X599" s="51"/>
      <c r="Y599" s="51"/>
      <c r="AE599" s="45"/>
      <c r="AV599" s="51"/>
    </row>
    <row r="600" spans="22:48" x14ac:dyDescent="0.15">
      <c r="V600" s="51"/>
      <c r="W600" s="51"/>
      <c r="X600" s="51"/>
      <c r="Y600" s="51"/>
      <c r="AE600" s="45"/>
      <c r="AV600" s="51"/>
    </row>
    <row r="601" spans="22:48" x14ac:dyDescent="0.15">
      <c r="V601" s="51"/>
      <c r="W601" s="51"/>
      <c r="X601" s="51"/>
      <c r="Y601" s="51"/>
      <c r="AE601" s="45"/>
      <c r="AV601" s="51"/>
    </row>
    <row r="602" spans="22:48" x14ac:dyDescent="0.15">
      <c r="V602" s="51"/>
      <c r="W602" s="51"/>
      <c r="X602" s="51"/>
      <c r="Y602" s="51"/>
      <c r="AE602" s="45"/>
      <c r="AV602" s="51"/>
    </row>
    <row r="603" spans="22:48" x14ac:dyDescent="0.15">
      <c r="V603" s="51"/>
      <c r="W603" s="51"/>
      <c r="X603" s="51"/>
      <c r="Y603" s="51"/>
      <c r="AE603" s="45"/>
      <c r="AV603" s="51"/>
    </row>
    <row r="604" spans="22:48" x14ac:dyDescent="0.15">
      <c r="V604" s="51"/>
      <c r="W604" s="51"/>
      <c r="X604" s="51"/>
      <c r="Y604" s="51"/>
      <c r="AE604" s="45"/>
      <c r="AV604" s="51"/>
    </row>
    <row r="605" spans="22:48" x14ac:dyDescent="0.15">
      <c r="V605" s="51"/>
      <c r="W605" s="51"/>
      <c r="X605" s="51"/>
      <c r="Y605" s="51"/>
      <c r="AE605" s="45"/>
      <c r="AV605" s="51"/>
    </row>
    <row r="606" spans="22:48" x14ac:dyDescent="0.15">
      <c r="V606" s="51"/>
      <c r="W606" s="51"/>
      <c r="X606" s="51"/>
      <c r="Y606" s="51"/>
      <c r="AE606" s="45"/>
      <c r="AV606" s="51"/>
    </row>
    <row r="607" spans="22:48" x14ac:dyDescent="0.15">
      <c r="V607" s="51"/>
      <c r="W607" s="51"/>
      <c r="X607" s="51"/>
      <c r="Y607" s="51"/>
      <c r="AE607" s="45"/>
      <c r="AV607" s="51"/>
    </row>
    <row r="608" spans="22:48" x14ac:dyDescent="0.15">
      <c r="V608" s="51"/>
      <c r="W608" s="51"/>
      <c r="X608" s="51"/>
      <c r="Y608" s="51"/>
      <c r="AE608" s="45"/>
      <c r="AV608" s="51"/>
    </row>
    <row r="609" spans="22:48" x14ac:dyDescent="0.15">
      <c r="V609" s="51"/>
      <c r="W609" s="51"/>
      <c r="X609" s="51"/>
      <c r="Y609" s="51"/>
      <c r="AE609" s="45"/>
      <c r="AV609" s="51"/>
    </row>
    <row r="610" spans="22:48" x14ac:dyDescent="0.15">
      <c r="V610" s="51"/>
      <c r="W610" s="51"/>
      <c r="X610" s="51"/>
      <c r="Y610" s="51"/>
      <c r="AE610" s="45"/>
      <c r="AV610" s="51"/>
    </row>
    <row r="611" spans="22:48" x14ac:dyDescent="0.15">
      <c r="V611" s="51"/>
      <c r="W611" s="51"/>
      <c r="X611" s="51"/>
      <c r="Y611" s="51"/>
      <c r="AE611" s="45"/>
      <c r="AV611" s="51"/>
    </row>
    <row r="612" spans="22:48" x14ac:dyDescent="0.15">
      <c r="V612" s="51"/>
      <c r="W612" s="51"/>
      <c r="X612" s="51"/>
      <c r="Y612" s="51"/>
      <c r="AE612" s="45"/>
      <c r="AV612" s="51"/>
    </row>
    <row r="613" spans="22:48" x14ac:dyDescent="0.15">
      <c r="V613" s="51"/>
      <c r="W613" s="51"/>
      <c r="X613" s="51"/>
      <c r="Y613" s="51"/>
      <c r="AE613" s="45"/>
      <c r="AV613" s="51"/>
    </row>
    <row r="614" spans="22:48" x14ac:dyDescent="0.15">
      <c r="V614" s="51"/>
      <c r="W614" s="51"/>
      <c r="X614" s="51"/>
      <c r="Y614" s="51"/>
      <c r="AE614" s="45"/>
      <c r="AV614" s="51"/>
    </row>
    <row r="615" spans="22:48" x14ac:dyDescent="0.15">
      <c r="V615" s="51"/>
      <c r="W615" s="51"/>
      <c r="X615" s="51"/>
      <c r="Y615" s="51"/>
      <c r="AE615" s="45"/>
      <c r="AV615" s="51"/>
    </row>
    <row r="616" spans="22:48" x14ac:dyDescent="0.15">
      <c r="V616" s="51"/>
      <c r="W616" s="51"/>
      <c r="X616" s="51"/>
      <c r="Y616" s="51"/>
      <c r="AE616" s="45"/>
      <c r="AV616" s="51"/>
    </row>
    <row r="617" spans="22:48" x14ac:dyDescent="0.15">
      <c r="V617" s="51"/>
      <c r="W617" s="51"/>
      <c r="X617" s="51"/>
      <c r="Y617" s="51"/>
      <c r="AE617" s="45"/>
      <c r="AV617" s="51"/>
    </row>
    <row r="618" spans="22:48" x14ac:dyDescent="0.15">
      <c r="V618" s="51"/>
      <c r="W618" s="51"/>
      <c r="X618" s="51"/>
      <c r="Y618" s="51"/>
      <c r="AE618" s="45"/>
      <c r="AV618" s="51"/>
    </row>
    <row r="619" spans="22:48" x14ac:dyDescent="0.15">
      <c r="V619" s="51"/>
      <c r="W619" s="51"/>
      <c r="X619" s="51"/>
      <c r="Y619" s="51"/>
      <c r="AE619" s="45"/>
      <c r="AV619" s="51"/>
    </row>
    <row r="620" spans="22:48" x14ac:dyDescent="0.15">
      <c r="V620" s="51"/>
      <c r="W620" s="51"/>
      <c r="X620" s="51"/>
      <c r="Y620" s="51"/>
      <c r="AE620" s="45"/>
      <c r="AV620" s="51"/>
    </row>
    <row r="621" spans="22:48" x14ac:dyDescent="0.15">
      <c r="V621" s="51"/>
      <c r="W621" s="51"/>
      <c r="X621" s="51"/>
      <c r="Y621" s="51"/>
      <c r="AE621" s="45"/>
      <c r="AV621" s="51"/>
    </row>
    <row r="622" spans="22:48" x14ac:dyDescent="0.15">
      <c r="V622" s="51"/>
      <c r="W622" s="51"/>
      <c r="X622" s="51"/>
      <c r="Y622" s="51"/>
      <c r="AE622" s="45"/>
      <c r="AV622" s="51"/>
    </row>
    <row r="623" spans="22:48" x14ac:dyDescent="0.15">
      <c r="V623" s="51"/>
      <c r="W623" s="51"/>
      <c r="X623" s="51"/>
      <c r="Y623" s="51"/>
      <c r="AE623" s="45"/>
      <c r="AV623" s="51"/>
    </row>
    <row r="624" spans="22:48" x14ac:dyDescent="0.15">
      <c r="V624" s="51"/>
      <c r="W624" s="51"/>
      <c r="X624" s="51"/>
      <c r="Y624" s="51"/>
      <c r="AE624" s="45"/>
      <c r="AV624" s="51"/>
    </row>
    <row r="625" spans="22:48" x14ac:dyDescent="0.15">
      <c r="V625" s="51"/>
      <c r="W625" s="51"/>
      <c r="X625" s="51"/>
      <c r="Y625" s="51"/>
      <c r="AE625" s="45"/>
      <c r="AV625" s="51"/>
    </row>
    <row r="626" spans="22:48" x14ac:dyDescent="0.15">
      <c r="V626" s="51"/>
      <c r="W626" s="51"/>
      <c r="X626" s="51"/>
      <c r="Y626" s="51"/>
      <c r="AE626" s="45"/>
      <c r="AV626" s="51"/>
    </row>
    <row r="627" spans="22:48" x14ac:dyDescent="0.15">
      <c r="V627" s="51"/>
      <c r="W627" s="51"/>
      <c r="X627" s="51"/>
      <c r="Y627" s="51"/>
      <c r="AE627" s="45"/>
      <c r="AV627" s="51"/>
    </row>
    <row r="628" spans="22:48" x14ac:dyDescent="0.15">
      <c r="V628" s="51"/>
      <c r="W628" s="51"/>
      <c r="X628" s="51"/>
      <c r="Y628" s="51"/>
      <c r="AE628" s="45"/>
      <c r="AV628" s="51"/>
    </row>
    <row r="629" spans="22:48" x14ac:dyDescent="0.15">
      <c r="V629" s="51"/>
      <c r="W629" s="51"/>
      <c r="X629" s="51"/>
      <c r="Y629" s="51"/>
      <c r="AE629" s="45"/>
      <c r="AV629" s="51"/>
    </row>
    <row r="630" spans="22:48" x14ac:dyDescent="0.15">
      <c r="V630" s="51"/>
      <c r="W630" s="51"/>
      <c r="X630" s="51"/>
      <c r="Y630" s="51"/>
      <c r="AE630" s="45"/>
      <c r="AV630" s="51"/>
    </row>
    <row r="631" spans="22:48" x14ac:dyDescent="0.15">
      <c r="V631" s="51"/>
      <c r="W631" s="51"/>
      <c r="X631" s="51"/>
      <c r="Y631" s="51"/>
      <c r="AE631" s="45"/>
      <c r="AV631" s="51"/>
    </row>
    <row r="632" spans="22:48" x14ac:dyDescent="0.15">
      <c r="V632" s="51"/>
      <c r="W632" s="51"/>
      <c r="X632" s="51"/>
      <c r="Y632" s="51"/>
      <c r="AE632" s="45"/>
      <c r="AV632" s="51"/>
    </row>
    <row r="633" spans="22:48" x14ac:dyDescent="0.15">
      <c r="V633" s="51"/>
      <c r="W633" s="51"/>
      <c r="X633" s="51"/>
      <c r="Y633" s="51"/>
      <c r="AE633" s="45"/>
      <c r="AV633" s="51"/>
    </row>
    <row r="634" spans="22:48" x14ac:dyDescent="0.15">
      <c r="V634" s="51"/>
      <c r="W634" s="51"/>
      <c r="X634" s="51"/>
      <c r="Y634" s="51"/>
      <c r="AE634" s="45"/>
      <c r="AV634" s="51"/>
    </row>
    <row r="635" spans="22:48" x14ac:dyDescent="0.15">
      <c r="V635" s="51"/>
      <c r="W635" s="51"/>
      <c r="X635" s="51"/>
      <c r="Y635" s="51"/>
      <c r="AE635" s="45"/>
      <c r="AV635" s="51"/>
    </row>
    <row r="636" spans="22:48" x14ac:dyDescent="0.15">
      <c r="V636" s="51"/>
      <c r="W636" s="51"/>
      <c r="X636" s="51"/>
      <c r="Y636" s="51"/>
      <c r="AE636" s="45"/>
      <c r="AV636" s="51"/>
    </row>
    <row r="637" spans="22:48" x14ac:dyDescent="0.15">
      <c r="V637" s="51"/>
      <c r="W637" s="51"/>
      <c r="X637" s="51"/>
      <c r="Y637" s="51"/>
      <c r="AE637" s="45"/>
      <c r="AV637" s="51"/>
    </row>
    <row r="638" spans="22:48" x14ac:dyDescent="0.15">
      <c r="V638" s="51"/>
      <c r="W638" s="51"/>
      <c r="X638" s="51"/>
      <c r="Y638" s="51"/>
      <c r="AE638" s="45"/>
      <c r="AV638" s="51"/>
    </row>
    <row r="639" spans="22:48" x14ac:dyDescent="0.15">
      <c r="V639" s="51"/>
      <c r="W639" s="51"/>
      <c r="X639" s="51"/>
      <c r="Y639" s="51"/>
      <c r="AE639" s="45"/>
      <c r="AV639" s="51"/>
    </row>
    <row r="640" spans="22:48" x14ac:dyDescent="0.15">
      <c r="V640" s="51"/>
      <c r="W640" s="51"/>
      <c r="X640" s="51"/>
      <c r="Y640" s="51"/>
      <c r="AE640" s="45"/>
      <c r="AV640" s="51"/>
    </row>
    <row r="641" spans="22:48" x14ac:dyDescent="0.15">
      <c r="V641" s="51"/>
      <c r="W641" s="51"/>
      <c r="X641" s="51"/>
      <c r="Y641" s="51"/>
      <c r="AE641" s="45"/>
      <c r="AV641" s="51"/>
    </row>
    <row r="642" spans="22:48" x14ac:dyDescent="0.15">
      <c r="V642" s="51"/>
      <c r="W642" s="51"/>
      <c r="X642" s="51"/>
      <c r="Y642" s="51"/>
      <c r="AE642" s="45"/>
      <c r="AV642" s="51"/>
    </row>
    <row r="643" spans="22:48" x14ac:dyDescent="0.15">
      <c r="V643" s="51"/>
      <c r="W643" s="51"/>
      <c r="X643" s="51"/>
      <c r="Y643" s="51"/>
      <c r="AE643" s="45"/>
      <c r="AV643" s="51"/>
    </row>
    <row r="644" spans="22:48" x14ac:dyDescent="0.15">
      <c r="V644" s="51"/>
      <c r="W644" s="51"/>
      <c r="X644" s="51"/>
      <c r="Y644" s="51"/>
      <c r="AE644" s="45"/>
      <c r="AV644" s="51"/>
    </row>
    <row r="645" spans="22:48" x14ac:dyDescent="0.15">
      <c r="V645" s="51"/>
      <c r="W645" s="51"/>
      <c r="X645" s="51"/>
      <c r="Y645" s="51"/>
      <c r="AE645" s="45"/>
      <c r="AV645" s="51"/>
    </row>
    <row r="646" spans="22:48" x14ac:dyDescent="0.15">
      <c r="V646" s="51"/>
      <c r="W646" s="51"/>
      <c r="X646" s="51"/>
      <c r="Y646" s="51"/>
      <c r="AE646" s="45"/>
      <c r="AV646" s="51"/>
    </row>
    <row r="647" spans="22:48" x14ac:dyDescent="0.15">
      <c r="V647" s="51"/>
      <c r="W647" s="51"/>
      <c r="X647" s="51"/>
      <c r="Y647" s="51"/>
      <c r="AE647" s="45"/>
      <c r="AV647" s="51"/>
    </row>
    <row r="648" spans="22:48" x14ac:dyDescent="0.15">
      <c r="V648" s="51"/>
      <c r="W648" s="51"/>
      <c r="X648" s="51"/>
      <c r="Y648" s="51"/>
      <c r="AE648" s="45"/>
      <c r="AV648" s="51"/>
    </row>
    <row r="649" spans="22:48" x14ac:dyDescent="0.15">
      <c r="V649" s="51"/>
      <c r="W649" s="51"/>
      <c r="X649" s="51"/>
      <c r="Y649" s="51"/>
      <c r="AE649" s="45"/>
      <c r="AV649" s="51"/>
    </row>
    <row r="650" spans="22:48" x14ac:dyDescent="0.15">
      <c r="V650" s="51"/>
      <c r="W650" s="51"/>
      <c r="X650" s="51"/>
      <c r="Y650" s="51"/>
      <c r="AE650" s="45"/>
      <c r="AV650" s="51"/>
    </row>
    <row r="651" spans="22:48" x14ac:dyDescent="0.15">
      <c r="V651" s="51"/>
      <c r="W651" s="51"/>
      <c r="X651" s="51"/>
      <c r="Y651" s="51"/>
      <c r="AE651" s="45"/>
      <c r="AV651" s="51"/>
    </row>
    <row r="652" spans="22:48" x14ac:dyDescent="0.15">
      <c r="V652" s="51"/>
      <c r="W652" s="51"/>
      <c r="X652" s="51"/>
      <c r="Y652" s="51"/>
      <c r="AE652" s="45"/>
      <c r="AV652" s="51"/>
    </row>
    <row r="653" spans="22:48" x14ac:dyDescent="0.15">
      <c r="V653" s="51"/>
      <c r="W653" s="51"/>
      <c r="X653" s="51"/>
      <c r="Y653" s="51"/>
      <c r="AE653" s="45"/>
      <c r="AV653" s="51"/>
    </row>
    <row r="654" spans="22:48" x14ac:dyDescent="0.15">
      <c r="V654" s="51"/>
      <c r="W654" s="51"/>
      <c r="X654" s="51"/>
      <c r="Y654" s="51"/>
      <c r="AE654" s="45"/>
      <c r="AV654" s="51"/>
    </row>
    <row r="655" spans="22:48" x14ac:dyDescent="0.15">
      <c r="V655" s="51"/>
      <c r="W655" s="51"/>
      <c r="X655" s="51"/>
      <c r="Y655" s="51"/>
      <c r="AE655" s="45"/>
      <c r="AV655" s="51"/>
    </row>
    <row r="656" spans="22:48" x14ac:dyDescent="0.15">
      <c r="V656" s="51"/>
      <c r="W656" s="51"/>
      <c r="X656" s="51"/>
      <c r="Y656" s="51"/>
      <c r="AE656" s="45"/>
      <c r="AV656" s="51"/>
    </row>
    <row r="657" spans="22:48" x14ac:dyDescent="0.15">
      <c r="V657" s="51"/>
      <c r="W657" s="51"/>
      <c r="X657" s="51"/>
      <c r="Y657" s="51"/>
      <c r="AE657" s="45"/>
      <c r="AV657" s="51"/>
    </row>
    <row r="658" spans="22:48" x14ac:dyDescent="0.15">
      <c r="V658" s="51"/>
      <c r="W658" s="51"/>
      <c r="X658" s="51"/>
      <c r="Y658" s="51"/>
      <c r="AE658" s="45"/>
      <c r="AV658" s="51"/>
    </row>
    <row r="659" spans="22:48" x14ac:dyDescent="0.15">
      <c r="V659" s="51"/>
      <c r="W659" s="51"/>
      <c r="X659" s="51"/>
      <c r="Y659" s="51"/>
      <c r="AE659" s="45"/>
      <c r="AV659" s="51"/>
    </row>
    <row r="660" spans="22:48" x14ac:dyDescent="0.15">
      <c r="V660" s="51"/>
      <c r="W660" s="51"/>
      <c r="X660" s="51"/>
      <c r="Y660" s="51"/>
      <c r="AE660" s="45"/>
      <c r="AV660" s="51"/>
    </row>
    <row r="661" spans="22:48" x14ac:dyDescent="0.15">
      <c r="V661" s="51"/>
      <c r="W661" s="51"/>
      <c r="X661" s="51"/>
      <c r="Y661" s="51"/>
      <c r="AE661" s="45"/>
      <c r="AV661" s="51"/>
    </row>
    <row r="662" spans="22:48" x14ac:dyDescent="0.15">
      <c r="V662" s="51"/>
      <c r="W662" s="51"/>
      <c r="X662" s="51"/>
      <c r="Y662" s="51"/>
      <c r="AE662" s="45"/>
      <c r="AV662" s="51"/>
    </row>
    <row r="663" spans="22:48" x14ac:dyDescent="0.15">
      <c r="V663" s="51"/>
      <c r="W663" s="51"/>
      <c r="X663" s="51"/>
      <c r="Y663" s="51"/>
      <c r="AE663" s="45"/>
      <c r="AV663" s="51"/>
    </row>
    <row r="664" spans="22:48" x14ac:dyDescent="0.15">
      <c r="V664" s="51"/>
      <c r="W664" s="51"/>
      <c r="X664" s="51"/>
      <c r="Y664" s="51"/>
      <c r="AE664" s="45"/>
      <c r="AV664" s="51"/>
    </row>
    <row r="665" spans="22:48" x14ac:dyDescent="0.15">
      <c r="V665" s="51"/>
      <c r="W665" s="51"/>
      <c r="X665" s="51"/>
      <c r="Y665" s="51"/>
      <c r="AE665" s="45"/>
      <c r="AV665" s="51"/>
    </row>
    <row r="666" spans="22:48" x14ac:dyDescent="0.15">
      <c r="V666" s="51"/>
      <c r="W666" s="51"/>
      <c r="X666" s="51"/>
      <c r="Y666" s="51"/>
      <c r="AE666" s="45"/>
      <c r="AV666" s="51"/>
    </row>
    <row r="667" spans="22:48" x14ac:dyDescent="0.15">
      <c r="V667" s="51"/>
      <c r="W667" s="51"/>
      <c r="X667" s="51"/>
      <c r="Y667" s="51"/>
      <c r="AE667" s="45"/>
      <c r="AV667" s="51"/>
    </row>
    <row r="668" spans="22:48" x14ac:dyDescent="0.15">
      <c r="V668" s="51"/>
      <c r="W668" s="51"/>
      <c r="X668" s="51"/>
      <c r="Y668" s="51"/>
      <c r="AE668" s="45"/>
      <c r="AV668" s="51"/>
    </row>
    <row r="669" spans="22:48" x14ac:dyDescent="0.15">
      <c r="V669" s="51"/>
      <c r="W669" s="51"/>
      <c r="X669" s="51"/>
      <c r="Y669" s="51"/>
      <c r="AE669" s="45"/>
      <c r="AV669" s="51"/>
    </row>
    <row r="670" spans="22:48" x14ac:dyDescent="0.15">
      <c r="V670" s="51"/>
      <c r="W670" s="51"/>
      <c r="X670" s="51"/>
      <c r="Y670" s="51"/>
      <c r="AE670" s="45"/>
      <c r="AV670" s="51"/>
    </row>
    <row r="671" spans="22:48" x14ac:dyDescent="0.15">
      <c r="V671" s="51"/>
      <c r="W671" s="51"/>
      <c r="X671" s="51"/>
      <c r="Y671" s="51"/>
      <c r="AE671" s="45"/>
      <c r="AV671" s="51"/>
    </row>
    <row r="672" spans="22:48" x14ac:dyDescent="0.15">
      <c r="V672" s="51"/>
      <c r="W672" s="51"/>
      <c r="X672" s="51"/>
      <c r="Y672" s="51"/>
      <c r="AE672" s="45"/>
      <c r="AV672" s="51"/>
    </row>
    <row r="673" spans="22:48" x14ac:dyDescent="0.15">
      <c r="V673" s="51"/>
      <c r="W673" s="51"/>
      <c r="X673" s="51"/>
      <c r="Y673" s="51"/>
      <c r="AE673" s="45"/>
      <c r="AV673" s="51"/>
    </row>
    <row r="674" spans="22:48" x14ac:dyDescent="0.15">
      <c r="V674" s="51"/>
      <c r="W674" s="51"/>
      <c r="X674" s="51"/>
      <c r="Y674" s="51"/>
      <c r="AE674" s="45"/>
      <c r="AV674" s="51"/>
    </row>
    <row r="675" spans="22:48" x14ac:dyDescent="0.15">
      <c r="V675" s="51"/>
      <c r="W675" s="51"/>
      <c r="X675" s="51"/>
      <c r="Y675" s="51"/>
      <c r="AE675" s="45"/>
      <c r="AV675" s="51"/>
    </row>
    <row r="676" spans="22:48" x14ac:dyDescent="0.15">
      <c r="V676" s="51"/>
      <c r="W676" s="51"/>
      <c r="X676" s="51"/>
      <c r="Y676" s="51"/>
      <c r="AE676" s="45"/>
      <c r="AV676" s="51"/>
    </row>
    <row r="677" spans="22:48" x14ac:dyDescent="0.15">
      <c r="V677" s="51"/>
      <c r="W677" s="51"/>
      <c r="X677" s="51"/>
      <c r="Y677" s="51"/>
      <c r="AE677" s="45"/>
      <c r="AV677" s="51"/>
    </row>
    <row r="678" spans="22:48" x14ac:dyDescent="0.15">
      <c r="V678" s="51"/>
      <c r="W678" s="51"/>
      <c r="X678" s="51"/>
      <c r="Y678" s="51"/>
      <c r="AE678" s="45"/>
      <c r="AV678" s="51"/>
    </row>
    <row r="679" spans="22:48" x14ac:dyDescent="0.15">
      <c r="V679" s="51"/>
      <c r="W679" s="51"/>
      <c r="X679" s="51"/>
      <c r="Y679" s="51"/>
      <c r="AE679" s="45"/>
      <c r="AV679" s="51"/>
    </row>
    <row r="680" spans="22:48" x14ac:dyDescent="0.15">
      <c r="V680" s="51"/>
      <c r="W680" s="51"/>
      <c r="X680" s="51"/>
      <c r="Y680" s="51"/>
      <c r="AE680" s="45"/>
      <c r="AV680" s="51"/>
    </row>
    <row r="681" spans="22:48" x14ac:dyDescent="0.15">
      <c r="V681" s="51"/>
      <c r="W681" s="51"/>
      <c r="X681" s="51"/>
      <c r="Y681" s="51"/>
      <c r="AE681" s="45"/>
      <c r="AV681" s="51"/>
    </row>
    <row r="682" spans="22:48" x14ac:dyDescent="0.15">
      <c r="V682" s="51"/>
      <c r="W682" s="51"/>
      <c r="X682" s="51"/>
      <c r="Y682" s="51"/>
      <c r="AE682" s="45"/>
      <c r="AV682" s="51"/>
    </row>
    <row r="683" spans="22:48" x14ac:dyDescent="0.15">
      <c r="V683" s="51"/>
      <c r="W683" s="51"/>
      <c r="X683" s="51"/>
      <c r="Y683" s="51"/>
      <c r="AE683" s="45"/>
      <c r="AV683" s="51"/>
    </row>
    <row r="684" spans="22:48" x14ac:dyDescent="0.15">
      <c r="V684" s="51"/>
      <c r="W684" s="51"/>
      <c r="X684" s="51"/>
      <c r="Y684" s="51"/>
      <c r="AE684" s="45"/>
      <c r="AV684" s="51"/>
    </row>
    <row r="685" spans="22:48" x14ac:dyDescent="0.15">
      <c r="V685" s="51"/>
      <c r="W685" s="51"/>
      <c r="X685" s="51"/>
      <c r="Y685" s="51"/>
      <c r="AE685" s="45"/>
      <c r="AV685" s="51"/>
    </row>
    <row r="686" spans="22:48" x14ac:dyDescent="0.15">
      <c r="V686" s="51"/>
      <c r="W686" s="51"/>
      <c r="X686" s="51"/>
      <c r="Y686" s="51"/>
      <c r="AE686" s="45"/>
      <c r="AV686" s="51"/>
    </row>
    <row r="687" spans="22:48" x14ac:dyDescent="0.15">
      <c r="V687" s="51"/>
      <c r="W687" s="51"/>
      <c r="X687" s="51"/>
      <c r="Y687" s="51"/>
      <c r="AE687" s="45"/>
      <c r="AV687" s="51"/>
    </row>
    <row r="688" spans="22:48" x14ac:dyDescent="0.15">
      <c r="V688" s="51"/>
      <c r="W688" s="51"/>
      <c r="X688" s="51"/>
      <c r="Y688" s="51"/>
      <c r="AE688" s="45"/>
      <c r="AV688" s="51"/>
    </row>
    <row r="689" spans="22:48" x14ac:dyDescent="0.15">
      <c r="V689" s="51"/>
      <c r="W689" s="51"/>
      <c r="X689" s="51"/>
      <c r="Y689" s="51"/>
      <c r="AE689" s="45"/>
      <c r="AV689" s="51"/>
    </row>
    <row r="690" spans="22:48" x14ac:dyDescent="0.15">
      <c r="V690" s="51"/>
      <c r="W690" s="51"/>
      <c r="X690" s="51"/>
      <c r="Y690" s="51"/>
      <c r="AE690" s="45"/>
      <c r="AV690" s="51"/>
    </row>
    <row r="691" spans="22:48" x14ac:dyDescent="0.15">
      <c r="V691" s="51"/>
      <c r="W691" s="51"/>
      <c r="X691" s="51"/>
      <c r="Y691" s="51"/>
      <c r="AE691" s="45"/>
      <c r="AV691" s="51"/>
    </row>
    <row r="692" spans="22:48" x14ac:dyDescent="0.15">
      <c r="V692" s="51"/>
      <c r="W692" s="51"/>
      <c r="X692" s="51"/>
      <c r="Y692" s="51"/>
      <c r="AE692" s="45"/>
      <c r="AV692" s="51"/>
    </row>
    <row r="693" spans="22:48" x14ac:dyDescent="0.15">
      <c r="V693" s="51"/>
      <c r="W693" s="51"/>
      <c r="X693" s="51"/>
      <c r="Y693" s="51"/>
      <c r="AE693" s="45"/>
      <c r="AV693" s="51"/>
    </row>
    <row r="694" spans="22:48" x14ac:dyDescent="0.15">
      <c r="V694" s="51"/>
      <c r="W694" s="51"/>
      <c r="X694" s="51"/>
      <c r="Y694" s="51"/>
      <c r="AE694" s="45"/>
      <c r="AV694" s="51"/>
    </row>
    <row r="695" spans="22:48" x14ac:dyDescent="0.15">
      <c r="V695" s="51"/>
      <c r="W695" s="51"/>
      <c r="X695" s="51"/>
      <c r="Y695" s="51"/>
      <c r="AE695" s="45"/>
      <c r="AV695" s="51"/>
    </row>
    <row r="696" spans="22:48" x14ac:dyDescent="0.15">
      <c r="V696" s="51"/>
      <c r="W696" s="51"/>
      <c r="X696" s="51"/>
      <c r="Y696" s="51"/>
      <c r="AE696" s="45"/>
      <c r="AV696" s="51"/>
    </row>
    <row r="697" spans="22:48" x14ac:dyDescent="0.15">
      <c r="V697" s="51"/>
      <c r="W697" s="51"/>
      <c r="X697" s="51"/>
      <c r="Y697" s="51"/>
      <c r="AE697" s="45"/>
      <c r="AV697" s="51"/>
    </row>
    <row r="698" spans="22:48" x14ac:dyDescent="0.15">
      <c r="V698" s="51"/>
      <c r="W698" s="51"/>
      <c r="X698" s="51"/>
      <c r="Y698" s="51"/>
      <c r="AE698" s="45"/>
      <c r="AV698" s="51"/>
    </row>
    <row r="699" spans="22:48" x14ac:dyDescent="0.15">
      <c r="V699" s="51"/>
      <c r="W699" s="51"/>
      <c r="X699" s="51"/>
      <c r="Y699" s="51"/>
      <c r="AE699" s="45"/>
      <c r="AV699" s="51"/>
    </row>
    <row r="700" spans="22:48" x14ac:dyDescent="0.15">
      <c r="V700" s="51"/>
      <c r="W700" s="51"/>
      <c r="X700" s="51"/>
      <c r="Y700" s="51"/>
      <c r="AE700" s="45"/>
      <c r="AV700" s="51"/>
    </row>
    <row r="701" spans="22:48" x14ac:dyDescent="0.15">
      <c r="V701" s="51"/>
      <c r="W701" s="51"/>
      <c r="X701" s="51"/>
      <c r="Y701" s="51"/>
      <c r="AE701" s="45"/>
      <c r="AV701" s="51"/>
    </row>
    <row r="702" spans="22:48" x14ac:dyDescent="0.15">
      <c r="V702" s="51"/>
      <c r="W702" s="51"/>
      <c r="X702" s="51"/>
      <c r="Y702" s="51"/>
      <c r="AE702" s="45"/>
      <c r="AV702" s="51"/>
    </row>
    <row r="703" spans="22:48" x14ac:dyDescent="0.15">
      <c r="V703" s="51"/>
      <c r="W703" s="51"/>
      <c r="X703" s="51"/>
      <c r="Y703" s="51"/>
      <c r="AE703" s="45"/>
      <c r="AV703" s="51"/>
    </row>
    <row r="704" spans="22:48" x14ac:dyDescent="0.15">
      <c r="V704" s="51"/>
      <c r="W704" s="51"/>
      <c r="X704" s="51"/>
      <c r="Y704" s="51"/>
      <c r="AE704" s="45"/>
      <c r="AV704" s="51"/>
    </row>
    <row r="705" spans="22:48" x14ac:dyDescent="0.15">
      <c r="V705" s="51"/>
      <c r="W705" s="51"/>
      <c r="X705" s="51"/>
      <c r="Y705" s="51"/>
      <c r="AE705" s="45"/>
      <c r="AV705" s="51"/>
    </row>
    <row r="706" spans="22:48" x14ac:dyDescent="0.15">
      <c r="V706" s="51"/>
      <c r="W706" s="51"/>
      <c r="X706" s="51"/>
      <c r="Y706" s="51"/>
      <c r="AE706" s="45"/>
      <c r="AV706" s="51"/>
    </row>
    <row r="707" spans="22:48" x14ac:dyDescent="0.15">
      <c r="V707" s="51"/>
      <c r="W707" s="51"/>
      <c r="X707" s="51"/>
      <c r="Y707" s="51"/>
      <c r="AE707" s="45"/>
      <c r="AV707" s="51"/>
    </row>
    <row r="708" spans="22:48" x14ac:dyDescent="0.15">
      <c r="V708" s="51"/>
      <c r="W708" s="51"/>
      <c r="X708" s="51"/>
      <c r="Y708" s="51"/>
      <c r="AE708" s="45"/>
      <c r="AV708" s="51"/>
    </row>
    <row r="709" spans="22:48" x14ac:dyDescent="0.15">
      <c r="V709" s="51"/>
      <c r="W709" s="51"/>
      <c r="X709" s="51"/>
      <c r="Y709" s="51"/>
      <c r="AE709" s="45"/>
      <c r="AV709" s="51"/>
    </row>
    <row r="710" spans="22:48" x14ac:dyDescent="0.15">
      <c r="V710" s="51"/>
      <c r="W710" s="51"/>
      <c r="X710" s="51"/>
      <c r="Y710" s="51"/>
      <c r="AE710" s="45"/>
      <c r="AV710" s="51"/>
    </row>
    <row r="711" spans="22:48" x14ac:dyDescent="0.15">
      <c r="V711" s="51"/>
      <c r="W711" s="51"/>
      <c r="X711" s="51"/>
      <c r="Y711" s="51"/>
      <c r="AE711" s="45"/>
      <c r="AV711" s="51"/>
    </row>
    <row r="712" spans="22:48" x14ac:dyDescent="0.15">
      <c r="V712" s="51"/>
      <c r="W712" s="51"/>
      <c r="X712" s="51"/>
      <c r="Y712" s="51"/>
      <c r="AE712" s="45"/>
      <c r="AV712" s="51"/>
    </row>
    <row r="713" spans="22:48" x14ac:dyDescent="0.15">
      <c r="V713" s="51"/>
      <c r="W713" s="51"/>
      <c r="X713" s="51"/>
      <c r="Y713" s="51"/>
      <c r="AE713" s="45"/>
      <c r="AV713" s="51"/>
    </row>
    <row r="714" spans="22:48" x14ac:dyDescent="0.15">
      <c r="V714" s="51"/>
      <c r="W714" s="51"/>
      <c r="X714" s="51"/>
      <c r="Y714" s="51"/>
      <c r="AE714" s="45"/>
      <c r="AV714" s="51"/>
    </row>
    <row r="715" spans="22:48" x14ac:dyDescent="0.15">
      <c r="V715" s="51"/>
      <c r="W715" s="51"/>
      <c r="X715" s="51"/>
      <c r="Y715" s="51"/>
      <c r="AE715" s="45"/>
      <c r="AV715" s="51"/>
    </row>
    <row r="716" spans="22:48" x14ac:dyDescent="0.15">
      <c r="V716" s="51"/>
      <c r="W716" s="51"/>
      <c r="X716" s="51"/>
      <c r="Y716" s="51"/>
      <c r="AE716" s="45"/>
      <c r="AV716" s="51"/>
    </row>
    <row r="717" spans="22:48" x14ac:dyDescent="0.15">
      <c r="V717" s="51"/>
      <c r="W717" s="51"/>
      <c r="X717" s="51"/>
      <c r="Y717" s="51"/>
      <c r="AE717" s="45"/>
      <c r="AV717" s="51"/>
    </row>
    <row r="718" spans="22:48" x14ac:dyDescent="0.15">
      <c r="V718" s="51"/>
      <c r="W718" s="51"/>
      <c r="X718" s="51"/>
      <c r="Y718" s="51"/>
      <c r="AE718" s="45"/>
      <c r="AV718" s="51"/>
    </row>
    <row r="719" spans="22:48" x14ac:dyDescent="0.15">
      <c r="V719" s="51"/>
      <c r="W719" s="51"/>
      <c r="X719" s="51"/>
      <c r="Y719" s="51"/>
      <c r="AE719" s="45"/>
      <c r="AV719" s="51"/>
    </row>
    <row r="720" spans="22:48" x14ac:dyDescent="0.15">
      <c r="V720" s="51"/>
      <c r="W720" s="51"/>
      <c r="X720" s="51"/>
      <c r="Y720" s="51"/>
      <c r="AE720" s="45"/>
      <c r="AV720" s="51"/>
    </row>
    <row r="721" spans="22:48" x14ac:dyDescent="0.15">
      <c r="V721" s="51"/>
      <c r="W721" s="51"/>
      <c r="X721" s="51"/>
      <c r="Y721" s="51"/>
      <c r="AE721" s="45"/>
      <c r="AV721" s="51"/>
    </row>
    <row r="722" spans="22:48" x14ac:dyDescent="0.15">
      <c r="V722" s="51"/>
      <c r="W722" s="51"/>
      <c r="X722" s="51"/>
      <c r="Y722" s="51"/>
      <c r="AE722" s="45"/>
      <c r="AV722" s="51"/>
    </row>
    <row r="723" spans="22:48" x14ac:dyDescent="0.15">
      <c r="V723" s="51"/>
      <c r="W723" s="51"/>
      <c r="X723" s="51"/>
      <c r="Y723" s="51"/>
      <c r="AE723" s="45"/>
      <c r="AV723" s="51"/>
    </row>
    <row r="724" spans="22:48" x14ac:dyDescent="0.15">
      <c r="V724" s="51"/>
      <c r="W724" s="51"/>
      <c r="X724" s="51"/>
      <c r="Y724" s="51"/>
      <c r="AE724" s="45"/>
      <c r="AV724" s="51"/>
    </row>
    <row r="725" spans="22:48" x14ac:dyDescent="0.15">
      <c r="V725" s="51"/>
      <c r="W725" s="51"/>
      <c r="X725" s="51"/>
      <c r="Y725" s="51"/>
      <c r="AE725" s="45"/>
      <c r="AV725" s="51"/>
    </row>
    <row r="726" spans="22:48" x14ac:dyDescent="0.15">
      <c r="V726" s="51"/>
      <c r="W726" s="51"/>
      <c r="X726" s="51"/>
      <c r="Y726" s="51"/>
      <c r="AE726" s="45"/>
      <c r="AV726" s="51"/>
    </row>
    <row r="727" spans="22:48" x14ac:dyDescent="0.15">
      <c r="V727" s="51"/>
      <c r="W727" s="51"/>
      <c r="X727" s="51"/>
      <c r="Y727" s="51"/>
      <c r="AE727" s="45"/>
      <c r="AV727" s="51"/>
    </row>
    <row r="728" spans="22:48" x14ac:dyDescent="0.15">
      <c r="V728" s="51"/>
      <c r="W728" s="51"/>
      <c r="X728" s="51"/>
      <c r="Y728" s="51"/>
      <c r="AE728" s="45"/>
      <c r="AV728" s="51"/>
    </row>
    <row r="729" spans="22:48" x14ac:dyDescent="0.15">
      <c r="V729" s="51"/>
      <c r="W729" s="51"/>
      <c r="X729" s="51"/>
      <c r="Y729" s="51"/>
      <c r="AE729" s="45"/>
      <c r="AV729" s="51"/>
    </row>
    <row r="730" spans="22:48" x14ac:dyDescent="0.15">
      <c r="V730" s="51"/>
      <c r="W730" s="51"/>
      <c r="X730" s="51"/>
      <c r="Y730" s="51"/>
      <c r="AE730" s="45"/>
      <c r="AV730" s="51"/>
    </row>
    <row r="731" spans="22:48" x14ac:dyDescent="0.15">
      <c r="V731" s="51"/>
      <c r="W731" s="51"/>
      <c r="X731" s="51"/>
      <c r="Y731" s="51"/>
      <c r="AE731" s="45"/>
      <c r="AV731" s="51"/>
    </row>
    <row r="732" spans="22:48" x14ac:dyDescent="0.15">
      <c r="V732" s="51"/>
      <c r="W732" s="51"/>
      <c r="X732" s="51"/>
      <c r="Y732" s="51"/>
      <c r="AE732" s="45"/>
      <c r="AV732" s="51"/>
    </row>
    <row r="733" spans="22:48" x14ac:dyDescent="0.15">
      <c r="V733" s="51"/>
      <c r="W733" s="51"/>
      <c r="X733" s="51"/>
      <c r="Y733" s="51"/>
      <c r="AE733" s="45"/>
      <c r="AV733" s="51"/>
    </row>
    <row r="734" spans="22:48" x14ac:dyDescent="0.15">
      <c r="V734" s="51"/>
      <c r="W734" s="51"/>
      <c r="X734" s="51"/>
      <c r="Y734" s="51"/>
      <c r="AE734" s="45"/>
      <c r="AV734" s="51"/>
    </row>
    <row r="735" spans="22:48" x14ac:dyDescent="0.15">
      <c r="V735" s="51"/>
      <c r="W735" s="51"/>
      <c r="X735" s="51"/>
      <c r="Y735" s="51"/>
      <c r="AE735" s="45"/>
      <c r="AV735" s="51"/>
    </row>
    <row r="736" spans="22:48" x14ac:dyDescent="0.15">
      <c r="V736" s="51"/>
      <c r="W736" s="51"/>
      <c r="X736" s="51"/>
      <c r="Y736" s="51"/>
      <c r="AE736" s="45"/>
      <c r="AV736" s="51"/>
    </row>
    <row r="737" spans="22:48" x14ac:dyDescent="0.15">
      <c r="V737" s="51"/>
      <c r="W737" s="51"/>
      <c r="X737" s="51"/>
      <c r="Y737" s="51"/>
      <c r="AE737" s="45"/>
      <c r="AV737" s="51"/>
    </row>
    <row r="738" spans="22:48" x14ac:dyDescent="0.15">
      <c r="V738" s="51"/>
      <c r="W738" s="51"/>
      <c r="X738" s="51"/>
      <c r="Y738" s="51"/>
      <c r="AE738" s="45"/>
      <c r="AV738" s="51"/>
    </row>
    <row r="739" spans="22:48" x14ac:dyDescent="0.15">
      <c r="V739" s="51"/>
      <c r="W739" s="51"/>
      <c r="X739" s="51"/>
      <c r="Y739" s="51"/>
      <c r="AE739" s="45"/>
      <c r="AV739" s="51"/>
    </row>
    <row r="740" spans="22:48" x14ac:dyDescent="0.15">
      <c r="V740" s="51"/>
      <c r="W740" s="51"/>
      <c r="X740" s="51"/>
      <c r="Y740" s="51"/>
      <c r="AE740" s="45"/>
      <c r="AV740" s="51"/>
    </row>
    <row r="741" spans="22:48" x14ac:dyDescent="0.15">
      <c r="V741" s="51"/>
      <c r="W741" s="51"/>
      <c r="X741" s="51"/>
      <c r="Y741" s="51"/>
      <c r="AE741" s="45"/>
      <c r="AV741" s="51"/>
    </row>
    <row r="742" spans="22:48" x14ac:dyDescent="0.15">
      <c r="V742" s="51"/>
      <c r="W742" s="51"/>
      <c r="X742" s="51"/>
      <c r="Y742" s="51"/>
      <c r="AE742" s="45"/>
      <c r="AV742" s="51"/>
    </row>
    <row r="743" spans="22:48" x14ac:dyDescent="0.15">
      <c r="V743" s="51"/>
      <c r="W743" s="51"/>
      <c r="X743" s="51"/>
      <c r="Y743" s="51"/>
      <c r="AE743" s="45"/>
      <c r="AV743" s="51"/>
    </row>
    <row r="744" spans="22:48" x14ac:dyDescent="0.15">
      <c r="V744" s="51"/>
      <c r="W744" s="51"/>
      <c r="X744" s="51"/>
      <c r="Y744" s="51"/>
      <c r="AE744" s="45"/>
      <c r="AV744" s="51"/>
    </row>
    <row r="745" spans="22:48" x14ac:dyDescent="0.15">
      <c r="V745" s="51"/>
      <c r="W745" s="51"/>
      <c r="X745" s="51"/>
      <c r="Y745" s="51"/>
      <c r="AE745" s="45"/>
      <c r="AV745" s="51"/>
    </row>
    <row r="746" spans="22:48" x14ac:dyDescent="0.15">
      <c r="V746" s="51"/>
      <c r="W746" s="51"/>
      <c r="X746" s="51"/>
      <c r="Y746" s="51"/>
      <c r="AE746" s="45"/>
      <c r="AV746" s="51"/>
    </row>
    <row r="747" spans="22:48" x14ac:dyDescent="0.15">
      <c r="V747" s="51"/>
      <c r="W747" s="51"/>
      <c r="X747" s="51"/>
      <c r="Y747" s="51"/>
      <c r="AE747" s="45"/>
      <c r="AV747" s="51"/>
    </row>
    <row r="748" spans="22:48" x14ac:dyDescent="0.15">
      <c r="V748" s="51"/>
      <c r="W748" s="51"/>
      <c r="X748" s="51"/>
      <c r="Y748" s="51"/>
      <c r="AE748" s="45"/>
      <c r="AV748" s="51"/>
    </row>
    <row r="749" spans="22:48" x14ac:dyDescent="0.15">
      <c r="V749" s="51"/>
      <c r="W749" s="51"/>
      <c r="X749" s="51"/>
      <c r="Y749" s="51"/>
      <c r="AE749" s="45"/>
      <c r="AV749" s="51"/>
    </row>
    <row r="750" spans="22:48" x14ac:dyDescent="0.15">
      <c r="V750" s="51"/>
      <c r="W750" s="51"/>
      <c r="X750" s="51"/>
      <c r="Y750" s="51"/>
      <c r="AE750" s="45"/>
      <c r="AV750" s="51"/>
    </row>
    <row r="751" spans="22:48" x14ac:dyDescent="0.15">
      <c r="V751" s="51"/>
      <c r="W751" s="51"/>
      <c r="X751" s="51"/>
      <c r="Y751" s="51"/>
      <c r="AE751" s="45"/>
      <c r="AV751" s="51"/>
    </row>
    <row r="752" spans="22:48" x14ac:dyDescent="0.15">
      <c r="V752" s="51"/>
      <c r="W752" s="51"/>
      <c r="X752" s="51"/>
      <c r="Y752" s="51"/>
      <c r="AE752" s="45"/>
      <c r="AV752" s="51"/>
    </row>
    <row r="753" spans="22:48" x14ac:dyDescent="0.15">
      <c r="V753" s="51"/>
      <c r="W753" s="51"/>
      <c r="X753" s="51"/>
      <c r="Y753" s="51"/>
      <c r="AE753" s="45"/>
      <c r="AV753" s="51"/>
    </row>
    <row r="754" spans="22:48" x14ac:dyDescent="0.15">
      <c r="V754" s="51"/>
      <c r="W754" s="51"/>
      <c r="X754" s="51"/>
      <c r="Y754" s="51"/>
      <c r="AE754" s="45"/>
      <c r="AV754" s="51"/>
    </row>
    <row r="755" spans="22:48" x14ac:dyDescent="0.15">
      <c r="V755" s="51"/>
      <c r="W755" s="51"/>
      <c r="X755" s="51"/>
      <c r="Y755" s="51"/>
      <c r="AE755" s="45"/>
      <c r="AV755" s="51"/>
    </row>
    <row r="756" spans="22:48" x14ac:dyDescent="0.15">
      <c r="V756" s="51"/>
      <c r="W756" s="51"/>
      <c r="X756" s="51"/>
      <c r="Y756" s="51"/>
      <c r="AE756" s="45"/>
      <c r="AV756" s="51"/>
    </row>
    <row r="757" spans="22:48" x14ac:dyDescent="0.15">
      <c r="V757" s="51"/>
      <c r="W757" s="51"/>
      <c r="X757" s="51"/>
      <c r="Y757" s="51"/>
      <c r="AE757" s="45"/>
      <c r="AV757" s="51"/>
    </row>
    <row r="758" spans="22:48" x14ac:dyDescent="0.15">
      <c r="V758" s="51"/>
      <c r="W758" s="51"/>
      <c r="X758" s="51"/>
      <c r="Y758" s="51"/>
      <c r="AE758" s="45"/>
      <c r="AV758" s="51"/>
    </row>
    <row r="759" spans="22:48" x14ac:dyDescent="0.15">
      <c r="V759" s="51"/>
      <c r="W759" s="51"/>
      <c r="X759" s="51"/>
      <c r="Y759" s="51"/>
      <c r="AE759" s="45"/>
      <c r="AV759" s="51"/>
    </row>
    <row r="760" spans="22:48" x14ac:dyDescent="0.15">
      <c r="V760" s="51"/>
      <c r="W760" s="51"/>
      <c r="X760" s="51"/>
      <c r="Y760" s="51"/>
      <c r="AE760" s="45"/>
      <c r="AV760" s="51"/>
    </row>
    <row r="761" spans="22:48" x14ac:dyDescent="0.15">
      <c r="V761" s="51"/>
      <c r="W761" s="51"/>
      <c r="X761" s="51"/>
      <c r="Y761" s="51"/>
      <c r="AE761" s="45"/>
      <c r="AV761" s="51"/>
    </row>
    <row r="762" spans="22:48" x14ac:dyDescent="0.15">
      <c r="V762" s="51"/>
      <c r="W762" s="51"/>
      <c r="X762" s="51"/>
      <c r="Y762" s="51"/>
      <c r="AE762" s="45"/>
      <c r="AV762" s="51"/>
    </row>
    <row r="763" spans="22:48" x14ac:dyDescent="0.15">
      <c r="V763" s="51"/>
      <c r="W763" s="51"/>
      <c r="X763" s="51"/>
      <c r="Y763" s="51"/>
      <c r="AE763" s="45"/>
      <c r="AV763" s="51"/>
    </row>
    <row r="764" spans="22:48" x14ac:dyDescent="0.15">
      <c r="V764" s="51"/>
      <c r="W764" s="51"/>
      <c r="X764" s="51"/>
      <c r="Y764" s="51"/>
      <c r="AE764" s="45"/>
      <c r="AV764" s="51"/>
    </row>
    <row r="765" spans="22:48" x14ac:dyDescent="0.15">
      <c r="V765" s="51"/>
      <c r="W765" s="51"/>
      <c r="X765" s="51"/>
      <c r="Y765" s="51"/>
      <c r="AE765" s="45"/>
      <c r="AV765" s="51"/>
    </row>
    <row r="766" spans="22:48" x14ac:dyDescent="0.15">
      <c r="V766" s="51"/>
      <c r="W766" s="51"/>
      <c r="X766" s="51"/>
      <c r="Y766" s="51"/>
      <c r="AE766" s="45"/>
      <c r="AV766" s="51"/>
    </row>
    <row r="767" spans="22:48" x14ac:dyDescent="0.15">
      <c r="V767" s="51"/>
      <c r="W767" s="51"/>
      <c r="X767" s="51"/>
      <c r="Y767" s="51"/>
      <c r="AE767" s="45"/>
      <c r="AV767" s="51"/>
    </row>
    <row r="768" spans="22:48" x14ac:dyDescent="0.15">
      <c r="V768" s="51"/>
      <c r="W768" s="51"/>
      <c r="X768" s="51"/>
      <c r="Y768" s="51"/>
      <c r="AE768" s="45"/>
      <c r="AV768" s="51"/>
    </row>
    <row r="769" spans="22:48" x14ac:dyDescent="0.15">
      <c r="V769" s="51"/>
      <c r="W769" s="51"/>
      <c r="X769" s="51"/>
      <c r="Y769" s="51"/>
      <c r="AE769" s="45"/>
      <c r="AV769" s="51"/>
    </row>
    <row r="770" spans="22:48" x14ac:dyDescent="0.15">
      <c r="V770" s="51"/>
      <c r="W770" s="51"/>
      <c r="X770" s="51"/>
      <c r="Y770" s="51"/>
      <c r="AE770" s="45"/>
      <c r="AV770" s="51"/>
    </row>
    <row r="771" spans="22:48" x14ac:dyDescent="0.15">
      <c r="V771" s="51"/>
      <c r="W771" s="51"/>
      <c r="X771" s="51"/>
      <c r="Y771" s="51"/>
      <c r="AE771" s="45"/>
      <c r="AV771" s="51"/>
    </row>
    <row r="772" spans="22:48" x14ac:dyDescent="0.15">
      <c r="V772" s="51"/>
      <c r="W772" s="51"/>
      <c r="X772" s="51"/>
      <c r="Y772" s="51"/>
      <c r="AE772" s="45"/>
      <c r="AV772" s="51"/>
    </row>
    <row r="773" spans="22:48" x14ac:dyDescent="0.15">
      <c r="V773" s="51"/>
      <c r="W773" s="51"/>
      <c r="X773" s="51"/>
      <c r="Y773" s="51"/>
      <c r="AE773" s="45"/>
      <c r="AV773" s="51"/>
    </row>
    <row r="774" spans="22:48" x14ac:dyDescent="0.15">
      <c r="V774" s="51"/>
      <c r="W774" s="51"/>
      <c r="X774" s="51"/>
      <c r="Y774" s="51"/>
      <c r="AE774" s="45"/>
      <c r="AV774" s="51"/>
    </row>
    <row r="775" spans="22:48" x14ac:dyDescent="0.15">
      <c r="V775" s="51"/>
      <c r="W775" s="51"/>
      <c r="X775" s="51"/>
      <c r="Y775" s="51"/>
      <c r="AE775" s="45"/>
      <c r="AV775" s="51"/>
    </row>
    <row r="776" spans="22:48" x14ac:dyDescent="0.15">
      <c r="V776" s="51"/>
      <c r="W776" s="51"/>
      <c r="X776" s="51"/>
      <c r="Y776" s="51"/>
      <c r="AE776" s="45"/>
      <c r="AV776" s="51"/>
    </row>
    <row r="777" spans="22:48" x14ac:dyDescent="0.15">
      <c r="V777" s="51"/>
      <c r="W777" s="51"/>
      <c r="X777" s="51"/>
      <c r="Y777" s="51"/>
      <c r="AE777" s="45"/>
      <c r="AV777" s="51"/>
    </row>
    <row r="778" spans="22:48" x14ac:dyDescent="0.15">
      <c r="V778" s="51"/>
      <c r="W778" s="51"/>
      <c r="X778" s="51"/>
      <c r="Y778" s="51"/>
      <c r="AE778" s="45"/>
      <c r="AV778" s="51"/>
    </row>
    <row r="779" spans="22:48" x14ac:dyDescent="0.15">
      <c r="V779" s="51"/>
      <c r="W779" s="51"/>
      <c r="X779" s="51"/>
      <c r="Y779" s="51"/>
      <c r="AE779" s="45"/>
      <c r="AV779" s="51"/>
    </row>
    <row r="780" spans="22:48" x14ac:dyDescent="0.15">
      <c r="V780" s="51"/>
      <c r="W780" s="51"/>
      <c r="X780" s="51"/>
      <c r="Y780" s="51"/>
      <c r="AE780" s="45"/>
      <c r="AV780" s="51"/>
    </row>
    <row r="781" spans="22:48" x14ac:dyDescent="0.15">
      <c r="V781" s="51"/>
      <c r="W781" s="51"/>
      <c r="X781" s="51"/>
      <c r="Y781" s="51"/>
      <c r="AE781" s="45"/>
      <c r="AV781" s="51"/>
    </row>
    <row r="782" spans="22:48" x14ac:dyDescent="0.15">
      <c r="V782" s="51"/>
      <c r="W782" s="51"/>
      <c r="X782" s="51"/>
      <c r="Y782" s="51"/>
      <c r="AE782" s="45"/>
      <c r="AV782" s="51"/>
    </row>
    <row r="783" spans="22:48" x14ac:dyDescent="0.15">
      <c r="V783" s="51"/>
      <c r="W783" s="51"/>
      <c r="X783" s="51"/>
      <c r="Y783" s="51"/>
      <c r="AE783" s="45"/>
      <c r="AV783" s="51"/>
    </row>
    <row r="784" spans="22:48" x14ac:dyDescent="0.15">
      <c r="V784" s="51"/>
      <c r="W784" s="51"/>
      <c r="X784" s="51"/>
      <c r="Y784" s="51"/>
      <c r="AE784" s="45"/>
      <c r="AV784" s="51"/>
    </row>
    <row r="785" spans="22:48" x14ac:dyDescent="0.15">
      <c r="V785" s="51"/>
      <c r="W785" s="51"/>
      <c r="X785" s="51"/>
      <c r="Y785" s="51"/>
      <c r="AE785" s="45"/>
      <c r="AV785" s="51"/>
    </row>
    <row r="786" spans="22:48" x14ac:dyDescent="0.15">
      <c r="V786" s="51"/>
      <c r="W786" s="51"/>
      <c r="X786" s="51"/>
      <c r="Y786" s="51"/>
      <c r="AE786" s="45"/>
      <c r="AV786" s="51"/>
    </row>
    <row r="787" spans="22:48" x14ac:dyDescent="0.15">
      <c r="V787" s="51"/>
      <c r="W787" s="51"/>
      <c r="X787" s="51"/>
      <c r="Y787" s="51"/>
      <c r="AE787" s="45"/>
      <c r="AV787" s="51"/>
    </row>
    <row r="788" spans="22:48" x14ac:dyDescent="0.15">
      <c r="V788" s="51"/>
      <c r="W788" s="51"/>
      <c r="X788" s="51"/>
      <c r="Y788" s="51"/>
      <c r="AE788" s="45"/>
      <c r="AV788" s="51"/>
    </row>
    <row r="789" spans="22:48" x14ac:dyDescent="0.15">
      <c r="V789" s="51"/>
      <c r="W789" s="51"/>
      <c r="X789" s="51"/>
      <c r="Y789" s="51"/>
      <c r="AE789" s="45"/>
      <c r="AV789" s="51"/>
    </row>
    <row r="790" spans="22:48" x14ac:dyDescent="0.15">
      <c r="V790" s="51"/>
      <c r="W790" s="51"/>
      <c r="X790" s="51"/>
      <c r="Y790" s="51"/>
      <c r="AE790" s="45"/>
      <c r="AV790" s="51"/>
    </row>
    <row r="791" spans="22:48" x14ac:dyDescent="0.15">
      <c r="V791" s="51"/>
      <c r="W791" s="51"/>
      <c r="X791" s="51"/>
      <c r="Y791" s="51"/>
      <c r="AE791" s="45"/>
      <c r="AV791" s="51"/>
    </row>
    <row r="792" spans="22:48" x14ac:dyDescent="0.15">
      <c r="V792" s="51"/>
      <c r="W792" s="51"/>
      <c r="X792" s="51"/>
      <c r="Y792" s="51"/>
      <c r="AE792" s="45"/>
      <c r="AV792" s="51"/>
    </row>
    <row r="793" spans="22:48" x14ac:dyDescent="0.15">
      <c r="V793" s="51"/>
      <c r="W793" s="51"/>
      <c r="X793" s="51"/>
      <c r="Y793" s="51"/>
      <c r="AE793" s="45"/>
      <c r="AV793" s="51"/>
    </row>
    <row r="794" spans="22:48" x14ac:dyDescent="0.15">
      <c r="V794" s="51"/>
      <c r="W794" s="51"/>
      <c r="X794" s="51"/>
      <c r="Y794" s="51"/>
      <c r="AE794" s="45"/>
      <c r="AV794" s="51"/>
    </row>
    <row r="795" spans="22:48" x14ac:dyDescent="0.15">
      <c r="V795" s="51"/>
      <c r="W795" s="51"/>
      <c r="X795" s="51"/>
      <c r="Y795" s="51"/>
      <c r="AE795" s="45"/>
      <c r="AV795" s="51"/>
    </row>
    <row r="796" spans="22:48" x14ac:dyDescent="0.15">
      <c r="V796" s="51"/>
      <c r="W796" s="51"/>
      <c r="X796" s="51"/>
      <c r="Y796" s="51"/>
      <c r="AE796" s="45"/>
      <c r="AV796" s="51"/>
    </row>
    <row r="797" spans="22:48" x14ac:dyDescent="0.15">
      <c r="V797" s="51"/>
      <c r="W797" s="51"/>
      <c r="X797" s="51"/>
      <c r="Y797" s="51"/>
      <c r="AE797" s="45"/>
      <c r="AV797" s="51"/>
    </row>
    <row r="798" spans="22:48" x14ac:dyDescent="0.15">
      <c r="V798" s="51"/>
      <c r="W798" s="51"/>
      <c r="X798" s="51"/>
      <c r="Y798" s="51"/>
      <c r="AE798" s="45"/>
      <c r="AV798" s="51"/>
    </row>
    <row r="799" spans="22:48" x14ac:dyDescent="0.15">
      <c r="V799" s="51"/>
      <c r="W799" s="51"/>
      <c r="X799" s="51"/>
      <c r="Y799" s="51"/>
      <c r="AE799" s="45"/>
      <c r="AV799" s="51"/>
    </row>
    <row r="800" spans="22:48" x14ac:dyDescent="0.15">
      <c r="V800" s="51"/>
      <c r="W800" s="51"/>
      <c r="X800" s="51"/>
      <c r="Y800" s="51"/>
      <c r="AE800" s="45"/>
      <c r="AV800" s="51"/>
    </row>
    <row r="801" spans="22:48" x14ac:dyDescent="0.15">
      <c r="V801" s="51"/>
      <c r="W801" s="51"/>
      <c r="X801" s="51"/>
      <c r="Y801" s="51"/>
      <c r="AE801" s="45"/>
      <c r="AV801" s="51"/>
    </row>
    <row r="802" spans="22:48" x14ac:dyDescent="0.15">
      <c r="V802" s="51"/>
      <c r="W802" s="51"/>
      <c r="X802" s="51"/>
      <c r="Y802" s="51"/>
      <c r="AE802" s="45"/>
      <c r="AV802" s="51"/>
    </row>
    <row r="803" spans="22:48" x14ac:dyDescent="0.15">
      <c r="V803" s="51"/>
      <c r="W803" s="51"/>
      <c r="X803" s="51"/>
      <c r="Y803" s="51"/>
      <c r="AE803" s="45"/>
      <c r="AV803" s="51"/>
    </row>
    <row r="804" spans="22:48" x14ac:dyDescent="0.15">
      <c r="V804" s="51"/>
      <c r="W804" s="51"/>
      <c r="X804" s="51"/>
      <c r="Y804" s="51"/>
      <c r="AE804" s="45"/>
      <c r="AV804" s="51"/>
    </row>
    <row r="805" spans="22:48" x14ac:dyDescent="0.15">
      <c r="V805" s="51"/>
      <c r="W805" s="51"/>
      <c r="X805" s="51"/>
      <c r="Y805" s="51"/>
      <c r="AE805" s="45"/>
      <c r="AV805" s="51"/>
    </row>
    <row r="806" spans="22:48" x14ac:dyDescent="0.15">
      <c r="V806" s="51"/>
      <c r="W806" s="51"/>
      <c r="X806" s="51"/>
      <c r="Y806" s="51"/>
      <c r="AE806" s="45"/>
      <c r="AV806" s="51"/>
    </row>
    <row r="807" spans="22:48" x14ac:dyDescent="0.15">
      <c r="V807" s="51"/>
      <c r="W807" s="51"/>
      <c r="X807" s="51"/>
      <c r="Y807" s="51"/>
      <c r="AE807" s="45"/>
      <c r="AV807" s="51"/>
    </row>
    <row r="808" spans="22:48" x14ac:dyDescent="0.15">
      <c r="V808" s="51"/>
      <c r="W808" s="51"/>
      <c r="X808" s="51"/>
      <c r="Y808" s="51"/>
      <c r="AE808" s="45"/>
      <c r="AV808" s="51"/>
    </row>
    <row r="809" spans="22:48" x14ac:dyDescent="0.15">
      <c r="V809" s="51"/>
      <c r="W809" s="51"/>
      <c r="X809" s="51"/>
      <c r="Y809" s="51"/>
      <c r="AE809" s="45"/>
      <c r="AV809" s="51"/>
    </row>
    <row r="810" spans="22:48" x14ac:dyDescent="0.15">
      <c r="V810" s="51"/>
      <c r="W810" s="51"/>
      <c r="X810" s="51"/>
      <c r="Y810" s="51"/>
      <c r="AE810" s="45"/>
      <c r="AV810" s="51"/>
    </row>
    <row r="811" spans="22:48" x14ac:dyDescent="0.15">
      <c r="V811" s="51"/>
      <c r="W811" s="51"/>
      <c r="X811" s="51"/>
      <c r="Y811" s="51"/>
      <c r="AE811" s="45"/>
      <c r="AV811" s="51"/>
    </row>
    <row r="812" spans="22:48" x14ac:dyDescent="0.15">
      <c r="V812" s="51"/>
      <c r="W812" s="51"/>
      <c r="X812" s="51"/>
      <c r="Y812" s="51"/>
      <c r="AE812" s="45"/>
      <c r="AV812" s="51"/>
    </row>
    <row r="813" spans="22:48" x14ac:dyDescent="0.15">
      <c r="V813" s="51"/>
      <c r="W813" s="51"/>
      <c r="X813" s="51"/>
      <c r="Y813" s="51"/>
      <c r="AE813" s="45"/>
      <c r="AV813" s="51"/>
    </row>
    <row r="814" spans="22:48" x14ac:dyDescent="0.15">
      <c r="V814" s="51"/>
      <c r="W814" s="51"/>
      <c r="X814" s="51"/>
      <c r="Y814" s="51"/>
      <c r="AE814" s="45"/>
      <c r="AV814" s="51"/>
    </row>
    <row r="815" spans="22:48" x14ac:dyDescent="0.15">
      <c r="V815" s="51"/>
      <c r="W815" s="51"/>
      <c r="X815" s="51"/>
      <c r="Y815" s="51"/>
      <c r="AE815" s="45"/>
      <c r="AV815" s="51"/>
    </row>
    <row r="816" spans="22:48" x14ac:dyDescent="0.15">
      <c r="V816" s="51"/>
      <c r="W816" s="51"/>
      <c r="X816" s="51"/>
      <c r="Y816" s="51"/>
      <c r="AE816" s="45"/>
      <c r="AV816" s="51"/>
    </row>
    <row r="817" spans="22:48" x14ac:dyDescent="0.15">
      <c r="V817" s="51"/>
      <c r="W817" s="51"/>
      <c r="X817" s="51"/>
      <c r="Y817" s="51"/>
      <c r="AE817" s="45"/>
      <c r="AV817" s="51"/>
    </row>
    <row r="818" spans="22:48" x14ac:dyDescent="0.15">
      <c r="V818" s="51"/>
      <c r="W818" s="51"/>
      <c r="X818" s="51"/>
      <c r="Y818" s="51"/>
      <c r="AE818" s="45"/>
      <c r="AV818" s="51"/>
    </row>
    <row r="819" spans="22:48" x14ac:dyDescent="0.15">
      <c r="V819" s="51"/>
      <c r="W819" s="51"/>
      <c r="X819" s="51"/>
      <c r="Y819" s="51"/>
      <c r="AE819" s="45"/>
      <c r="AV819" s="51"/>
    </row>
    <row r="820" spans="22:48" x14ac:dyDescent="0.15">
      <c r="V820" s="51"/>
      <c r="W820" s="51"/>
      <c r="X820" s="51"/>
      <c r="Y820" s="51"/>
      <c r="AE820" s="45"/>
      <c r="AV820" s="51"/>
    </row>
    <row r="821" spans="22:48" x14ac:dyDescent="0.15">
      <c r="V821" s="51"/>
      <c r="W821" s="51"/>
      <c r="X821" s="51"/>
      <c r="Y821" s="51"/>
      <c r="AE821" s="45"/>
      <c r="AV821" s="51"/>
    </row>
    <row r="822" spans="22:48" x14ac:dyDescent="0.15">
      <c r="V822" s="51"/>
      <c r="W822" s="51"/>
      <c r="X822" s="51"/>
      <c r="Y822" s="51"/>
      <c r="AE822" s="45"/>
      <c r="AV822" s="51"/>
    </row>
    <row r="823" spans="22:48" x14ac:dyDescent="0.15">
      <c r="V823" s="51"/>
      <c r="W823" s="51"/>
      <c r="X823" s="51"/>
      <c r="Y823" s="51"/>
      <c r="AE823" s="45"/>
      <c r="AV823" s="51"/>
    </row>
    <row r="824" spans="22:48" x14ac:dyDescent="0.15">
      <c r="V824" s="51"/>
      <c r="W824" s="51"/>
      <c r="X824" s="51"/>
      <c r="Y824" s="51"/>
      <c r="AE824" s="45"/>
      <c r="AV824" s="51"/>
    </row>
    <row r="825" spans="22:48" x14ac:dyDescent="0.15">
      <c r="V825" s="51"/>
      <c r="W825" s="51"/>
      <c r="X825" s="51"/>
      <c r="Y825" s="51"/>
      <c r="AE825" s="45"/>
      <c r="AV825" s="51"/>
    </row>
    <row r="826" spans="22:48" x14ac:dyDescent="0.15">
      <c r="V826" s="51"/>
      <c r="W826" s="51"/>
      <c r="X826" s="51"/>
      <c r="Y826" s="51"/>
      <c r="AE826" s="45"/>
      <c r="AV826" s="51"/>
    </row>
    <row r="827" spans="22:48" x14ac:dyDescent="0.15">
      <c r="V827" s="51"/>
      <c r="W827" s="51"/>
      <c r="X827" s="51"/>
      <c r="Y827" s="51"/>
      <c r="AE827" s="45"/>
      <c r="AV827" s="51"/>
    </row>
    <row r="828" spans="22:48" x14ac:dyDescent="0.15">
      <c r="V828" s="51"/>
      <c r="W828" s="51"/>
      <c r="X828" s="51"/>
      <c r="Y828" s="51"/>
      <c r="AE828" s="45"/>
      <c r="AV828" s="51"/>
    </row>
    <row r="829" spans="22:48" x14ac:dyDescent="0.15">
      <c r="V829" s="51"/>
      <c r="W829" s="51"/>
      <c r="X829" s="51"/>
      <c r="Y829" s="51"/>
      <c r="AE829" s="45"/>
      <c r="AV829" s="51"/>
    </row>
    <row r="830" spans="22:48" x14ac:dyDescent="0.15">
      <c r="V830" s="51"/>
      <c r="W830" s="51"/>
      <c r="X830" s="51"/>
      <c r="Y830" s="51"/>
      <c r="AE830" s="45"/>
      <c r="AV830" s="51"/>
    </row>
    <row r="831" spans="22:48" x14ac:dyDescent="0.15">
      <c r="V831" s="51"/>
      <c r="W831" s="51"/>
      <c r="X831" s="51"/>
      <c r="Y831" s="51"/>
      <c r="AE831" s="45"/>
      <c r="AV831" s="51"/>
    </row>
    <row r="832" spans="22:48" x14ac:dyDescent="0.15">
      <c r="V832" s="51"/>
      <c r="W832" s="51"/>
      <c r="X832" s="51"/>
      <c r="Y832" s="51"/>
      <c r="AE832" s="45"/>
      <c r="AV832" s="51"/>
    </row>
    <row r="833" spans="22:48" x14ac:dyDescent="0.15">
      <c r="V833" s="51"/>
      <c r="W833" s="51"/>
      <c r="X833" s="51"/>
      <c r="Y833" s="51"/>
      <c r="AE833" s="45"/>
      <c r="AV833" s="51"/>
    </row>
    <row r="834" spans="22:48" x14ac:dyDescent="0.15">
      <c r="V834" s="51"/>
      <c r="W834" s="51"/>
      <c r="X834" s="51"/>
      <c r="Y834" s="51"/>
      <c r="AE834" s="45"/>
      <c r="AV834" s="51"/>
    </row>
    <row r="835" spans="22:48" x14ac:dyDescent="0.15">
      <c r="V835" s="51"/>
      <c r="W835" s="51"/>
      <c r="X835" s="51"/>
      <c r="Y835" s="51"/>
      <c r="AE835" s="45"/>
      <c r="AV835" s="51"/>
    </row>
    <row r="836" spans="22:48" x14ac:dyDescent="0.15">
      <c r="V836" s="51"/>
      <c r="W836" s="51"/>
      <c r="X836" s="51"/>
      <c r="Y836" s="51"/>
      <c r="AE836" s="45"/>
      <c r="AV836" s="51"/>
    </row>
    <row r="837" spans="22:48" x14ac:dyDescent="0.15">
      <c r="V837" s="51"/>
      <c r="W837" s="51"/>
      <c r="X837" s="51"/>
      <c r="Y837" s="51"/>
      <c r="AE837" s="45"/>
      <c r="AV837" s="51"/>
    </row>
    <row r="838" spans="22:48" x14ac:dyDescent="0.15">
      <c r="V838" s="51"/>
      <c r="W838" s="51"/>
      <c r="X838" s="51"/>
      <c r="Y838" s="51"/>
      <c r="AE838" s="45"/>
      <c r="AV838" s="51"/>
    </row>
    <row r="839" spans="22:48" x14ac:dyDescent="0.15">
      <c r="V839" s="51"/>
      <c r="W839" s="51"/>
      <c r="X839" s="51"/>
      <c r="Y839" s="51"/>
      <c r="AE839" s="45"/>
      <c r="AV839" s="51"/>
    </row>
    <row r="840" spans="22:48" x14ac:dyDescent="0.15">
      <c r="V840" s="51"/>
      <c r="W840" s="51"/>
      <c r="X840" s="51"/>
      <c r="Y840" s="51"/>
      <c r="AE840" s="45"/>
      <c r="AV840" s="51"/>
    </row>
    <row r="841" spans="22:48" x14ac:dyDescent="0.15">
      <c r="V841" s="51"/>
      <c r="W841" s="51"/>
      <c r="X841" s="51"/>
      <c r="Y841" s="51"/>
      <c r="AE841" s="45"/>
      <c r="AV841" s="51"/>
    </row>
    <row r="842" spans="22:48" x14ac:dyDescent="0.15">
      <c r="V842" s="51"/>
      <c r="W842" s="51"/>
      <c r="X842" s="51"/>
      <c r="Y842" s="51"/>
      <c r="AE842" s="45"/>
      <c r="AV842" s="51"/>
    </row>
    <row r="843" spans="22:48" x14ac:dyDescent="0.15">
      <c r="V843" s="51"/>
      <c r="W843" s="51"/>
      <c r="X843" s="51"/>
      <c r="Y843" s="51"/>
      <c r="AE843" s="45"/>
      <c r="AV843" s="51"/>
    </row>
    <row r="844" spans="22:48" x14ac:dyDescent="0.15">
      <c r="V844" s="51"/>
      <c r="W844" s="51"/>
      <c r="X844" s="51"/>
      <c r="Y844" s="51"/>
      <c r="AE844" s="45"/>
      <c r="AV844" s="51"/>
    </row>
    <row r="845" spans="22:48" x14ac:dyDescent="0.15">
      <c r="V845" s="51"/>
      <c r="W845" s="51"/>
      <c r="X845" s="51"/>
      <c r="Y845" s="51"/>
      <c r="AE845" s="45"/>
      <c r="AV845" s="51"/>
    </row>
    <row r="846" spans="22:48" x14ac:dyDescent="0.15">
      <c r="V846" s="51"/>
      <c r="W846" s="51"/>
      <c r="X846" s="51"/>
      <c r="Y846" s="51"/>
      <c r="AE846" s="45"/>
      <c r="AV846" s="51"/>
    </row>
    <row r="847" spans="22:48" x14ac:dyDescent="0.15">
      <c r="V847" s="51"/>
      <c r="W847" s="51"/>
      <c r="X847" s="51"/>
      <c r="Y847" s="51"/>
      <c r="AE847" s="45"/>
      <c r="AV847" s="51"/>
    </row>
    <row r="848" spans="22:48" x14ac:dyDescent="0.15">
      <c r="V848" s="51"/>
      <c r="W848" s="51"/>
      <c r="X848" s="51"/>
      <c r="Y848" s="51"/>
      <c r="AE848" s="45"/>
      <c r="AV848" s="51"/>
    </row>
    <row r="849" spans="22:48" x14ac:dyDescent="0.15">
      <c r="V849" s="51"/>
      <c r="W849" s="51"/>
      <c r="X849" s="51"/>
      <c r="Y849" s="51"/>
      <c r="AE849" s="45"/>
      <c r="AV849" s="51"/>
    </row>
    <row r="850" spans="22:48" x14ac:dyDescent="0.15">
      <c r="V850" s="51"/>
      <c r="W850" s="51"/>
      <c r="X850" s="51"/>
      <c r="Y850" s="51"/>
      <c r="AE850" s="45"/>
      <c r="AV850" s="51"/>
    </row>
    <row r="851" spans="22:48" x14ac:dyDescent="0.15">
      <c r="V851" s="51"/>
      <c r="W851" s="51"/>
      <c r="X851" s="51"/>
      <c r="Y851" s="51"/>
      <c r="AE851" s="45"/>
      <c r="AV851" s="51"/>
    </row>
    <row r="852" spans="22:48" x14ac:dyDescent="0.15">
      <c r="V852" s="51"/>
      <c r="W852" s="51"/>
      <c r="X852" s="51"/>
      <c r="Y852" s="51"/>
      <c r="AE852" s="45"/>
      <c r="AV852" s="51"/>
    </row>
    <row r="853" spans="22:48" x14ac:dyDescent="0.15">
      <c r="V853" s="51"/>
      <c r="W853" s="51"/>
      <c r="X853" s="51"/>
      <c r="Y853" s="51"/>
      <c r="AE853" s="45"/>
      <c r="AV853" s="51"/>
    </row>
    <row r="854" spans="22:48" x14ac:dyDescent="0.15">
      <c r="V854" s="51"/>
      <c r="W854" s="51"/>
      <c r="X854" s="51"/>
      <c r="Y854" s="51"/>
      <c r="AE854" s="45"/>
      <c r="AV854" s="51"/>
    </row>
    <row r="855" spans="22:48" x14ac:dyDescent="0.15">
      <c r="V855" s="51"/>
      <c r="W855" s="51"/>
      <c r="X855" s="51"/>
      <c r="Y855" s="51"/>
      <c r="AE855" s="45"/>
      <c r="AV855" s="51"/>
    </row>
    <row r="856" spans="22:48" x14ac:dyDescent="0.15">
      <c r="V856" s="51"/>
      <c r="W856" s="51"/>
      <c r="X856" s="51"/>
      <c r="Y856" s="51"/>
      <c r="AE856" s="45"/>
      <c r="AV856" s="51"/>
    </row>
    <row r="857" spans="22:48" x14ac:dyDescent="0.15">
      <c r="V857" s="51"/>
      <c r="W857" s="51"/>
      <c r="X857" s="51"/>
      <c r="Y857" s="51"/>
      <c r="AE857" s="45"/>
      <c r="AV857" s="51"/>
    </row>
    <row r="858" spans="22:48" x14ac:dyDescent="0.15">
      <c r="V858" s="51"/>
      <c r="W858" s="51"/>
      <c r="X858" s="51"/>
      <c r="Y858" s="51"/>
      <c r="AE858" s="45"/>
      <c r="AV858" s="51"/>
    </row>
    <row r="859" spans="22:48" x14ac:dyDescent="0.15">
      <c r="V859" s="51"/>
      <c r="W859" s="51"/>
      <c r="X859" s="51"/>
      <c r="Y859" s="51"/>
      <c r="AE859" s="45"/>
      <c r="AV859" s="51"/>
    </row>
    <row r="860" spans="22:48" x14ac:dyDescent="0.15">
      <c r="V860" s="51"/>
      <c r="W860" s="51"/>
      <c r="X860" s="51"/>
      <c r="Y860" s="51"/>
      <c r="AE860" s="45"/>
      <c r="AV860" s="51"/>
    </row>
    <row r="861" spans="22:48" x14ac:dyDescent="0.15">
      <c r="V861" s="51"/>
      <c r="W861" s="51"/>
      <c r="X861" s="51"/>
      <c r="Y861" s="51"/>
      <c r="AE861" s="45"/>
      <c r="AV861" s="51"/>
    </row>
    <row r="862" spans="22:48" x14ac:dyDescent="0.15">
      <c r="V862" s="51"/>
      <c r="W862" s="51"/>
      <c r="X862" s="51"/>
      <c r="Y862" s="51"/>
      <c r="AE862" s="45"/>
      <c r="AV862" s="51"/>
    </row>
    <row r="863" spans="22:48" x14ac:dyDescent="0.15">
      <c r="V863" s="51"/>
      <c r="W863" s="51"/>
      <c r="X863" s="51"/>
      <c r="Y863" s="51"/>
      <c r="AE863" s="45"/>
      <c r="AV863" s="51"/>
    </row>
    <row r="864" spans="22:48" x14ac:dyDescent="0.15">
      <c r="V864" s="51"/>
      <c r="W864" s="51"/>
      <c r="X864" s="51"/>
      <c r="Y864" s="51"/>
      <c r="AE864" s="45"/>
      <c r="AV864" s="51"/>
    </row>
    <row r="865" spans="22:48" x14ac:dyDescent="0.15">
      <c r="V865" s="51"/>
      <c r="W865" s="51"/>
      <c r="X865" s="51"/>
      <c r="Y865" s="51"/>
      <c r="AE865" s="45"/>
      <c r="AV865" s="51"/>
    </row>
    <row r="866" spans="22:48" x14ac:dyDescent="0.15">
      <c r="V866" s="51"/>
      <c r="W866" s="51"/>
      <c r="X866" s="51"/>
      <c r="Y866" s="51"/>
      <c r="AE866" s="45"/>
      <c r="AV866" s="51"/>
    </row>
    <row r="867" spans="22:48" x14ac:dyDescent="0.15">
      <c r="V867" s="51"/>
      <c r="W867" s="51"/>
      <c r="X867" s="51"/>
      <c r="Y867" s="51"/>
      <c r="AE867" s="45"/>
      <c r="AV867" s="51"/>
    </row>
    <row r="868" spans="22:48" x14ac:dyDescent="0.15">
      <c r="V868" s="51"/>
      <c r="W868" s="51"/>
      <c r="X868" s="51"/>
      <c r="Y868" s="51"/>
      <c r="AE868" s="45"/>
      <c r="AV868" s="51"/>
    </row>
    <row r="869" spans="22:48" x14ac:dyDescent="0.15">
      <c r="V869" s="51"/>
      <c r="W869" s="51"/>
      <c r="X869" s="51"/>
      <c r="Y869" s="51"/>
      <c r="AE869" s="45"/>
      <c r="AV869" s="51"/>
    </row>
    <row r="870" spans="22:48" x14ac:dyDescent="0.15">
      <c r="V870" s="51"/>
      <c r="W870" s="51"/>
      <c r="X870" s="51"/>
      <c r="Y870" s="51"/>
      <c r="AE870" s="45"/>
      <c r="AV870" s="51"/>
    </row>
    <row r="871" spans="22:48" x14ac:dyDescent="0.15">
      <c r="V871" s="51"/>
      <c r="W871" s="51"/>
      <c r="X871" s="51"/>
      <c r="Y871" s="51"/>
      <c r="AE871" s="45"/>
      <c r="AV871" s="51"/>
    </row>
    <row r="872" spans="22:48" x14ac:dyDescent="0.15">
      <c r="V872" s="51"/>
      <c r="W872" s="51"/>
      <c r="X872" s="51"/>
      <c r="Y872" s="51"/>
      <c r="AE872" s="45"/>
      <c r="AV872" s="51"/>
    </row>
    <row r="873" spans="22:48" x14ac:dyDescent="0.15">
      <c r="V873" s="51"/>
      <c r="W873" s="51"/>
      <c r="X873" s="51"/>
      <c r="Y873" s="51"/>
      <c r="AE873" s="45"/>
      <c r="AV873" s="51"/>
    </row>
    <row r="874" spans="22:48" x14ac:dyDescent="0.15">
      <c r="V874" s="51"/>
      <c r="W874" s="51"/>
      <c r="X874" s="51"/>
      <c r="Y874" s="51"/>
      <c r="AE874" s="45"/>
      <c r="AV874" s="51"/>
    </row>
    <row r="875" spans="22:48" x14ac:dyDescent="0.15">
      <c r="V875" s="51"/>
      <c r="W875" s="51"/>
      <c r="X875" s="51"/>
      <c r="Y875" s="51"/>
      <c r="AE875" s="45"/>
      <c r="AV875" s="51"/>
    </row>
    <row r="876" spans="22:48" x14ac:dyDescent="0.15">
      <c r="V876" s="51"/>
      <c r="W876" s="51"/>
      <c r="X876" s="51"/>
      <c r="Y876" s="51"/>
      <c r="AE876" s="45"/>
      <c r="AV876" s="51"/>
    </row>
    <row r="877" spans="22:48" x14ac:dyDescent="0.15">
      <c r="V877" s="51"/>
      <c r="W877" s="51"/>
      <c r="X877" s="51"/>
      <c r="Y877" s="51"/>
      <c r="AE877" s="45"/>
      <c r="AV877" s="51"/>
    </row>
    <row r="878" spans="22:48" x14ac:dyDescent="0.15">
      <c r="V878" s="51"/>
      <c r="W878" s="51"/>
      <c r="X878" s="51"/>
      <c r="Y878" s="51"/>
      <c r="AE878" s="45"/>
      <c r="AV878" s="51"/>
    </row>
    <row r="879" spans="22:48" x14ac:dyDescent="0.15">
      <c r="V879" s="51"/>
      <c r="W879" s="51"/>
      <c r="X879" s="51"/>
      <c r="Y879" s="51"/>
      <c r="AE879" s="45"/>
      <c r="AV879" s="51"/>
    </row>
    <row r="880" spans="22:48" x14ac:dyDescent="0.15">
      <c r="V880" s="51"/>
      <c r="W880" s="51"/>
      <c r="X880" s="51"/>
      <c r="Y880" s="51"/>
      <c r="AE880" s="45"/>
      <c r="AV880" s="51"/>
    </row>
    <row r="881" spans="22:48" x14ac:dyDescent="0.15">
      <c r="V881" s="51"/>
      <c r="W881" s="51"/>
      <c r="X881" s="51"/>
      <c r="Y881" s="51"/>
      <c r="AE881" s="45"/>
      <c r="AV881" s="51"/>
    </row>
    <row r="882" spans="22:48" x14ac:dyDescent="0.15">
      <c r="V882" s="51"/>
      <c r="W882" s="51"/>
      <c r="X882" s="51"/>
      <c r="Y882" s="51"/>
      <c r="AE882" s="45"/>
      <c r="AV882" s="51"/>
    </row>
    <row r="883" spans="22:48" x14ac:dyDescent="0.15">
      <c r="V883" s="51"/>
      <c r="W883" s="51"/>
      <c r="X883" s="51"/>
      <c r="Y883" s="51"/>
      <c r="AE883" s="45"/>
      <c r="AV883" s="51"/>
    </row>
    <row r="884" spans="22:48" x14ac:dyDescent="0.15">
      <c r="V884" s="51"/>
      <c r="W884" s="51"/>
      <c r="X884" s="51"/>
      <c r="Y884" s="51"/>
      <c r="AE884" s="45"/>
      <c r="AV884" s="51"/>
    </row>
    <row r="885" spans="22:48" x14ac:dyDescent="0.15">
      <c r="V885" s="51"/>
      <c r="W885" s="51"/>
      <c r="X885" s="51"/>
      <c r="Y885" s="51"/>
      <c r="AE885" s="45"/>
      <c r="AV885" s="51"/>
    </row>
    <row r="886" spans="22:48" x14ac:dyDescent="0.15">
      <c r="V886" s="51"/>
      <c r="W886" s="51"/>
      <c r="X886" s="51"/>
      <c r="Y886" s="51"/>
      <c r="AE886" s="45"/>
      <c r="AV886" s="51"/>
    </row>
    <row r="887" spans="22:48" x14ac:dyDescent="0.15">
      <c r="V887" s="51"/>
      <c r="W887" s="51"/>
      <c r="X887" s="51"/>
      <c r="Y887" s="51"/>
      <c r="AE887" s="45"/>
      <c r="AV887" s="51"/>
    </row>
    <row r="888" spans="22:48" x14ac:dyDescent="0.15">
      <c r="V888" s="51"/>
      <c r="W888" s="51"/>
      <c r="X888" s="51"/>
      <c r="Y888" s="51"/>
      <c r="AE888" s="45"/>
      <c r="AV888" s="51"/>
    </row>
    <row r="889" spans="22:48" x14ac:dyDescent="0.15">
      <c r="V889" s="51"/>
      <c r="W889" s="51"/>
      <c r="X889" s="51"/>
      <c r="Y889" s="51"/>
      <c r="AE889" s="45"/>
      <c r="AV889" s="51"/>
    </row>
    <row r="890" spans="22:48" x14ac:dyDescent="0.15">
      <c r="V890" s="51"/>
      <c r="W890" s="51"/>
      <c r="X890" s="51"/>
      <c r="Y890" s="51"/>
      <c r="AE890" s="45"/>
      <c r="AV890" s="51"/>
    </row>
    <row r="891" spans="22:48" x14ac:dyDescent="0.15">
      <c r="V891" s="51"/>
      <c r="W891" s="51"/>
      <c r="X891" s="51"/>
      <c r="Y891" s="51"/>
      <c r="AE891" s="45"/>
      <c r="AV891" s="51"/>
    </row>
    <row r="892" spans="22:48" x14ac:dyDescent="0.15">
      <c r="V892" s="51"/>
      <c r="W892" s="51"/>
      <c r="X892" s="51"/>
      <c r="Y892" s="51"/>
      <c r="AE892" s="45"/>
      <c r="AV892" s="51"/>
    </row>
    <row r="893" spans="22:48" x14ac:dyDescent="0.15">
      <c r="V893" s="51"/>
      <c r="W893" s="51"/>
      <c r="X893" s="51"/>
      <c r="Y893" s="51"/>
      <c r="AE893" s="45"/>
      <c r="AV893" s="51"/>
    </row>
    <row r="894" spans="22:48" x14ac:dyDescent="0.15">
      <c r="V894" s="51"/>
      <c r="W894" s="51"/>
      <c r="X894" s="51"/>
      <c r="Y894" s="51"/>
      <c r="AE894" s="45"/>
      <c r="AV894" s="51"/>
    </row>
    <row r="895" spans="22:48" x14ac:dyDescent="0.15">
      <c r="V895" s="51"/>
      <c r="W895" s="51"/>
      <c r="X895" s="51"/>
      <c r="Y895" s="51"/>
      <c r="AE895" s="45"/>
      <c r="AV895" s="51"/>
    </row>
    <row r="896" spans="22:48" x14ac:dyDescent="0.15">
      <c r="V896" s="51"/>
      <c r="W896" s="51"/>
      <c r="X896" s="51"/>
      <c r="Y896" s="51"/>
      <c r="AE896" s="45"/>
      <c r="AV896" s="51"/>
    </row>
    <row r="897" spans="22:48" x14ac:dyDescent="0.15">
      <c r="V897" s="51"/>
      <c r="W897" s="51"/>
      <c r="X897" s="51"/>
      <c r="Y897" s="51"/>
      <c r="AE897" s="45"/>
      <c r="AV897" s="51"/>
    </row>
    <row r="898" spans="22:48" x14ac:dyDescent="0.15">
      <c r="V898" s="51"/>
      <c r="W898" s="51"/>
      <c r="X898" s="51"/>
      <c r="Y898" s="51"/>
      <c r="AE898" s="45"/>
      <c r="AV898" s="51"/>
    </row>
    <row r="899" spans="22:48" x14ac:dyDescent="0.15">
      <c r="V899" s="51"/>
      <c r="W899" s="51"/>
      <c r="X899" s="51"/>
      <c r="Y899" s="51"/>
      <c r="AE899" s="45"/>
      <c r="AV899" s="51"/>
    </row>
    <row r="900" spans="22:48" x14ac:dyDescent="0.15">
      <c r="V900" s="51"/>
      <c r="W900" s="51"/>
      <c r="X900" s="51"/>
      <c r="Y900" s="51"/>
      <c r="AE900" s="45"/>
      <c r="AV900" s="51"/>
    </row>
    <row r="901" spans="22:48" x14ac:dyDescent="0.15">
      <c r="V901" s="51"/>
      <c r="W901" s="51"/>
      <c r="X901" s="51"/>
      <c r="Y901" s="51"/>
      <c r="AE901" s="45"/>
      <c r="AV901" s="51"/>
    </row>
    <row r="902" spans="22:48" x14ac:dyDescent="0.15">
      <c r="V902" s="51"/>
      <c r="W902" s="51"/>
      <c r="X902" s="51"/>
      <c r="Y902" s="51"/>
      <c r="AE902" s="45"/>
      <c r="AV902" s="51"/>
    </row>
    <row r="903" spans="22:48" x14ac:dyDescent="0.15">
      <c r="V903" s="51"/>
      <c r="W903" s="51"/>
      <c r="X903" s="51"/>
      <c r="Y903" s="51"/>
      <c r="AE903" s="45"/>
      <c r="AV903" s="51"/>
    </row>
    <row r="904" spans="22:48" x14ac:dyDescent="0.15">
      <c r="V904" s="51"/>
      <c r="W904" s="51"/>
      <c r="X904" s="51"/>
      <c r="Y904" s="51"/>
      <c r="AE904" s="45"/>
      <c r="AV904" s="51"/>
    </row>
    <row r="905" spans="22:48" x14ac:dyDescent="0.15">
      <c r="V905" s="51"/>
      <c r="W905" s="51"/>
      <c r="X905" s="51"/>
      <c r="Y905" s="51"/>
      <c r="AE905" s="45"/>
      <c r="AV905" s="51"/>
    </row>
    <row r="906" spans="22:48" x14ac:dyDescent="0.15">
      <c r="V906" s="51"/>
      <c r="W906" s="51"/>
      <c r="X906" s="51"/>
      <c r="Y906" s="51"/>
      <c r="AE906" s="45"/>
      <c r="AV906" s="51"/>
    </row>
    <row r="907" spans="22:48" x14ac:dyDescent="0.15">
      <c r="V907" s="51"/>
      <c r="W907" s="51"/>
      <c r="X907" s="51"/>
      <c r="Y907" s="51"/>
      <c r="AE907" s="45"/>
      <c r="AV907" s="51"/>
    </row>
    <row r="908" spans="22:48" x14ac:dyDescent="0.15">
      <c r="V908" s="51"/>
      <c r="W908" s="51"/>
      <c r="X908" s="51"/>
      <c r="Y908" s="51"/>
      <c r="AE908" s="45"/>
      <c r="AV908" s="51"/>
    </row>
    <row r="909" spans="22:48" x14ac:dyDescent="0.15">
      <c r="V909" s="51"/>
      <c r="W909" s="51"/>
      <c r="X909" s="51"/>
      <c r="Y909" s="51"/>
      <c r="AE909" s="45"/>
      <c r="AV909" s="51"/>
    </row>
    <row r="910" spans="22:48" x14ac:dyDescent="0.15">
      <c r="V910" s="51"/>
      <c r="W910" s="51"/>
      <c r="X910" s="51"/>
      <c r="Y910" s="51"/>
      <c r="AE910" s="45"/>
      <c r="AV910" s="51"/>
    </row>
    <row r="911" spans="22:48" x14ac:dyDescent="0.15">
      <c r="V911" s="51"/>
      <c r="W911" s="51"/>
      <c r="X911" s="51"/>
      <c r="Y911" s="51"/>
      <c r="AE911" s="45"/>
      <c r="AV911" s="51"/>
    </row>
    <row r="912" spans="22:48" x14ac:dyDescent="0.15">
      <c r="V912" s="51"/>
      <c r="W912" s="51"/>
      <c r="X912" s="51"/>
      <c r="Y912" s="51"/>
      <c r="AE912" s="45"/>
      <c r="AV912" s="51"/>
    </row>
    <row r="913" spans="22:48" x14ac:dyDescent="0.15">
      <c r="V913" s="51"/>
      <c r="W913" s="51"/>
      <c r="X913" s="51"/>
      <c r="Y913" s="51"/>
      <c r="AE913" s="45"/>
      <c r="AV913" s="51"/>
    </row>
    <row r="914" spans="22:48" x14ac:dyDescent="0.15">
      <c r="V914" s="51"/>
      <c r="W914" s="51"/>
      <c r="X914" s="51"/>
      <c r="Y914" s="51"/>
      <c r="AE914" s="45"/>
      <c r="AV914" s="51"/>
    </row>
    <row r="915" spans="22:48" x14ac:dyDescent="0.15">
      <c r="V915" s="51"/>
      <c r="W915" s="51"/>
      <c r="X915" s="51"/>
      <c r="Y915" s="51"/>
      <c r="AE915" s="45"/>
      <c r="AV915" s="51"/>
    </row>
    <row r="916" spans="22:48" x14ac:dyDescent="0.15">
      <c r="V916" s="51"/>
      <c r="W916" s="51"/>
      <c r="X916" s="51"/>
      <c r="Y916" s="51"/>
      <c r="AE916" s="45"/>
      <c r="AV916" s="51"/>
    </row>
    <row r="917" spans="22:48" x14ac:dyDescent="0.15">
      <c r="V917" s="51"/>
      <c r="W917" s="51"/>
      <c r="X917" s="51"/>
      <c r="Y917" s="51"/>
      <c r="AE917" s="45"/>
      <c r="AV917" s="51"/>
    </row>
    <row r="918" spans="22:48" x14ac:dyDescent="0.15">
      <c r="V918" s="51"/>
      <c r="W918" s="51"/>
      <c r="X918" s="51"/>
      <c r="Y918" s="51"/>
      <c r="AE918" s="45"/>
      <c r="AV918" s="51"/>
    </row>
    <row r="919" spans="22:48" x14ac:dyDescent="0.15">
      <c r="V919" s="51"/>
      <c r="W919" s="51"/>
      <c r="X919" s="51"/>
      <c r="Y919" s="51"/>
      <c r="AE919" s="45"/>
      <c r="AV919" s="51"/>
    </row>
    <row r="920" spans="22:48" x14ac:dyDescent="0.15">
      <c r="V920" s="51"/>
      <c r="W920" s="51"/>
      <c r="X920" s="51"/>
      <c r="Y920" s="51"/>
      <c r="AE920" s="45"/>
      <c r="AV920" s="51"/>
    </row>
    <row r="921" spans="22:48" x14ac:dyDescent="0.15">
      <c r="V921" s="51"/>
      <c r="W921" s="51"/>
      <c r="X921" s="51"/>
      <c r="Y921" s="51"/>
      <c r="AE921" s="45"/>
      <c r="AV921" s="51"/>
    </row>
    <row r="922" spans="22:48" x14ac:dyDescent="0.15">
      <c r="V922" s="51"/>
      <c r="W922" s="51"/>
      <c r="X922" s="51"/>
      <c r="Y922" s="51"/>
      <c r="AE922" s="45"/>
      <c r="AV922" s="51"/>
    </row>
    <row r="923" spans="22:48" x14ac:dyDescent="0.15">
      <c r="V923" s="51"/>
      <c r="W923" s="51"/>
      <c r="X923" s="51"/>
      <c r="Y923" s="51"/>
      <c r="AE923" s="45"/>
      <c r="AV923" s="51"/>
    </row>
    <row r="924" spans="22:48" x14ac:dyDescent="0.15">
      <c r="V924" s="51"/>
      <c r="W924" s="51"/>
      <c r="X924" s="51"/>
      <c r="Y924" s="51"/>
      <c r="AE924" s="45"/>
      <c r="AV924" s="51"/>
    </row>
    <row r="925" spans="22:48" x14ac:dyDescent="0.15">
      <c r="V925" s="51"/>
      <c r="W925" s="51"/>
      <c r="X925" s="51"/>
      <c r="Y925" s="51"/>
      <c r="AE925" s="45"/>
      <c r="AV925" s="51"/>
    </row>
    <row r="926" spans="22:48" x14ac:dyDescent="0.15">
      <c r="V926" s="51"/>
      <c r="W926" s="51"/>
      <c r="X926" s="51"/>
      <c r="Y926" s="51"/>
      <c r="AE926" s="45"/>
      <c r="AV926" s="51"/>
    </row>
    <row r="927" spans="22:48" x14ac:dyDescent="0.15">
      <c r="V927" s="51"/>
      <c r="W927" s="51"/>
      <c r="X927" s="51"/>
      <c r="Y927" s="51"/>
      <c r="AE927" s="45"/>
      <c r="AV927" s="51"/>
    </row>
    <row r="928" spans="22:48" x14ac:dyDescent="0.15">
      <c r="V928" s="51"/>
      <c r="W928" s="51"/>
      <c r="X928" s="51"/>
      <c r="Y928" s="51"/>
      <c r="AE928" s="45"/>
      <c r="AV928" s="51"/>
    </row>
    <row r="929" spans="22:48" x14ac:dyDescent="0.15">
      <c r="V929" s="51"/>
      <c r="W929" s="51"/>
      <c r="X929" s="51"/>
      <c r="Y929" s="51"/>
      <c r="AE929" s="45"/>
      <c r="AV929" s="51"/>
    </row>
    <row r="930" spans="22:48" x14ac:dyDescent="0.15">
      <c r="V930" s="51"/>
      <c r="W930" s="51"/>
      <c r="X930" s="51"/>
      <c r="Y930" s="51"/>
      <c r="AE930" s="45"/>
      <c r="AV930" s="51"/>
    </row>
    <row r="931" spans="22:48" x14ac:dyDescent="0.15">
      <c r="V931" s="51"/>
      <c r="W931" s="51"/>
      <c r="X931" s="51"/>
      <c r="Y931" s="51"/>
      <c r="AE931" s="45"/>
      <c r="AV931" s="51"/>
    </row>
    <row r="932" spans="22:48" x14ac:dyDescent="0.15">
      <c r="V932" s="51"/>
      <c r="W932" s="51"/>
      <c r="X932" s="51"/>
      <c r="Y932" s="51"/>
      <c r="AE932" s="45"/>
      <c r="AV932" s="51"/>
    </row>
    <row r="933" spans="22:48" x14ac:dyDescent="0.15">
      <c r="V933" s="51"/>
      <c r="W933" s="51"/>
      <c r="X933" s="51"/>
      <c r="Y933" s="51"/>
      <c r="AE933" s="45"/>
      <c r="AV933" s="51"/>
    </row>
    <row r="934" spans="22:48" x14ac:dyDescent="0.15">
      <c r="V934" s="51"/>
      <c r="W934" s="51"/>
      <c r="X934" s="51"/>
      <c r="Y934" s="51"/>
      <c r="AE934" s="45"/>
      <c r="AV934" s="51"/>
    </row>
    <row r="935" spans="22:48" x14ac:dyDescent="0.15">
      <c r="V935" s="51"/>
      <c r="W935" s="51"/>
      <c r="X935" s="51"/>
      <c r="Y935" s="51"/>
      <c r="AE935" s="45"/>
      <c r="AV935" s="51"/>
    </row>
    <row r="936" spans="22:48" x14ac:dyDescent="0.15">
      <c r="V936" s="51"/>
      <c r="W936" s="51"/>
      <c r="X936" s="51"/>
      <c r="Y936" s="51"/>
      <c r="AE936" s="45"/>
      <c r="AV936" s="51"/>
    </row>
    <row r="937" spans="22:48" x14ac:dyDescent="0.15">
      <c r="V937" s="51"/>
      <c r="W937" s="51"/>
      <c r="X937" s="51"/>
      <c r="Y937" s="51"/>
      <c r="AE937" s="45"/>
      <c r="AV937" s="51"/>
    </row>
    <row r="938" spans="22:48" x14ac:dyDescent="0.15">
      <c r="V938" s="51"/>
      <c r="W938" s="51"/>
      <c r="X938" s="51"/>
      <c r="Y938" s="51"/>
      <c r="AE938" s="45"/>
      <c r="AV938" s="51"/>
    </row>
    <row r="939" spans="22:48" x14ac:dyDescent="0.15">
      <c r="V939" s="51"/>
      <c r="W939" s="51"/>
      <c r="X939" s="51"/>
      <c r="Y939" s="51"/>
      <c r="AE939" s="45"/>
      <c r="AV939" s="51"/>
    </row>
    <row r="940" spans="22:48" x14ac:dyDescent="0.15">
      <c r="V940" s="51"/>
      <c r="W940" s="51"/>
      <c r="X940" s="51"/>
      <c r="Y940" s="51"/>
      <c r="AE940" s="45"/>
      <c r="AV940" s="51"/>
    </row>
    <row r="941" spans="22:48" x14ac:dyDescent="0.15">
      <c r="V941" s="51"/>
      <c r="W941" s="51"/>
      <c r="X941" s="51"/>
      <c r="Y941" s="51"/>
      <c r="AE941" s="45"/>
      <c r="AV941" s="51"/>
    </row>
    <row r="942" spans="22:48" x14ac:dyDescent="0.15">
      <c r="V942" s="51"/>
      <c r="W942" s="51"/>
      <c r="X942" s="51"/>
      <c r="Y942" s="51"/>
      <c r="AE942" s="45"/>
      <c r="AV942" s="51"/>
    </row>
    <row r="943" spans="22:48" x14ac:dyDescent="0.15">
      <c r="V943" s="51"/>
      <c r="W943" s="51"/>
      <c r="X943" s="51"/>
      <c r="Y943" s="51"/>
      <c r="AE943" s="45"/>
      <c r="AV943" s="51"/>
    </row>
    <row r="944" spans="22:48" x14ac:dyDescent="0.15">
      <c r="V944" s="51"/>
      <c r="W944" s="51"/>
      <c r="X944" s="51"/>
      <c r="Y944" s="51"/>
      <c r="AE944" s="45"/>
      <c r="AV944" s="51"/>
    </row>
    <row r="945" spans="22:48" x14ac:dyDescent="0.15">
      <c r="V945" s="51"/>
      <c r="W945" s="51"/>
      <c r="X945" s="51"/>
      <c r="Y945" s="51"/>
      <c r="AE945" s="45"/>
      <c r="AV945" s="51"/>
    </row>
    <row r="946" spans="22:48" x14ac:dyDescent="0.15">
      <c r="V946" s="51"/>
      <c r="W946" s="51"/>
      <c r="X946" s="51"/>
      <c r="Y946" s="51"/>
      <c r="AE946" s="45"/>
      <c r="AV946" s="51"/>
    </row>
    <row r="947" spans="22:48" x14ac:dyDescent="0.15">
      <c r="V947" s="51"/>
      <c r="W947" s="51"/>
      <c r="X947" s="51"/>
      <c r="Y947" s="51"/>
      <c r="AE947" s="45"/>
      <c r="AV947" s="51"/>
    </row>
    <row r="948" spans="22:48" x14ac:dyDescent="0.15">
      <c r="V948" s="51"/>
      <c r="W948" s="51"/>
      <c r="X948" s="51"/>
      <c r="Y948" s="51"/>
      <c r="AE948" s="45"/>
      <c r="AV948" s="51"/>
    </row>
    <row r="949" spans="22:48" x14ac:dyDescent="0.15">
      <c r="V949" s="51"/>
      <c r="W949" s="51"/>
      <c r="X949" s="51"/>
      <c r="Y949" s="51"/>
      <c r="AE949" s="45"/>
      <c r="AV949" s="51"/>
    </row>
    <row r="950" spans="22:48" x14ac:dyDescent="0.15">
      <c r="V950" s="51"/>
      <c r="W950" s="51"/>
      <c r="X950" s="51"/>
      <c r="Y950" s="51"/>
      <c r="AE950" s="45"/>
      <c r="AV950" s="51"/>
    </row>
    <row r="951" spans="22:48" x14ac:dyDescent="0.15">
      <c r="V951" s="51"/>
      <c r="W951" s="51"/>
      <c r="X951" s="51"/>
      <c r="Y951" s="51"/>
      <c r="AE951" s="45"/>
      <c r="AV951" s="51"/>
    </row>
    <row r="952" spans="22:48" x14ac:dyDescent="0.15">
      <c r="V952" s="51"/>
      <c r="W952" s="51"/>
      <c r="X952" s="51"/>
      <c r="Y952" s="51"/>
      <c r="AE952" s="45"/>
      <c r="AV952" s="51"/>
    </row>
    <row r="953" spans="22:48" x14ac:dyDescent="0.15">
      <c r="V953" s="51"/>
      <c r="W953" s="51"/>
      <c r="X953" s="51"/>
      <c r="Y953" s="51"/>
      <c r="AE953" s="45"/>
      <c r="AV953" s="51"/>
    </row>
    <row r="954" spans="22:48" x14ac:dyDescent="0.15">
      <c r="V954" s="51"/>
      <c r="W954" s="51"/>
      <c r="X954" s="51"/>
      <c r="Y954" s="51"/>
      <c r="AE954" s="45"/>
      <c r="AV954" s="51"/>
    </row>
    <row r="955" spans="22:48" x14ac:dyDescent="0.15">
      <c r="V955" s="51"/>
      <c r="W955" s="51"/>
      <c r="X955" s="51"/>
      <c r="Y955" s="51"/>
      <c r="AE955" s="45"/>
      <c r="AV955" s="51"/>
    </row>
    <row r="956" spans="22:48" x14ac:dyDescent="0.15">
      <c r="V956" s="51"/>
      <c r="W956" s="51"/>
      <c r="X956" s="51"/>
      <c r="Y956" s="51"/>
      <c r="AE956" s="45"/>
      <c r="AV956" s="51"/>
    </row>
    <row r="957" spans="22:48" x14ac:dyDescent="0.15">
      <c r="V957" s="51"/>
      <c r="W957" s="51"/>
      <c r="X957" s="51"/>
      <c r="Y957" s="51"/>
      <c r="AE957" s="45"/>
      <c r="AV957" s="51"/>
    </row>
    <row r="958" spans="22:48" x14ac:dyDescent="0.15">
      <c r="V958" s="51"/>
      <c r="W958" s="51"/>
      <c r="X958" s="51"/>
      <c r="Y958" s="51"/>
      <c r="AE958" s="45"/>
      <c r="AV958" s="51"/>
    </row>
    <row r="959" spans="22:48" x14ac:dyDescent="0.15">
      <c r="V959" s="51"/>
      <c r="W959" s="51"/>
      <c r="X959" s="51"/>
      <c r="Y959" s="51"/>
      <c r="AE959" s="45"/>
      <c r="AV959" s="51"/>
    </row>
    <row r="960" spans="22:48" x14ac:dyDescent="0.15">
      <c r="V960" s="51"/>
      <c r="W960" s="51"/>
      <c r="X960" s="51"/>
      <c r="Y960" s="51"/>
      <c r="AE960" s="45"/>
      <c r="AV960" s="51"/>
    </row>
    <row r="961" spans="22:48" x14ac:dyDescent="0.15">
      <c r="V961" s="51"/>
      <c r="W961" s="51"/>
      <c r="X961" s="51"/>
      <c r="Y961" s="51"/>
      <c r="AE961" s="45"/>
      <c r="AV961" s="51"/>
    </row>
    <row r="962" spans="22:48" x14ac:dyDescent="0.15">
      <c r="V962" s="51"/>
      <c r="W962" s="51"/>
      <c r="X962" s="51"/>
      <c r="Y962" s="51"/>
      <c r="AE962" s="45"/>
      <c r="AV962" s="51"/>
    </row>
    <row r="963" spans="22:48" x14ac:dyDescent="0.15">
      <c r="V963" s="51"/>
      <c r="W963" s="51"/>
      <c r="X963" s="51"/>
      <c r="Y963" s="51"/>
      <c r="AE963" s="45"/>
      <c r="AV963" s="51"/>
    </row>
    <row r="964" spans="22:48" x14ac:dyDescent="0.15">
      <c r="V964" s="51"/>
      <c r="W964" s="51"/>
      <c r="X964" s="51"/>
      <c r="Y964" s="51"/>
      <c r="AE964" s="45"/>
      <c r="AV964" s="51"/>
    </row>
    <row r="965" spans="22:48" x14ac:dyDescent="0.15">
      <c r="V965" s="51"/>
      <c r="W965" s="51"/>
      <c r="X965" s="51"/>
      <c r="Y965" s="51"/>
      <c r="AE965" s="45"/>
      <c r="AV965" s="51"/>
    </row>
    <row r="966" spans="22:48" x14ac:dyDescent="0.15">
      <c r="V966" s="51"/>
      <c r="W966" s="51"/>
      <c r="X966" s="51"/>
      <c r="Y966" s="51"/>
      <c r="AE966" s="45"/>
      <c r="AV966" s="51"/>
    </row>
    <row r="967" spans="22:48" x14ac:dyDescent="0.15">
      <c r="V967" s="51"/>
      <c r="W967" s="51"/>
      <c r="X967" s="51"/>
      <c r="Y967" s="51"/>
      <c r="AE967" s="45"/>
      <c r="AV967" s="51"/>
    </row>
    <row r="968" spans="22:48" x14ac:dyDescent="0.15">
      <c r="V968" s="51"/>
      <c r="W968" s="51"/>
      <c r="X968" s="51"/>
      <c r="Y968" s="51"/>
      <c r="AE968" s="45"/>
      <c r="AV968" s="51"/>
    </row>
    <row r="969" spans="22:48" x14ac:dyDescent="0.15">
      <c r="V969" s="51"/>
      <c r="W969" s="51"/>
      <c r="X969" s="51"/>
      <c r="Y969" s="51"/>
      <c r="AE969" s="45"/>
      <c r="AV969" s="51"/>
    </row>
    <row r="970" spans="22:48" x14ac:dyDescent="0.15">
      <c r="V970" s="51"/>
      <c r="W970" s="51"/>
      <c r="X970" s="51"/>
      <c r="Y970" s="51"/>
      <c r="AE970" s="45"/>
      <c r="AV970" s="51"/>
    </row>
    <row r="971" spans="22:48" x14ac:dyDescent="0.15">
      <c r="V971" s="51"/>
      <c r="W971" s="51"/>
      <c r="X971" s="51"/>
      <c r="Y971" s="51"/>
      <c r="AE971" s="45"/>
      <c r="AV971" s="51"/>
    </row>
    <row r="972" spans="22:48" x14ac:dyDescent="0.15">
      <c r="V972" s="51"/>
      <c r="W972" s="51"/>
      <c r="X972" s="51"/>
      <c r="Y972" s="51"/>
      <c r="AE972" s="45"/>
      <c r="AV972" s="51"/>
    </row>
    <row r="973" spans="22:48" x14ac:dyDescent="0.15">
      <c r="V973" s="51"/>
      <c r="W973" s="51"/>
      <c r="X973" s="51"/>
      <c r="Y973" s="51"/>
      <c r="AE973" s="45"/>
      <c r="AV973" s="51"/>
    </row>
    <row r="974" spans="22:48" x14ac:dyDescent="0.15">
      <c r="V974" s="51"/>
      <c r="W974" s="51"/>
      <c r="X974" s="51"/>
      <c r="Y974" s="51"/>
      <c r="AE974" s="45"/>
      <c r="AV974" s="51"/>
    </row>
    <row r="975" spans="22:48" x14ac:dyDescent="0.15">
      <c r="V975" s="51"/>
      <c r="W975" s="51"/>
      <c r="X975" s="51"/>
      <c r="Y975" s="51"/>
      <c r="AE975" s="45"/>
      <c r="AV975" s="51"/>
    </row>
    <row r="976" spans="22:48" x14ac:dyDescent="0.15">
      <c r="V976" s="51"/>
      <c r="W976" s="51"/>
      <c r="X976" s="51"/>
      <c r="Y976" s="51"/>
      <c r="AE976" s="45"/>
      <c r="AV976" s="51"/>
    </row>
    <row r="977" spans="22:48" x14ac:dyDescent="0.15">
      <c r="V977" s="51"/>
      <c r="W977" s="51"/>
      <c r="X977" s="51"/>
      <c r="Y977" s="51"/>
      <c r="AE977" s="45"/>
      <c r="AV977" s="51"/>
    </row>
    <row r="978" spans="22:48" x14ac:dyDescent="0.15">
      <c r="V978" s="51"/>
      <c r="W978" s="51"/>
      <c r="X978" s="51"/>
      <c r="Y978" s="51"/>
      <c r="AE978" s="45"/>
      <c r="AV978" s="51"/>
    </row>
    <row r="979" spans="22:48" x14ac:dyDescent="0.15">
      <c r="V979" s="51"/>
      <c r="W979" s="51"/>
      <c r="X979" s="51"/>
      <c r="Y979" s="51"/>
      <c r="AE979" s="45"/>
      <c r="AV979" s="51"/>
    </row>
    <row r="980" spans="22:48" x14ac:dyDescent="0.15">
      <c r="V980" s="51"/>
      <c r="W980" s="51"/>
      <c r="X980" s="51"/>
      <c r="Y980" s="51"/>
      <c r="AE980" s="45"/>
      <c r="AV980" s="51"/>
    </row>
    <row r="981" spans="22:48" x14ac:dyDescent="0.15">
      <c r="V981" s="51"/>
      <c r="W981" s="51"/>
      <c r="X981" s="51"/>
      <c r="Y981" s="51"/>
      <c r="AE981" s="45"/>
      <c r="AV981" s="51"/>
    </row>
    <row r="982" spans="22:48" x14ac:dyDescent="0.15">
      <c r="V982" s="51"/>
      <c r="W982" s="51"/>
      <c r="X982" s="51"/>
      <c r="Y982" s="51"/>
      <c r="AE982" s="45"/>
      <c r="AV982" s="51"/>
    </row>
    <row r="983" spans="22:48" x14ac:dyDescent="0.15">
      <c r="V983" s="51"/>
      <c r="W983" s="51"/>
      <c r="X983" s="51"/>
      <c r="Y983" s="51"/>
      <c r="AE983" s="45"/>
      <c r="AV983" s="51"/>
    </row>
    <row r="984" spans="22:48" x14ac:dyDescent="0.15">
      <c r="V984" s="51"/>
      <c r="W984" s="51"/>
      <c r="X984" s="51"/>
      <c r="Y984" s="51"/>
      <c r="AE984" s="45"/>
      <c r="AV984" s="51"/>
    </row>
    <row r="985" spans="22:48" x14ac:dyDescent="0.15">
      <c r="V985" s="51"/>
      <c r="W985" s="51"/>
      <c r="X985" s="51"/>
      <c r="Y985" s="51"/>
      <c r="AE985" s="45"/>
      <c r="AV985" s="51"/>
    </row>
    <row r="986" spans="22:48" x14ac:dyDescent="0.15">
      <c r="V986" s="51"/>
      <c r="W986" s="51"/>
      <c r="X986" s="51"/>
      <c r="Y986" s="51"/>
      <c r="AE986" s="45"/>
      <c r="AV986" s="51"/>
    </row>
    <row r="987" spans="22:48" x14ac:dyDescent="0.15">
      <c r="V987" s="51"/>
      <c r="W987" s="51"/>
      <c r="X987" s="51"/>
      <c r="Y987" s="51"/>
      <c r="AE987" s="45"/>
      <c r="AV987" s="51"/>
    </row>
    <row r="988" spans="22:48" x14ac:dyDescent="0.15">
      <c r="V988" s="51"/>
      <c r="W988" s="51"/>
      <c r="X988" s="51"/>
      <c r="Y988" s="51"/>
      <c r="AE988" s="45"/>
      <c r="AV988" s="51"/>
    </row>
    <row r="989" spans="22:48" x14ac:dyDescent="0.15">
      <c r="V989" s="51"/>
      <c r="W989" s="51"/>
      <c r="X989" s="51"/>
      <c r="Y989" s="51"/>
      <c r="AE989" s="45"/>
      <c r="AV989" s="51"/>
    </row>
    <row r="990" spans="22:48" x14ac:dyDescent="0.15">
      <c r="V990" s="51"/>
      <c r="W990" s="51"/>
      <c r="X990" s="51"/>
      <c r="Y990" s="51"/>
      <c r="AE990" s="45"/>
      <c r="AV990" s="51"/>
    </row>
    <row r="991" spans="22:48" x14ac:dyDescent="0.15">
      <c r="V991" s="51"/>
      <c r="W991" s="51"/>
      <c r="X991" s="51"/>
      <c r="Y991" s="51"/>
      <c r="AE991" s="45"/>
      <c r="AV991" s="51"/>
    </row>
    <row r="992" spans="22:48" x14ac:dyDescent="0.15">
      <c r="V992" s="51"/>
      <c r="W992" s="51"/>
      <c r="X992" s="51"/>
      <c r="Y992" s="51"/>
      <c r="AE992" s="45"/>
      <c r="AV992" s="51"/>
    </row>
    <row r="993" spans="22:48" x14ac:dyDescent="0.15">
      <c r="V993" s="51"/>
      <c r="W993" s="51"/>
      <c r="X993" s="51"/>
      <c r="Y993" s="51"/>
      <c r="AE993" s="45"/>
      <c r="AV993" s="51"/>
    </row>
    <row r="994" spans="22:48" x14ac:dyDescent="0.15">
      <c r="V994" s="51"/>
      <c r="W994" s="51"/>
      <c r="X994" s="51"/>
      <c r="Y994" s="51"/>
      <c r="AE994" s="45"/>
      <c r="AV994" s="51"/>
    </row>
    <row r="995" spans="22:48" x14ac:dyDescent="0.15">
      <c r="V995" s="51"/>
      <c r="W995" s="51"/>
      <c r="X995" s="51"/>
      <c r="Y995" s="51"/>
      <c r="AE995" s="45"/>
      <c r="AV995" s="51"/>
    </row>
    <row r="996" spans="22:48" x14ac:dyDescent="0.15">
      <c r="V996" s="51"/>
      <c r="W996" s="51"/>
      <c r="X996" s="51"/>
      <c r="Y996" s="51"/>
      <c r="AE996" s="45"/>
      <c r="AV996" s="51"/>
    </row>
    <row r="997" spans="22:48" x14ac:dyDescent="0.15">
      <c r="V997" s="51"/>
      <c r="W997" s="51"/>
      <c r="X997" s="51"/>
      <c r="Y997" s="51"/>
      <c r="AE997" s="45"/>
      <c r="AV997" s="51"/>
    </row>
    <row r="998" spans="22:48" x14ac:dyDescent="0.15">
      <c r="V998" s="51"/>
      <c r="W998" s="51"/>
      <c r="X998" s="51"/>
      <c r="Y998" s="51"/>
      <c r="AE998" s="45"/>
      <c r="AV998" s="51"/>
    </row>
    <row r="999" spans="22:48" x14ac:dyDescent="0.15">
      <c r="V999" s="51"/>
      <c r="W999" s="51"/>
      <c r="X999" s="51"/>
      <c r="Y999" s="51"/>
      <c r="AE999" s="45"/>
      <c r="AV999" s="51"/>
    </row>
    <row r="1000" spans="22:48" x14ac:dyDescent="0.15">
      <c r="V1000" s="51"/>
      <c r="W1000" s="51"/>
      <c r="X1000" s="51"/>
      <c r="Y1000" s="51"/>
      <c r="AE1000" s="45"/>
      <c r="AV1000" s="51"/>
    </row>
    <row r="1001" spans="22:48" x14ac:dyDescent="0.15">
      <c r="V1001" s="51"/>
      <c r="W1001" s="51"/>
      <c r="X1001" s="51"/>
      <c r="Y1001" s="51"/>
      <c r="AE1001" s="45"/>
      <c r="AV1001" s="51"/>
    </row>
    <row r="1002" spans="22:48" x14ac:dyDescent="0.15">
      <c r="V1002" s="51"/>
      <c r="W1002" s="51"/>
      <c r="X1002" s="51"/>
      <c r="Y1002" s="51"/>
      <c r="AE1002" s="45"/>
      <c r="AV1002" s="51"/>
    </row>
    <row r="1003" spans="22:48" x14ac:dyDescent="0.15">
      <c r="V1003" s="51"/>
      <c r="W1003" s="51"/>
      <c r="X1003" s="51"/>
      <c r="Y1003" s="51"/>
      <c r="AE1003" s="45"/>
      <c r="AV1003" s="51"/>
    </row>
    <row r="1004" spans="22:48" x14ac:dyDescent="0.15">
      <c r="V1004" s="51"/>
      <c r="W1004" s="51"/>
      <c r="X1004" s="51"/>
      <c r="Y1004" s="51"/>
      <c r="AE1004" s="45"/>
      <c r="AV1004" s="51"/>
    </row>
    <row r="1005" spans="22:48" x14ac:dyDescent="0.15">
      <c r="V1005" s="51"/>
      <c r="W1005" s="51"/>
      <c r="X1005" s="51"/>
      <c r="Y1005" s="51"/>
      <c r="AE1005" s="45"/>
      <c r="AV1005" s="51"/>
    </row>
    <row r="1006" spans="22:48" x14ac:dyDescent="0.15">
      <c r="V1006" s="51"/>
      <c r="W1006" s="51"/>
      <c r="X1006" s="51"/>
      <c r="Y1006" s="51"/>
      <c r="AE1006" s="45"/>
      <c r="AV1006" s="51"/>
    </row>
    <row r="1007" spans="22:48" x14ac:dyDescent="0.15">
      <c r="V1007" s="51"/>
      <c r="W1007" s="51"/>
      <c r="X1007" s="51"/>
      <c r="Y1007" s="51"/>
      <c r="AE1007" s="45"/>
      <c r="AV1007" s="51"/>
    </row>
    <row r="1008" spans="22:48" x14ac:dyDescent="0.15">
      <c r="V1008" s="51"/>
      <c r="W1008" s="51"/>
      <c r="X1008" s="51"/>
      <c r="Y1008" s="51"/>
      <c r="AE1008" s="45"/>
      <c r="AV1008" s="51"/>
    </row>
    <row r="1009" spans="22:48" x14ac:dyDescent="0.15">
      <c r="V1009" s="51"/>
      <c r="W1009" s="51"/>
      <c r="X1009" s="51"/>
      <c r="Y1009" s="51"/>
      <c r="AE1009" s="45"/>
      <c r="AV1009" s="51"/>
    </row>
    <row r="1010" spans="22:48" x14ac:dyDescent="0.15">
      <c r="V1010" s="51"/>
      <c r="W1010" s="51"/>
      <c r="X1010" s="51"/>
      <c r="Y1010" s="51"/>
      <c r="AE1010" s="45"/>
      <c r="AV1010" s="51"/>
    </row>
    <row r="1011" spans="22:48" x14ac:dyDescent="0.15">
      <c r="V1011" s="51"/>
      <c r="W1011" s="51"/>
      <c r="X1011" s="51"/>
      <c r="Y1011" s="51"/>
      <c r="AE1011" s="45"/>
      <c r="AV1011" s="51"/>
    </row>
    <row r="1012" spans="22:48" x14ac:dyDescent="0.15">
      <c r="V1012" s="51"/>
      <c r="W1012" s="51"/>
      <c r="X1012" s="51"/>
      <c r="Y1012" s="51"/>
      <c r="AE1012" s="45"/>
      <c r="AV1012" s="51"/>
    </row>
    <row r="1013" spans="22:48" x14ac:dyDescent="0.15">
      <c r="V1013" s="51"/>
      <c r="W1013" s="51"/>
      <c r="X1013" s="51"/>
      <c r="Y1013" s="51"/>
      <c r="AE1013" s="45"/>
      <c r="AV1013" s="51"/>
    </row>
    <row r="1014" spans="22:48" x14ac:dyDescent="0.15">
      <c r="V1014" s="51"/>
      <c r="W1014" s="51"/>
      <c r="X1014" s="51"/>
      <c r="Y1014" s="51"/>
      <c r="AE1014" s="45"/>
      <c r="AV1014" s="51"/>
    </row>
    <row r="1015" spans="22:48" x14ac:dyDescent="0.15">
      <c r="V1015" s="51"/>
      <c r="W1015" s="51"/>
      <c r="X1015" s="51"/>
      <c r="Y1015" s="51"/>
      <c r="AE1015" s="45"/>
      <c r="AV1015" s="51"/>
    </row>
    <row r="1016" spans="22:48" x14ac:dyDescent="0.15">
      <c r="V1016" s="51"/>
      <c r="W1016" s="51"/>
      <c r="X1016" s="51"/>
      <c r="Y1016" s="51"/>
      <c r="AE1016" s="45"/>
      <c r="AV1016" s="51"/>
    </row>
    <row r="1017" spans="22:48" x14ac:dyDescent="0.15">
      <c r="V1017" s="51"/>
      <c r="W1017" s="51"/>
      <c r="X1017" s="51"/>
      <c r="Y1017" s="51"/>
      <c r="AE1017" s="45"/>
      <c r="AV1017" s="51"/>
    </row>
    <row r="1018" spans="22:48" x14ac:dyDescent="0.15">
      <c r="V1018" s="51"/>
      <c r="W1018" s="51"/>
      <c r="X1018" s="51"/>
      <c r="Y1018" s="51"/>
      <c r="AE1018" s="45"/>
      <c r="AV1018" s="51"/>
    </row>
    <row r="1019" spans="22:48" x14ac:dyDescent="0.15">
      <c r="V1019" s="51"/>
      <c r="W1019" s="51"/>
      <c r="X1019" s="51"/>
      <c r="Y1019" s="51"/>
      <c r="AE1019" s="45"/>
      <c r="AV1019" s="51"/>
    </row>
    <row r="1020" spans="22:48" x14ac:dyDescent="0.15">
      <c r="V1020" s="51"/>
      <c r="W1020" s="51"/>
      <c r="X1020" s="51"/>
      <c r="Y1020" s="51"/>
      <c r="AE1020" s="45"/>
      <c r="AV1020" s="51"/>
    </row>
    <row r="1021" spans="22:48" x14ac:dyDescent="0.15">
      <c r="V1021" s="51"/>
      <c r="W1021" s="51"/>
      <c r="X1021" s="51"/>
      <c r="Y1021" s="51"/>
      <c r="AE1021" s="45"/>
      <c r="AV1021" s="51"/>
    </row>
    <row r="1022" spans="22:48" x14ac:dyDescent="0.15">
      <c r="V1022" s="51"/>
      <c r="W1022" s="51"/>
      <c r="X1022" s="51"/>
      <c r="Y1022" s="51"/>
      <c r="AE1022" s="45"/>
      <c r="AV1022" s="51"/>
    </row>
    <row r="1023" spans="22:48" x14ac:dyDescent="0.15">
      <c r="V1023" s="51"/>
      <c r="W1023" s="51"/>
      <c r="X1023" s="51"/>
      <c r="Y1023" s="51"/>
      <c r="AE1023" s="45"/>
      <c r="AV1023" s="51"/>
    </row>
    <row r="1024" spans="22:48" x14ac:dyDescent="0.15">
      <c r="V1024" s="51"/>
      <c r="W1024" s="51"/>
      <c r="X1024" s="51"/>
      <c r="Y1024" s="51"/>
      <c r="AE1024" s="45"/>
      <c r="AV1024" s="51"/>
    </row>
    <row r="1025" spans="22:48" x14ac:dyDescent="0.15">
      <c r="V1025" s="51"/>
      <c r="W1025" s="51"/>
      <c r="X1025" s="51"/>
      <c r="Y1025" s="51"/>
      <c r="AE1025" s="45"/>
      <c r="AV1025" s="51"/>
    </row>
    <row r="1026" spans="22:48" x14ac:dyDescent="0.15">
      <c r="V1026" s="51"/>
      <c r="W1026" s="51"/>
      <c r="X1026" s="51"/>
      <c r="Y1026" s="51"/>
      <c r="AE1026" s="45"/>
      <c r="AV1026" s="51"/>
    </row>
    <row r="1027" spans="22:48" x14ac:dyDescent="0.15">
      <c r="V1027" s="51"/>
      <c r="W1027" s="51"/>
      <c r="X1027" s="51"/>
      <c r="Y1027" s="51"/>
      <c r="AE1027" s="45"/>
      <c r="AV1027" s="51"/>
    </row>
    <row r="1028" spans="22:48" x14ac:dyDescent="0.15">
      <c r="V1028" s="51"/>
      <c r="W1028" s="51"/>
      <c r="X1028" s="51"/>
      <c r="Y1028" s="51"/>
      <c r="AE1028" s="45"/>
      <c r="AV1028" s="51"/>
    </row>
    <row r="1029" spans="22:48" x14ac:dyDescent="0.15">
      <c r="V1029" s="51"/>
      <c r="W1029" s="51"/>
      <c r="X1029" s="51"/>
      <c r="Y1029" s="51"/>
      <c r="AE1029" s="45"/>
      <c r="AV1029" s="51"/>
    </row>
    <row r="1030" spans="22:48" x14ac:dyDescent="0.15">
      <c r="V1030" s="51"/>
      <c r="W1030" s="51"/>
      <c r="X1030" s="51"/>
      <c r="Y1030" s="51"/>
      <c r="AE1030" s="45"/>
      <c r="AV1030" s="51"/>
    </row>
    <row r="1031" spans="22:48" x14ac:dyDescent="0.15">
      <c r="V1031" s="51"/>
      <c r="W1031" s="51"/>
      <c r="X1031" s="51"/>
      <c r="Y1031" s="51"/>
      <c r="AE1031" s="45"/>
      <c r="AV1031" s="51"/>
    </row>
    <row r="1032" spans="22:48" x14ac:dyDescent="0.15">
      <c r="V1032" s="51"/>
      <c r="W1032" s="51"/>
      <c r="X1032" s="51"/>
      <c r="Y1032" s="51"/>
      <c r="AE1032" s="45"/>
      <c r="AV1032" s="51"/>
    </row>
    <row r="1033" spans="22:48" x14ac:dyDescent="0.15">
      <c r="V1033" s="51"/>
      <c r="W1033" s="51"/>
      <c r="X1033" s="51"/>
      <c r="Y1033" s="51"/>
      <c r="AE1033" s="45"/>
      <c r="AV1033" s="51"/>
    </row>
    <row r="1034" spans="22:48" x14ac:dyDescent="0.15">
      <c r="V1034" s="51"/>
      <c r="W1034" s="51"/>
      <c r="X1034" s="51"/>
      <c r="Y1034" s="51"/>
      <c r="AE1034" s="45"/>
      <c r="AV1034" s="51"/>
    </row>
    <row r="1035" spans="22:48" x14ac:dyDescent="0.15">
      <c r="V1035" s="51"/>
      <c r="W1035" s="51"/>
      <c r="X1035" s="51"/>
      <c r="Y1035" s="51"/>
      <c r="AE1035" s="45"/>
      <c r="AV1035" s="51"/>
    </row>
    <row r="1036" spans="22:48" x14ac:dyDescent="0.15">
      <c r="V1036" s="51"/>
      <c r="W1036" s="51"/>
      <c r="X1036" s="51"/>
      <c r="Y1036" s="51"/>
      <c r="AE1036" s="45"/>
      <c r="AV1036" s="51"/>
    </row>
    <row r="1037" spans="22:48" x14ac:dyDescent="0.15">
      <c r="V1037" s="51"/>
      <c r="W1037" s="51"/>
      <c r="X1037" s="51"/>
      <c r="Y1037" s="51"/>
      <c r="AE1037" s="45"/>
      <c r="AV1037" s="51"/>
    </row>
    <row r="1038" spans="22:48" x14ac:dyDescent="0.15">
      <c r="V1038" s="51"/>
      <c r="W1038" s="51"/>
      <c r="X1038" s="51"/>
      <c r="Y1038" s="51"/>
      <c r="AE1038" s="45"/>
      <c r="AV1038" s="51"/>
    </row>
    <row r="1039" spans="22:48" x14ac:dyDescent="0.15">
      <c r="V1039" s="51"/>
      <c r="W1039" s="51"/>
      <c r="X1039" s="51"/>
      <c r="Y1039" s="51"/>
      <c r="AE1039" s="45"/>
      <c r="AV1039" s="51"/>
    </row>
    <row r="1040" spans="22:48" x14ac:dyDescent="0.15">
      <c r="V1040" s="51"/>
      <c r="W1040" s="51"/>
      <c r="X1040" s="51"/>
      <c r="Y1040" s="51"/>
      <c r="AE1040" s="45"/>
      <c r="AV1040" s="51"/>
    </row>
    <row r="1041" spans="22:48" x14ac:dyDescent="0.15">
      <c r="V1041" s="51"/>
      <c r="W1041" s="51"/>
      <c r="X1041" s="51"/>
      <c r="Y1041" s="51"/>
      <c r="AE1041" s="45"/>
      <c r="AV1041" s="51"/>
    </row>
    <row r="1042" spans="22:48" x14ac:dyDescent="0.15">
      <c r="V1042" s="51"/>
      <c r="W1042" s="51"/>
      <c r="X1042" s="51"/>
      <c r="Y1042" s="51"/>
      <c r="AE1042" s="45"/>
      <c r="AV1042" s="51"/>
    </row>
    <row r="1043" spans="22:48" x14ac:dyDescent="0.15">
      <c r="V1043" s="51"/>
      <c r="W1043" s="51"/>
      <c r="X1043" s="51"/>
      <c r="Y1043" s="51"/>
      <c r="AE1043" s="45"/>
      <c r="AV1043" s="51"/>
    </row>
    <row r="1044" spans="22:48" x14ac:dyDescent="0.15">
      <c r="V1044" s="51"/>
      <c r="W1044" s="51"/>
      <c r="X1044" s="51"/>
      <c r="Y1044" s="51"/>
      <c r="AE1044" s="45"/>
      <c r="AV1044" s="51"/>
    </row>
    <row r="1045" spans="22:48" x14ac:dyDescent="0.15">
      <c r="V1045" s="51"/>
      <c r="W1045" s="51"/>
      <c r="X1045" s="51"/>
      <c r="Y1045" s="51"/>
      <c r="AE1045" s="45"/>
      <c r="AV1045" s="51"/>
    </row>
    <row r="1046" spans="22:48" x14ac:dyDescent="0.15">
      <c r="V1046" s="51"/>
      <c r="W1046" s="51"/>
      <c r="X1046" s="51"/>
      <c r="Y1046" s="51"/>
      <c r="AE1046" s="45"/>
      <c r="AV1046" s="51"/>
    </row>
    <row r="1047" spans="22:48" x14ac:dyDescent="0.15">
      <c r="V1047" s="51"/>
      <c r="W1047" s="51"/>
      <c r="X1047" s="51"/>
      <c r="Y1047" s="51"/>
      <c r="AE1047" s="45"/>
      <c r="AV1047" s="51"/>
    </row>
    <row r="1048" spans="22:48" x14ac:dyDescent="0.15">
      <c r="V1048" s="51"/>
      <c r="W1048" s="51"/>
      <c r="X1048" s="51"/>
      <c r="Y1048" s="51"/>
      <c r="AE1048" s="45"/>
      <c r="AV1048" s="51"/>
    </row>
    <row r="1049" spans="22:48" x14ac:dyDescent="0.15">
      <c r="V1049" s="51"/>
      <c r="W1049" s="51"/>
      <c r="X1049" s="51"/>
      <c r="Y1049" s="51"/>
      <c r="AE1049" s="45"/>
      <c r="AV1049" s="51"/>
    </row>
    <row r="1050" spans="22:48" x14ac:dyDescent="0.15">
      <c r="V1050" s="51"/>
      <c r="W1050" s="51"/>
      <c r="X1050" s="51"/>
      <c r="Y1050" s="51"/>
      <c r="AE1050" s="45"/>
      <c r="AV1050" s="51"/>
    </row>
    <row r="1051" spans="22:48" x14ac:dyDescent="0.15">
      <c r="V1051" s="51"/>
      <c r="W1051" s="51"/>
      <c r="X1051" s="51"/>
      <c r="Y1051" s="51"/>
      <c r="AE1051" s="45"/>
      <c r="AV1051" s="51"/>
    </row>
    <row r="1052" spans="22:48" x14ac:dyDescent="0.15">
      <c r="V1052" s="51"/>
      <c r="W1052" s="51"/>
      <c r="X1052" s="51"/>
      <c r="Y1052" s="51"/>
      <c r="AE1052" s="45"/>
      <c r="AV1052" s="51"/>
    </row>
    <row r="1053" spans="22:48" x14ac:dyDescent="0.15">
      <c r="V1053" s="51"/>
      <c r="W1053" s="51"/>
      <c r="X1053" s="51"/>
      <c r="Y1053" s="51"/>
      <c r="AE1053" s="45"/>
      <c r="AV1053" s="51"/>
    </row>
    <row r="1054" spans="22:48" x14ac:dyDescent="0.15">
      <c r="V1054" s="51"/>
      <c r="W1054" s="51"/>
      <c r="X1054" s="51"/>
      <c r="Y1054" s="51"/>
      <c r="AE1054" s="45"/>
      <c r="AV1054" s="51"/>
    </row>
    <row r="1055" spans="22:48" x14ac:dyDescent="0.15">
      <c r="V1055" s="51"/>
      <c r="W1055" s="51"/>
      <c r="X1055" s="51"/>
      <c r="Y1055" s="51"/>
      <c r="AE1055" s="45"/>
      <c r="AV1055" s="51"/>
    </row>
    <row r="1056" spans="22:48" x14ac:dyDescent="0.15">
      <c r="V1056" s="51"/>
      <c r="W1056" s="51"/>
      <c r="X1056" s="51"/>
      <c r="Y1056" s="51"/>
      <c r="AE1056" s="45"/>
      <c r="AV1056" s="51"/>
    </row>
    <row r="1057" spans="22:48" x14ac:dyDescent="0.15">
      <c r="V1057" s="51"/>
      <c r="W1057" s="51"/>
      <c r="X1057" s="51"/>
      <c r="Y1057" s="51"/>
      <c r="AE1057" s="45"/>
      <c r="AV1057" s="51"/>
    </row>
    <row r="1058" spans="22:48" x14ac:dyDescent="0.15">
      <c r="V1058" s="51"/>
      <c r="W1058" s="51"/>
      <c r="X1058" s="51"/>
      <c r="Y1058" s="51"/>
      <c r="AE1058" s="45"/>
      <c r="AV1058" s="51"/>
    </row>
    <row r="1059" spans="22:48" x14ac:dyDescent="0.15">
      <c r="V1059" s="51"/>
      <c r="W1059" s="51"/>
      <c r="X1059" s="51"/>
      <c r="Y1059" s="51"/>
      <c r="AE1059" s="45"/>
      <c r="AV1059" s="51"/>
    </row>
    <row r="1060" spans="22:48" x14ac:dyDescent="0.15">
      <c r="V1060" s="51"/>
      <c r="W1060" s="51"/>
      <c r="X1060" s="51"/>
      <c r="Y1060" s="51"/>
      <c r="AE1060" s="45"/>
      <c r="AV1060" s="51"/>
    </row>
    <row r="1061" spans="22:48" x14ac:dyDescent="0.15">
      <c r="V1061" s="51"/>
      <c r="W1061" s="51"/>
      <c r="X1061" s="51"/>
      <c r="Y1061" s="51"/>
      <c r="AE1061" s="45"/>
      <c r="AV1061" s="51"/>
    </row>
    <row r="1062" spans="22:48" x14ac:dyDescent="0.15">
      <c r="V1062" s="51"/>
      <c r="W1062" s="51"/>
      <c r="X1062" s="51"/>
      <c r="Y1062" s="51"/>
      <c r="AE1062" s="45"/>
      <c r="AV1062" s="51"/>
    </row>
    <row r="1063" spans="22:48" x14ac:dyDescent="0.15">
      <c r="V1063" s="51"/>
      <c r="W1063" s="51"/>
      <c r="X1063" s="51"/>
      <c r="Y1063" s="51"/>
      <c r="AE1063" s="45"/>
      <c r="AV1063" s="51"/>
    </row>
    <row r="1064" spans="22:48" x14ac:dyDescent="0.15">
      <c r="V1064" s="51"/>
      <c r="W1064" s="51"/>
      <c r="X1064" s="51"/>
      <c r="Y1064" s="51"/>
      <c r="AE1064" s="45"/>
      <c r="AV1064" s="51"/>
    </row>
    <row r="1065" spans="22:48" x14ac:dyDescent="0.15">
      <c r="V1065" s="51"/>
      <c r="W1065" s="51"/>
      <c r="X1065" s="51"/>
      <c r="Y1065" s="51"/>
      <c r="AE1065" s="45"/>
      <c r="AV1065" s="51"/>
    </row>
    <row r="1066" spans="22:48" x14ac:dyDescent="0.15">
      <c r="V1066" s="51"/>
      <c r="W1066" s="51"/>
      <c r="X1066" s="51"/>
      <c r="Y1066" s="51"/>
      <c r="AE1066" s="45"/>
      <c r="AV1066" s="51"/>
    </row>
    <row r="1067" spans="22:48" x14ac:dyDescent="0.15">
      <c r="V1067" s="51"/>
      <c r="W1067" s="51"/>
      <c r="X1067" s="51"/>
      <c r="Y1067" s="51"/>
      <c r="AE1067" s="45"/>
      <c r="AV1067" s="51"/>
    </row>
    <row r="1068" spans="22:48" x14ac:dyDescent="0.15">
      <c r="V1068" s="51"/>
      <c r="W1068" s="51"/>
      <c r="X1068" s="51"/>
      <c r="Y1068" s="51"/>
      <c r="AE1068" s="45"/>
      <c r="AV1068" s="51"/>
    </row>
    <row r="1069" spans="22:48" x14ac:dyDescent="0.15">
      <c r="V1069" s="51"/>
      <c r="W1069" s="51"/>
      <c r="X1069" s="51"/>
      <c r="Y1069" s="51"/>
      <c r="AE1069" s="45"/>
      <c r="AV1069" s="51"/>
    </row>
    <row r="1070" spans="22:48" x14ac:dyDescent="0.15">
      <c r="V1070" s="51"/>
      <c r="W1070" s="51"/>
      <c r="X1070" s="51"/>
      <c r="Y1070" s="51"/>
      <c r="AE1070" s="45"/>
      <c r="AV1070" s="51"/>
    </row>
    <row r="1071" spans="22:48" x14ac:dyDescent="0.15">
      <c r="V1071" s="51"/>
      <c r="W1071" s="51"/>
      <c r="X1071" s="51"/>
      <c r="Y1071" s="51"/>
      <c r="AE1071" s="45"/>
      <c r="AV1071" s="51"/>
    </row>
    <row r="1072" spans="22:48" x14ac:dyDescent="0.15">
      <c r="V1072" s="51"/>
      <c r="W1072" s="51"/>
      <c r="X1072" s="51"/>
      <c r="Y1072" s="51"/>
      <c r="AE1072" s="45"/>
      <c r="AV1072" s="51"/>
    </row>
    <row r="1073" spans="22:48" x14ac:dyDescent="0.15">
      <c r="V1073" s="51"/>
      <c r="W1073" s="51"/>
      <c r="X1073" s="51"/>
      <c r="Y1073" s="51"/>
      <c r="AE1073" s="45"/>
      <c r="AV1073" s="51"/>
    </row>
    <row r="1074" spans="22:48" x14ac:dyDescent="0.15">
      <c r="V1074" s="51"/>
      <c r="W1074" s="51"/>
      <c r="X1074" s="51"/>
      <c r="Y1074" s="51"/>
      <c r="AE1074" s="45"/>
      <c r="AV1074" s="51"/>
    </row>
    <row r="1075" spans="22:48" x14ac:dyDescent="0.15">
      <c r="V1075" s="51"/>
      <c r="W1075" s="51"/>
      <c r="X1075" s="51"/>
      <c r="Y1075" s="51"/>
      <c r="AE1075" s="45"/>
      <c r="AV1075" s="51"/>
    </row>
    <row r="1076" spans="22:48" x14ac:dyDescent="0.15">
      <c r="V1076" s="51"/>
      <c r="W1076" s="51"/>
      <c r="X1076" s="51"/>
      <c r="Y1076" s="51"/>
      <c r="AE1076" s="45"/>
      <c r="AV1076" s="51"/>
    </row>
    <row r="1077" spans="22:48" x14ac:dyDescent="0.15">
      <c r="V1077" s="51"/>
      <c r="W1077" s="51"/>
      <c r="X1077" s="51"/>
      <c r="Y1077" s="51"/>
      <c r="AE1077" s="45"/>
      <c r="AV1077" s="51"/>
    </row>
    <row r="1078" spans="22:48" x14ac:dyDescent="0.15">
      <c r="V1078" s="51"/>
      <c r="W1078" s="51"/>
      <c r="X1078" s="51"/>
      <c r="Y1078" s="51"/>
      <c r="AE1078" s="45"/>
      <c r="AV1078" s="51"/>
    </row>
    <row r="1079" spans="22:48" x14ac:dyDescent="0.15">
      <c r="V1079" s="51"/>
      <c r="W1079" s="51"/>
      <c r="X1079" s="51"/>
      <c r="Y1079" s="51"/>
      <c r="AE1079" s="45"/>
      <c r="AV1079" s="51"/>
    </row>
    <row r="1080" spans="22:48" x14ac:dyDescent="0.15">
      <c r="V1080" s="51"/>
      <c r="W1080" s="51"/>
      <c r="X1080" s="51"/>
      <c r="Y1080" s="51"/>
      <c r="AE1080" s="45"/>
      <c r="AV1080" s="51"/>
    </row>
    <row r="1081" spans="22:48" x14ac:dyDescent="0.15">
      <c r="V1081" s="51"/>
      <c r="W1081" s="51"/>
      <c r="X1081" s="51"/>
      <c r="Y1081" s="51"/>
      <c r="AE1081" s="45"/>
      <c r="AV1081" s="51"/>
    </row>
    <row r="1082" spans="22:48" x14ac:dyDescent="0.15">
      <c r="V1082" s="51"/>
      <c r="W1082" s="51"/>
      <c r="X1082" s="51"/>
      <c r="Y1082" s="51"/>
      <c r="AE1082" s="45"/>
      <c r="AV1082" s="51"/>
    </row>
    <row r="1083" spans="22:48" x14ac:dyDescent="0.15">
      <c r="V1083" s="51"/>
      <c r="W1083" s="51"/>
      <c r="X1083" s="51"/>
      <c r="Y1083" s="51"/>
      <c r="AE1083" s="45"/>
      <c r="AV1083" s="51"/>
    </row>
    <row r="1084" spans="22:48" x14ac:dyDescent="0.15">
      <c r="V1084" s="51"/>
      <c r="W1084" s="51"/>
      <c r="X1084" s="51"/>
      <c r="Y1084" s="51"/>
      <c r="AE1084" s="45"/>
      <c r="AV1084" s="51"/>
    </row>
    <row r="1085" spans="22:48" x14ac:dyDescent="0.15">
      <c r="V1085" s="51"/>
      <c r="W1085" s="51"/>
      <c r="X1085" s="51"/>
      <c r="Y1085" s="51"/>
      <c r="AE1085" s="45"/>
      <c r="AV1085" s="51"/>
    </row>
    <row r="1086" spans="22:48" x14ac:dyDescent="0.15">
      <c r="V1086" s="51"/>
      <c r="W1086" s="51"/>
      <c r="X1086" s="51"/>
      <c r="Y1086" s="51"/>
      <c r="AE1086" s="45"/>
      <c r="AV1086" s="51"/>
    </row>
    <row r="1087" spans="22:48" x14ac:dyDescent="0.15">
      <c r="V1087" s="51"/>
      <c r="W1087" s="51"/>
      <c r="X1087" s="51"/>
      <c r="Y1087" s="51"/>
      <c r="AE1087" s="45"/>
      <c r="AV1087" s="51"/>
    </row>
    <row r="1088" spans="22:48" x14ac:dyDescent="0.15">
      <c r="V1088" s="51"/>
      <c r="W1088" s="51"/>
      <c r="X1088" s="51"/>
      <c r="Y1088" s="51"/>
      <c r="AE1088" s="45"/>
      <c r="AV1088" s="51"/>
    </row>
    <row r="1089" spans="22:48" x14ac:dyDescent="0.15">
      <c r="V1089" s="51"/>
      <c r="W1089" s="51"/>
      <c r="X1089" s="51"/>
      <c r="Y1089" s="51"/>
      <c r="AE1089" s="45"/>
      <c r="AV1089" s="51"/>
    </row>
    <row r="1090" spans="22:48" x14ac:dyDescent="0.15">
      <c r="V1090" s="51"/>
      <c r="W1090" s="51"/>
      <c r="X1090" s="51"/>
      <c r="Y1090" s="51"/>
      <c r="AE1090" s="45"/>
      <c r="AV1090" s="51"/>
    </row>
    <row r="1091" spans="22:48" x14ac:dyDescent="0.15">
      <c r="V1091" s="51"/>
      <c r="W1091" s="51"/>
      <c r="X1091" s="51"/>
      <c r="Y1091" s="51"/>
      <c r="AE1091" s="45"/>
      <c r="AV1091" s="51"/>
    </row>
    <row r="1092" spans="22:48" x14ac:dyDescent="0.15">
      <c r="V1092" s="51"/>
      <c r="W1092" s="51"/>
      <c r="X1092" s="51"/>
      <c r="Y1092" s="51"/>
      <c r="AE1092" s="45"/>
      <c r="AV1092" s="51"/>
    </row>
    <row r="1093" spans="22:48" x14ac:dyDescent="0.15">
      <c r="V1093" s="51"/>
      <c r="W1093" s="51"/>
      <c r="X1093" s="51"/>
      <c r="Y1093" s="51"/>
      <c r="AE1093" s="45"/>
      <c r="AV1093" s="51"/>
    </row>
    <row r="1094" spans="22:48" x14ac:dyDescent="0.15">
      <c r="V1094" s="51"/>
      <c r="W1094" s="51"/>
      <c r="X1094" s="51"/>
      <c r="Y1094" s="51"/>
      <c r="AE1094" s="45"/>
      <c r="AV1094" s="51"/>
    </row>
    <row r="1095" spans="22:48" x14ac:dyDescent="0.15">
      <c r="V1095" s="51"/>
      <c r="W1095" s="51"/>
      <c r="X1095" s="51"/>
      <c r="Y1095" s="51"/>
      <c r="AE1095" s="45"/>
      <c r="AV1095" s="51"/>
    </row>
    <row r="1096" spans="22:48" x14ac:dyDescent="0.15">
      <c r="V1096" s="51"/>
      <c r="W1096" s="51"/>
      <c r="X1096" s="51"/>
      <c r="Y1096" s="51"/>
      <c r="AE1096" s="45"/>
      <c r="AV1096" s="51"/>
    </row>
    <row r="1097" spans="22:48" x14ac:dyDescent="0.15">
      <c r="V1097" s="51"/>
      <c r="W1097" s="51"/>
      <c r="X1097" s="51"/>
      <c r="Y1097" s="51"/>
      <c r="AE1097" s="45"/>
      <c r="AV1097" s="51"/>
    </row>
    <row r="1098" spans="22:48" x14ac:dyDescent="0.15">
      <c r="V1098" s="51"/>
      <c r="W1098" s="51"/>
      <c r="X1098" s="51"/>
      <c r="Y1098" s="51"/>
      <c r="AE1098" s="45"/>
      <c r="AV1098" s="51"/>
    </row>
    <row r="1099" spans="22:48" x14ac:dyDescent="0.15">
      <c r="V1099" s="51"/>
      <c r="W1099" s="51"/>
      <c r="X1099" s="51"/>
      <c r="Y1099" s="51"/>
      <c r="AE1099" s="45"/>
      <c r="AV1099" s="51"/>
    </row>
    <row r="1100" spans="22:48" x14ac:dyDescent="0.15">
      <c r="V1100" s="51"/>
      <c r="W1100" s="51"/>
      <c r="X1100" s="51"/>
      <c r="Y1100" s="51"/>
      <c r="AE1100" s="45"/>
      <c r="AV1100" s="51"/>
    </row>
    <row r="1101" spans="22:48" x14ac:dyDescent="0.15">
      <c r="V1101" s="51"/>
      <c r="W1101" s="51"/>
      <c r="X1101" s="51"/>
      <c r="Y1101" s="51"/>
      <c r="AE1101" s="45"/>
      <c r="AV1101" s="51"/>
    </row>
    <row r="1102" spans="22:48" x14ac:dyDescent="0.15">
      <c r="V1102" s="51"/>
      <c r="W1102" s="51"/>
      <c r="X1102" s="51"/>
      <c r="Y1102" s="51"/>
      <c r="AE1102" s="45"/>
      <c r="AV1102" s="51"/>
    </row>
    <row r="1103" spans="22:48" x14ac:dyDescent="0.15">
      <c r="V1103" s="51"/>
      <c r="W1103" s="51"/>
      <c r="X1103" s="51"/>
      <c r="Y1103" s="51"/>
      <c r="AE1103" s="45"/>
      <c r="AV1103" s="51"/>
    </row>
    <row r="1104" spans="22:48" x14ac:dyDescent="0.15">
      <c r="V1104" s="51"/>
      <c r="W1104" s="51"/>
      <c r="X1104" s="51"/>
      <c r="Y1104" s="51"/>
      <c r="AE1104" s="45"/>
      <c r="AV1104" s="51"/>
    </row>
    <row r="1105" spans="22:48" x14ac:dyDescent="0.15">
      <c r="V1105" s="51"/>
      <c r="W1105" s="51"/>
      <c r="X1105" s="51"/>
      <c r="Y1105" s="51"/>
      <c r="AE1105" s="45"/>
      <c r="AV1105" s="51"/>
    </row>
    <row r="1106" spans="22:48" x14ac:dyDescent="0.15">
      <c r="V1106" s="51"/>
      <c r="W1106" s="51"/>
      <c r="X1106" s="51"/>
      <c r="Y1106" s="51"/>
      <c r="AE1106" s="45"/>
      <c r="AV1106" s="51"/>
    </row>
    <row r="1107" spans="22:48" x14ac:dyDescent="0.15">
      <c r="V1107" s="51"/>
      <c r="W1107" s="51"/>
      <c r="X1107" s="51"/>
      <c r="Y1107" s="51"/>
      <c r="AE1107" s="45"/>
      <c r="AV1107" s="51"/>
    </row>
    <row r="1108" spans="22:48" x14ac:dyDescent="0.15">
      <c r="V1108" s="51"/>
      <c r="W1108" s="51"/>
      <c r="X1108" s="51"/>
      <c r="Y1108" s="51"/>
      <c r="AE1108" s="45"/>
      <c r="AV1108" s="51"/>
    </row>
    <row r="1109" spans="22:48" x14ac:dyDescent="0.15">
      <c r="V1109" s="51"/>
      <c r="W1109" s="51"/>
      <c r="X1109" s="51"/>
      <c r="Y1109" s="51"/>
      <c r="AE1109" s="45"/>
      <c r="AV1109" s="51"/>
    </row>
    <row r="1110" spans="22:48" x14ac:dyDescent="0.15">
      <c r="V1110" s="51"/>
      <c r="W1110" s="51"/>
      <c r="X1110" s="51"/>
      <c r="Y1110" s="51"/>
      <c r="AE1110" s="45"/>
      <c r="AV1110" s="51"/>
    </row>
    <row r="1111" spans="22:48" x14ac:dyDescent="0.15">
      <c r="V1111" s="51"/>
      <c r="W1111" s="51"/>
      <c r="X1111" s="51"/>
      <c r="Y1111" s="51"/>
      <c r="AE1111" s="45"/>
      <c r="AV1111" s="51"/>
    </row>
    <row r="1112" spans="22:48" x14ac:dyDescent="0.15">
      <c r="V1112" s="51"/>
      <c r="W1112" s="51"/>
      <c r="X1112" s="51"/>
      <c r="Y1112" s="51"/>
      <c r="AE1112" s="45"/>
      <c r="AV1112" s="51"/>
    </row>
    <row r="1113" spans="22:48" x14ac:dyDescent="0.15">
      <c r="V1113" s="51"/>
      <c r="W1113" s="51"/>
      <c r="X1113" s="51"/>
      <c r="Y1113" s="51"/>
      <c r="AE1113" s="45"/>
      <c r="AV1113" s="51"/>
    </row>
    <row r="1114" spans="22:48" x14ac:dyDescent="0.15">
      <c r="V1114" s="51"/>
      <c r="W1114" s="51"/>
      <c r="X1114" s="51"/>
      <c r="Y1114" s="51"/>
      <c r="AE1114" s="45"/>
      <c r="AV1114" s="51"/>
    </row>
    <row r="1115" spans="22:48" x14ac:dyDescent="0.15">
      <c r="V1115" s="51"/>
      <c r="W1115" s="51"/>
      <c r="X1115" s="51"/>
      <c r="Y1115" s="51"/>
      <c r="AE1115" s="45"/>
      <c r="AV1115" s="51"/>
    </row>
    <row r="1116" spans="22:48" x14ac:dyDescent="0.15">
      <c r="V1116" s="51"/>
      <c r="W1116" s="51"/>
      <c r="X1116" s="51"/>
      <c r="Y1116" s="51"/>
      <c r="AE1116" s="45"/>
      <c r="AV1116" s="51"/>
    </row>
    <row r="1117" spans="22:48" x14ac:dyDescent="0.15">
      <c r="V1117" s="51"/>
      <c r="W1117" s="51"/>
      <c r="X1117" s="51"/>
      <c r="Y1117" s="51"/>
      <c r="AE1117" s="45"/>
      <c r="AV1117" s="51"/>
    </row>
    <row r="1118" spans="22:48" x14ac:dyDescent="0.15">
      <c r="V1118" s="51"/>
      <c r="W1118" s="51"/>
      <c r="X1118" s="51"/>
      <c r="Y1118" s="51"/>
      <c r="AE1118" s="45"/>
      <c r="AV1118" s="51"/>
    </row>
    <row r="1119" spans="22:48" x14ac:dyDescent="0.15">
      <c r="V1119" s="51"/>
      <c r="W1119" s="51"/>
      <c r="X1119" s="51"/>
      <c r="Y1119" s="51"/>
      <c r="AE1119" s="45"/>
      <c r="AV1119" s="51"/>
    </row>
    <row r="1120" spans="22:48" x14ac:dyDescent="0.15">
      <c r="V1120" s="51"/>
      <c r="W1120" s="51"/>
      <c r="X1120" s="51"/>
      <c r="Y1120" s="51"/>
      <c r="AE1120" s="45"/>
      <c r="AV1120" s="51"/>
    </row>
    <row r="1121" spans="22:48" x14ac:dyDescent="0.15">
      <c r="V1121" s="51"/>
      <c r="W1121" s="51"/>
      <c r="X1121" s="51"/>
      <c r="Y1121" s="51"/>
      <c r="AE1121" s="45"/>
      <c r="AV1121" s="51"/>
    </row>
    <row r="1122" spans="22:48" x14ac:dyDescent="0.15">
      <c r="V1122" s="51"/>
      <c r="W1122" s="51"/>
      <c r="X1122" s="51"/>
      <c r="Y1122" s="51"/>
      <c r="AE1122" s="45"/>
      <c r="AV1122" s="51"/>
    </row>
    <row r="1123" spans="22:48" x14ac:dyDescent="0.15">
      <c r="V1123" s="51"/>
      <c r="W1123" s="51"/>
      <c r="X1123" s="51"/>
      <c r="Y1123" s="51"/>
      <c r="AE1123" s="45"/>
      <c r="AV1123" s="51"/>
    </row>
    <row r="1124" spans="22:48" x14ac:dyDescent="0.15">
      <c r="V1124" s="51"/>
      <c r="W1124" s="51"/>
      <c r="X1124" s="51"/>
      <c r="Y1124" s="51"/>
      <c r="AE1124" s="45"/>
      <c r="AV1124" s="51"/>
    </row>
    <row r="1125" spans="22:48" x14ac:dyDescent="0.15">
      <c r="V1125" s="51"/>
      <c r="W1125" s="51"/>
      <c r="X1125" s="51"/>
      <c r="Y1125" s="51"/>
      <c r="AE1125" s="45"/>
      <c r="AV1125" s="51"/>
    </row>
    <row r="1126" spans="22:48" x14ac:dyDescent="0.15">
      <c r="V1126" s="51"/>
      <c r="W1126" s="51"/>
      <c r="X1126" s="51"/>
      <c r="Y1126" s="51"/>
      <c r="AE1126" s="45"/>
      <c r="AV1126" s="51"/>
    </row>
    <row r="1127" spans="22:48" x14ac:dyDescent="0.15">
      <c r="V1127" s="51"/>
      <c r="W1127" s="51"/>
      <c r="X1127" s="51"/>
      <c r="Y1127" s="51"/>
      <c r="AE1127" s="45"/>
      <c r="AV1127" s="51"/>
    </row>
    <row r="1128" spans="22:48" x14ac:dyDescent="0.15">
      <c r="V1128" s="51"/>
      <c r="W1128" s="51"/>
      <c r="X1128" s="51"/>
      <c r="Y1128" s="51"/>
      <c r="AE1128" s="45"/>
      <c r="AV1128" s="51"/>
    </row>
    <row r="1129" spans="22:48" x14ac:dyDescent="0.15">
      <c r="V1129" s="51"/>
      <c r="W1129" s="51"/>
      <c r="X1129" s="51"/>
      <c r="Y1129" s="51"/>
      <c r="AE1129" s="45"/>
      <c r="AV1129" s="51"/>
    </row>
    <row r="1130" spans="22:48" x14ac:dyDescent="0.15">
      <c r="V1130" s="51"/>
      <c r="W1130" s="51"/>
      <c r="X1130" s="51"/>
      <c r="Y1130" s="51"/>
      <c r="AE1130" s="45"/>
      <c r="AV1130" s="51"/>
    </row>
    <row r="1131" spans="22:48" x14ac:dyDescent="0.15">
      <c r="V1131" s="51"/>
      <c r="W1131" s="51"/>
      <c r="X1131" s="51"/>
      <c r="Y1131" s="51"/>
      <c r="AE1131" s="45"/>
      <c r="AV1131" s="51"/>
    </row>
    <row r="1132" spans="22:48" x14ac:dyDescent="0.15">
      <c r="V1132" s="51"/>
      <c r="W1132" s="51"/>
      <c r="X1132" s="51"/>
      <c r="Y1132" s="51"/>
      <c r="AE1132" s="45"/>
      <c r="AV1132" s="51"/>
    </row>
    <row r="1133" spans="22:48" x14ac:dyDescent="0.15">
      <c r="V1133" s="51"/>
      <c r="W1133" s="51"/>
      <c r="X1133" s="51"/>
      <c r="Y1133" s="51"/>
      <c r="AE1133" s="45"/>
      <c r="AV1133" s="51"/>
    </row>
    <row r="1134" spans="22:48" x14ac:dyDescent="0.15">
      <c r="V1134" s="51"/>
      <c r="W1134" s="51"/>
      <c r="X1134" s="51"/>
      <c r="Y1134" s="51"/>
      <c r="AE1134" s="45"/>
      <c r="AV1134" s="51"/>
    </row>
    <row r="1135" spans="22:48" x14ac:dyDescent="0.15">
      <c r="V1135" s="51"/>
      <c r="W1135" s="51"/>
      <c r="X1135" s="51"/>
      <c r="Y1135" s="51"/>
      <c r="AE1135" s="45"/>
      <c r="AV1135" s="51"/>
    </row>
    <row r="1136" spans="22:48" x14ac:dyDescent="0.15">
      <c r="V1136" s="51"/>
      <c r="W1136" s="51"/>
      <c r="X1136" s="51"/>
      <c r="Y1136" s="51"/>
      <c r="AE1136" s="45"/>
      <c r="AV1136" s="51"/>
    </row>
    <row r="1137" spans="22:48" x14ac:dyDescent="0.15">
      <c r="V1137" s="51"/>
      <c r="W1137" s="51"/>
      <c r="X1137" s="51"/>
      <c r="Y1137" s="51"/>
      <c r="AE1137" s="45"/>
      <c r="AV1137" s="51"/>
    </row>
    <row r="1138" spans="22:48" x14ac:dyDescent="0.15">
      <c r="V1138" s="51"/>
      <c r="W1138" s="51"/>
      <c r="X1138" s="51"/>
      <c r="Y1138" s="51"/>
      <c r="AE1138" s="45"/>
      <c r="AV1138" s="51"/>
    </row>
    <row r="1139" spans="22:48" x14ac:dyDescent="0.15">
      <c r="V1139" s="51"/>
      <c r="W1139" s="51"/>
      <c r="X1139" s="51"/>
      <c r="Y1139" s="51"/>
      <c r="AE1139" s="45"/>
      <c r="AV1139" s="51"/>
    </row>
    <row r="1140" spans="22:48" x14ac:dyDescent="0.15">
      <c r="V1140" s="51"/>
      <c r="W1140" s="51"/>
      <c r="X1140" s="51"/>
      <c r="Y1140" s="51"/>
      <c r="AE1140" s="45"/>
      <c r="AV1140" s="51"/>
    </row>
    <row r="1141" spans="22:48" x14ac:dyDescent="0.15">
      <c r="V1141" s="51"/>
      <c r="W1141" s="51"/>
      <c r="X1141" s="51"/>
      <c r="Y1141" s="51"/>
      <c r="AE1141" s="45"/>
      <c r="AV1141" s="51"/>
    </row>
    <row r="1142" spans="22:48" x14ac:dyDescent="0.15">
      <c r="V1142" s="51"/>
      <c r="W1142" s="51"/>
      <c r="X1142" s="51"/>
      <c r="Y1142" s="51"/>
      <c r="AE1142" s="45"/>
      <c r="AV1142" s="51"/>
    </row>
    <row r="1143" spans="22:48" x14ac:dyDescent="0.15">
      <c r="V1143" s="51"/>
      <c r="W1143" s="51"/>
      <c r="X1143" s="51"/>
      <c r="Y1143" s="51"/>
      <c r="AE1143" s="45"/>
      <c r="AV1143" s="51"/>
    </row>
    <row r="1144" spans="22:48" x14ac:dyDescent="0.15">
      <c r="V1144" s="51"/>
      <c r="W1144" s="51"/>
      <c r="X1144" s="51"/>
      <c r="Y1144" s="51"/>
      <c r="AE1144" s="45"/>
      <c r="AV1144" s="51"/>
    </row>
    <row r="1145" spans="22:48" x14ac:dyDescent="0.15">
      <c r="V1145" s="51"/>
      <c r="W1145" s="51"/>
      <c r="X1145" s="51"/>
      <c r="Y1145" s="51"/>
      <c r="AE1145" s="45"/>
      <c r="AV1145" s="51"/>
    </row>
    <row r="1146" spans="22:48" x14ac:dyDescent="0.15">
      <c r="V1146" s="51"/>
      <c r="W1146" s="51"/>
      <c r="X1146" s="51"/>
      <c r="Y1146" s="51"/>
      <c r="AE1146" s="45"/>
      <c r="AV1146" s="51"/>
    </row>
    <row r="1147" spans="22:48" x14ac:dyDescent="0.15">
      <c r="V1147" s="51"/>
      <c r="W1147" s="51"/>
      <c r="X1147" s="51"/>
      <c r="Y1147" s="51"/>
      <c r="AE1147" s="45"/>
      <c r="AV1147" s="51"/>
    </row>
    <row r="1148" spans="22:48" x14ac:dyDescent="0.15">
      <c r="V1148" s="51"/>
      <c r="W1148" s="51"/>
      <c r="X1148" s="51"/>
      <c r="Y1148" s="51"/>
      <c r="AE1148" s="45"/>
      <c r="AV1148" s="51"/>
    </row>
    <row r="1149" spans="22:48" x14ac:dyDescent="0.15">
      <c r="V1149" s="51"/>
      <c r="W1149" s="51"/>
      <c r="X1149" s="51"/>
      <c r="Y1149" s="51"/>
      <c r="AE1149" s="45"/>
      <c r="AV1149" s="51"/>
    </row>
    <row r="1150" spans="22:48" x14ac:dyDescent="0.15">
      <c r="V1150" s="51"/>
      <c r="W1150" s="51"/>
      <c r="X1150" s="51"/>
      <c r="Y1150" s="51"/>
      <c r="AE1150" s="45"/>
      <c r="AV1150" s="51"/>
    </row>
    <row r="1151" spans="22:48" x14ac:dyDescent="0.15">
      <c r="V1151" s="51"/>
      <c r="W1151" s="51"/>
      <c r="X1151" s="51"/>
      <c r="Y1151" s="51"/>
      <c r="AE1151" s="45"/>
      <c r="AV1151" s="51"/>
    </row>
    <row r="1152" spans="22:48" x14ac:dyDescent="0.15">
      <c r="V1152" s="51"/>
      <c r="W1152" s="51"/>
      <c r="X1152" s="51"/>
      <c r="Y1152" s="51"/>
      <c r="AE1152" s="45"/>
      <c r="AV1152" s="51"/>
    </row>
    <row r="1153" spans="22:48" x14ac:dyDescent="0.15">
      <c r="V1153" s="51"/>
      <c r="W1153" s="51"/>
      <c r="X1153" s="51"/>
      <c r="Y1153" s="51"/>
      <c r="AE1153" s="45"/>
      <c r="AV1153" s="51"/>
    </row>
    <row r="1154" spans="22:48" x14ac:dyDescent="0.15">
      <c r="V1154" s="51"/>
      <c r="W1154" s="51"/>
      <c r="X1154" s="51"/>
      <c r="Y1154" s="51"/>
      <c r="AE1154" s="45"/>
      <c r="AV1154" s="51"/>
    </row>
    <row r="1155" spans="22:48" x14ac:dyDescent="0.15">
      <c r="V1155" s="51"/>
      <c r="W1155" s="51"/>
      <c r="X1155" s="51"/>
      <c r="Y1155" s="51"/>
      <c r="AE1155" s="45"/>
      <c r="AV1155" s="51"/>
    </row>
    <row r="1156" spans="22:48" x14ac:dyDescent="0.15">
      <c r="V1156" s="51"/>
      <c r="W1156" s="51"/>
      <c r="X1156" s="51"/>
      <c r="Y1156" s="51"/>
      <c r="AE1156" s="45"/>
      <c r="AV1156" s="51"/>
    </row>
    <row r="1157" spans="22:48" x14ac:dyDescent="0.15">
      <c r="V1157" s="51"/>
      <c r="W1157" s="51"/>
      <c r="X1157" s="51"/>
      <c r="Y1157" s="51"/>
      <c r="AE1157" s="45"/>
      <c r="AV1157" s="51"/>
    </row>
    <row r="1158" spans="22:48" x14ac:dyDescent="0.15">
      <c r="V1158" s="51"/>
      <c r="W1158" s="51"/>
      <c r="X1158" s="51"/>
      <c r="Y1158" s="51"/>
      <c r="AE1158" s="45"/>
      <c r="AV1158" s="51"/>
    </row>
    <row r="1159" spans="22:48" x14ac:dyDescent="0.15">
      <c r="V1159" s="51"/>
      <c r="W1159" s="51"/>
      <c r="X1159" s="51"/>
      <c r="Y1159" s="51"/>
      <c r="AE1159" s="45"/>
      <c r="AV1159" s="51"/>
    </row>
    <row r="1160" spans="22:48" x14ac:dyDescent="0.15">
      <c r="V1160" s="51"/>
      <c r="W1160" s="51"/>
      <c r="X1160" s="51"/>
      <c r="Y1160" s="51"/>
      <c r="AE1160" s="45"/>
      <c r="AV1160" s="51"/>
    </row>
    <row r="1161" spans="22:48" x14ac:dyDescent="0.15">
      <c r="V1161" s="51"/>
      <c r="W1161" s="51"/>
      <c r="X1161" s="51"/>
      <c r="Y1161" s="51"/>
      <c r="AE1161" s="45"/>
      <c r="AV1161" s="51"/>
    </row>
    <row r="1162" spans="22:48" x14ac:dyDescent="0.15">
      <c r="V1162" s="51"/>
      <c r="W1162" s="51"/>
      <c r="X1162" s="51"/>
      <c r="Y1162" s="51"/>
      <c r="AE1162" s="45"/>
      <c r="AV1162" s="51"/>
    </row>
    <row r="1163" spans="22:48" x14ac:dyDescent="0.15">
      <c r="V1163" s="51"/>
      <c r="W1163" s="51"/>
      <c r="X1163" s="51"/>
      <c r="Y1163" s="51"/>
      <c r="AE1163" s="45"/>
      <c r="AV1163" s="51"/>
    </row>
    <row r="1164" spans="22:48" x14ac:dyDescent="0.15">
      <c r="V1164" s="51"/>
      <c r="W1164" s="51"/>
      <c r="X1164" s="51"/>
      <c r="Y1164" s="51"/>
      <c r="AE1164" s="45"/>
      <c r="AV1164" s="51"/>
    </row>
    <row r="1165" spans="22:48" x14ac:dyDescent="0.15">
      <c r="V1165" s="51"/>
      <c r="W1165" s="51"/>
      <c r="X1165" s="51"/>
      <c r="Y1165" s="51"/>
      <c r="AE1165" s="45"/>
      <c r="AV1165" s="51"/>
    </row>
    <row r="1166" spans="22:48" x14ac:dyDescent="0.15">
      <c r="V1166" s="51"/>
      <c r="W1166" s="51"/>
      <c r="X1166" s="51"/>
      <c r="Y1166" s="51"/>
      <c r="AE1166" s="45"/>
      <c r="AV1166" s="51"/>
    </row>
    <row r="1167" spans="22:48" x14ac:dyDescent="0.15">
      <c r="V1167" s="51"/>
      <c r="W1167" s="51"/>
      <c r="X1167" s="51"/>
      <c r="Y1167" s="51"/>
      <c r="AE1167" s="45"/>
      <c r="AV1167" s="51"/>
    </row>
    <row r="1168" spans="22:48" x14ac:dyDescent="0.15">
      <c r="V1168" s="51"/>
      <c r="W1168" s="51"/>
      <c r="X1168" s="51"/>
      <c r="Y1168" s="51"/>
      <c r="AE1168" s="45"/>
      <c r="AV1168" s="51"/>
    </row>
    <row r="1169" spans="22:48" x14ac:dyDescent="0.15">
      <c r="V1169" s="51"/>
      <c r="W1169" s="51"/>
      <c r="X1169" s="51"/>
      <c r="Y1169" s="51"/>
      <c r="AE1169" s="45"/>
      <c r="AV1169" s="51"/>
    </row>
    <row r="1170" spans="22:48" x14ac:dyDescent="0.15">
      <c r="V1170" s="51"/>
      <c r="W1170" s="51"/>
      <c r="X1170" s="51"/>
      <c r="Y1170" s="51"/>
      <c r="AE1170" s="45"/>
      <c r="AV1170" s="51"/>
    </row>
    <row r="1171" spans="22:48" x14ac:dyDescent="0.15">
      <c r="V1171" s="51"/>
      <c r="W1171" s="51"/>
      <c r="X1171" s="51"/>
      <c r="Y1171" s="51"/>
      <c r="AE1171" s="45"/>
      <c r="AV1171" s="51"/>
    </row>
    <row r="1172" spans="22:48" x14ac:dyDescent="0.15">
      <c r="V1172" s="51"/>
      <c r="W1172" s="51"/>
      <c r="X1172" s="51"/>
      <c r="Y1172" s="51"/>
      <c r="AE1172" s="45"/>
      <c r="AV1172" s="51"/>
    </row>
    <row r="1173" spans="22:48" x14ac:dyDescent="0.15">
      <c r="V1173" s="51"/>
      <c r="W1173" s="51"/>
      <c r="X1173" s="51"/>
      <c r="Y1173" s="51"/>
      <c r="AE1173" s="45"/>
      <c r="AV1173" s="51"/>
    </row>
    <row r="1174" spans="22:48" x14ac:dyDescent="0.15">
      <c r="V1174" s="51"/>
      <c r="W1174" s="51"/>
      <c r="X1174" s="51"/>
      <c r="Y1174" s="51"/>
      <c r="AE1174" s="45"/>
      <c r="AV1174" s="51"/>
    </row>
    <row r="1175" spans="22:48" x14ac:dyDescent="0.15">
      <c r="V1175" s="51"/>
      <c r="W1175" s="51"/>
      <c r="X1175" s="51"/>
      <c r="Y1175" s="51"/>
      <c r="AE1175" s="45"/>
      <c r="AV1175" s="51"/>
    </row>
    <row r="1176" spans="22:48" x14ac:dyDescent="0.15">
      <c r="V1176" s="51"/>
      <c r="W1176" s="51"/>
      <c r="X1176" s="51"/>
      <c r="Y1176" s="51"/>
      <c r="AE1176" s="45"/>
      <c r="AV1176" s="51"/>
    </row>
    <row r="1177" spans="22:48" x14ac:dyDescent="0.15">
      <c r="V1177" s="51"/>
      <c r="W1177" s="51"/>
      <c r="X1177" s="51"/>
      <c r="Y1177" s="51"/>
      <c r="AE1177" s="45"/>
      <c r="AV1177" s="51"/>
    </row>
    <row r="1178" spans="22:48" x14ac:dyDescent="0.15">
      <c r="V1178" s="51"/>
      <c r="W1178" s="51"/>
      <c r="X1178" s="51"/>
      <c r="Y1178" s="51"/>
      <c r="AE1178" s="45"/>
      <c r="AV1178" s="51"/>
    </row>
    <row r="1179" spans="22:48" x14ac:dyDescent="0.15">
      <c r="V1179" s="51"/>
      <c r="W1179" s="51"/>
      <c r="X1179" s="51"/>
      <c r="Y1179" s="51"/>
      <c r="AE1179" s="45"/>
      <c r="AV1179" s="51"/>
    </row>
    <row r="1180" spans="22:48" x14ac:dyDescent="0.15">
      <c r="V1180" s="51"/>
      <c r="W1180" s="51"/>
      <c r="X1180" s="51"/>
      <c r="Y1180" s="51"/>
      <c r="AE1180" s="45"/>
      <c r="AV1180" s="51"/>
    </row>
    <row r="1181" spans="22:48" x14ac:dyDescent="0.15">
      <c r="V1181" s="51"/>
      <c r="W1181" s="51"/>
      <c r="X1181" s="51"/>
      <c r="Y1181" s="51"/>
      <c r="AE1181" s="45"/>
      <c r="AV1181" s="51"/>
    </row>
    <row r="1182" spans="22:48" x14ac:dyDescent="0.15">
      <c r="V1182" s="51"/>
      <c r="W1182" s="51"/>
      <c r="X1182" s="51"/>
      <c r="Y1182" s="51"/>
      <c r="AE1182" s="45"/>
      <c r="AV1182" s="51"/>
    </row>
    <row r="1183" spans="22:48" x14ac:dyDescent="0.15">
      <c r="V1183" s="51"/>
      <c r="W1183" s="51"/>
      <c r="X1183" s="51"/>
      <c r="Y1183" s="51"/>
      <c r="AE1183" s="45"/>
      <c r="AV1183" s="51"/>
    </row>
    <row r="1184" spans="22:48" x14ac:dyDescent="0.15">
      <c r="V1184" s="51"/>
      <c r="W1184" s="51"/>
      <c r="X1184" s="51"/>
      <c r="Y1184" s="51"/>
      <c r="AE1184" s="45"/>
      <c r="AV1184" s="51"/>
    </row>
    <row r="1185" spans="22:48" x14ac:dyDescent="0.15">
      <c r="V1185" s="51"/>
      <c r="W1185" s="51"/>
      <c r="X1185" s="51"/>
      <c r="Y1185" s="51"/>
      <c r="AE1185" s="45"/>
      <c r="AV1185" s="51"/>
    </row>
    <row r="1186" spans="22:48" x14ac:dyDescent="0.15">
      <c r="V1186" s="51"/>
      <c r="W1186" s="51"/>
      <c r="X1186" s="51"/>
      <c r="Y1186" s="51"/>
      <c r="AE1186" s="45"/>
      <c r="AV1186" s="51"/>
    </row>
    <row r="1187" spans="22:48" x14ac:dyDescent="0.15">
      <c r="V1187" s="51"/>
      <c r="W1187" s="51"/>
      <c r="X1187" s="51"/>
      <c r="Y1187" s="51"/>
      <c r="AE1187" s="45"/>
      <c r="AV1187" s="51"/>
    </row>
    <row r="1188" spans="22:48" x14ac:dyDescent="0.15">
      <c r="V1188" s="51"/>
      <c r="W1188" s="51"/>
      <c r="X1188" s="51"/>
      <c r="Y1188" s="51"/>
      <c r="AE1188" s="45"/>
      <c r="AV1188" s="51"/>
    </row>
    <row r="1189" spans="22:48" x14ac:dyDescent="0.15">
      <c r="V1189" s="51"/>
      <c r="W1189" s="51"/>
      <c r="X1189" s="51"/>
      <c r="Y1189" s="51"/>
      <c r="AE1189" s="45"/>
      <c r="AV1189" s="51"/>
    </row>
    <row r="1190" spans="22:48" x14ac:dyDescent="0.15">
      <c r="V1190" s="51"/>
      <c r="W1190" s="51"/>
      <c r="X1190" s="51"/>
      <c r="Y1190" s="51"/>
      <c r="AE1190" s="45"/>
      <c r="AV1190" s="51"/>
    </row>
    <row r="1191" spans="22:48" x14ac:dyDescent="0.15">
      <c r="V1191" s="51"/>
      <c r="W1191" s="51"/>
      <c r="X1191" s="51"/>
      <c r="Y1191" s="51"/>
      <c r="AE1191" s="45"/>
      <c r="AV1191" s="51"/>
    </row>
    <row r="1192" spans="22:48" x14ac:dyDescent="0.15">
      <c r="V1192" s="51"/>
      <c r="W1192" s="51"/>
      <c r="X1192" s="51"/>
      <c r="Y1192" s="51"/>
      <c r="AE1192" s="45"/>
      <c r="AV1192" s="51"/>
    </row>
    <row r="1193" spans="22:48" x14ac:dyDescent="0.15">
      <c r="V1193" s="51"/>
      <c r="W1193" s="51"/>
      <c r="X1193" s="51"/>
      <c r="Y1193" s="51"/>
      <c r="AE1193" s="45"/>
      <c r="AV1193" s="51"/>
    </row>
    <row r="1194" spans="22:48" x14ac:dyDescent="0.15">
      <c r="V1194" s="51"/>
      <c r="W1194" s="51"/>
      <c r="X1194" s="51"/>
      <c r="Y1194" s="51"/>
      <c r="AE1194" s="45"/>
      <c r="AV1194" s="51"/>
    </row>
    <row r="1195" spans="22:48" x14ac:dyDescent="0.15">
      <c r="V1195" s="51"/>
      <c r="W1195" s="51"/>
      <c r="X1195" s="51"/>
      <c r="Y1195" s="51"/>
      <c r="AE1195" s="45"/>
      <c r="AV1195" s="51"/>
    </row>
    <row r="1196" spans="22:48" x14ac:dyDescent="0.15">
      <c r="V1196" s="51"/>
      <c r="W1196" s="51"/>
      <c r="X1196" s="51"/>
      <c r="Y1196" s="51"/>
      <c r="AE1196" s="45"/>
      <c r="AV1196" s="51"/>
    </row>
    <row r="1197" spans="22:48" x14ac:dyDescent="0.15">
      <c r="V1197" s="51"/>
      <c r="W1197" s="51"/>
      <c r="X1197" s="51"/>
      <c r="Y1197" s="51"/>
      <c r="AE1197" s="45"/>
      <c r="AV1197" s="51"/>
    </row>
    <row r="1198" spans="22:48" x14ac:dyDescent="0.15">
      <c r="V1198" s="51"/>
      <c r="W1198" s="51"/>
      <c r="X1198" s="51"/>
      <c r="Y1198" s="51"/>
      <c r="AE1198" s="45"/>
      <c r="AV1198" s="51"/>
    </row>
    <row r="1199" spans="22:48" x14ac:dyDescent="0.15">
      <c r="V1199" s="51"/>
      <c r="W1199" s="51"/>
      <c r="X1199" s="51"/>
      <c r="Y1199" s="51"/>
      <c r="AE1199" s="45"/>
      <c r="AV1199" s="51"/>
    </row>
    <row r="1200" spans="22:48" x14ac:dyDescent="0.15">
      <c r="V1200" s="51"/>
      <c r="W1200" s="51"/>
      <c r="X1200" s="51"/>
      <c r="Y1200" s="51"/>
      <c r="AE1200" s="45"/>
      <c r="AV1200" s="51"/>
    </row>
    <row r="1201" spans="22:48" x14ac:dyDescent="0.15">
      <c r="V1201" s="51"/>
      <c r="W1201" s="51"/>
      <c r="X1201" s="51"/>
      <c r="Y1201" s="51"/>
      <c r="AE1201" s="45"/>
      <c r="AV1201" s="51"/>
    </row>
    <row r="1202" spans="22:48" x14ac:dyDescent="0.15">
      <c r="V1202" s="51"/>
      <c r="W1202" s="51"/>
      <c r="X1202" s="51"/>
      <c r="Y1202" s="51"/>
      <c r="AE1202" s="45"/>
      <c r="AV1202" s="51"/>
    </row>
    <row r="1203" spans="22:48" x14ac:dyDescent="0.15">
      <c r="V1203" s="51"/>
      <c r="W1203" s="51"/>
      <c r="X1203" s="51"/>
      <c r="Y1203" s="51"/>
      <c r="AE1203" s="45"/>
      <c r="AV1203" s="51"/>
    </row>
    <row r="1204" spans="22:48" x14ac:dyDescent="0.15">
      <c r="V1204" s="51"/>
      <c r="W1204" s="51"/>
      <c r="X1204" s="51"/>
      <c r="Y1204" s="51"/>
      <c r="AE1204" s="45"/>
      <c r="AV1204" s="51"/>
    </row>
    <row r="1205" spans="22:48" x14ac:dyDescent="0.15">
      <c r="V1205" s="51"/>
      <c r="W1205" s="51"/>
      <c r="X1205" s="51"/>
      <c r="Y1205" s="51"/>
      <c r="AE1205" s="45"/>
      <c r="AV1205" s="51"/>
    </row>
    <row r="1206" spans="22:48" x14ac:dyDescent="0.15">
      <c r="V1206" s="51"/>
      <c r="W1206" s="51"/>
      <c r="X1206" s="51"/>
      <c r="Y1206" s="51"/>
      <c r="AE1206" s="45"/>
      <c r="AV1206" s="51"/>
    </row>
    <row r="1207" spans="22:48" x14ac:dyDescent="0.15">
      <c r="V1207" s="51"/>
      <c r="W1207" s="51"/>
      <c r="X1207" s="51"/>
      <c r="Y1207" s="51"/>
      <c r="AE1207" s="45"/>
      <c r="AV1207" s="51"/>
    </row>
    <row r="1208" spans="22:48" x14ac:dyDescent="0.15">
      <c r="V1208" s="51"/>
      <c r="W1208" s="51"/>
      <c r="X1208" s="51"/>
      <c r="Y1208" s="51"/>
      <c r="AE1208" s="45"/>
      <c r="AV1208" s="51"/>
    </row>
    <row r="1209" spans="22:48" x14ac:dyDescent="0.15">
      <c r="V1209" s="51"/>
      <c r="W1209" s="51"/>
      <c r="X1209" s="51"/>
      <c r="Y1209" s="51"/>
      <c r="AE1209" s="45"/>
      <c r="AV1209" s="51"/>
    </row>
    <row r="1210" spans="22:48" x14ac:dyDescent="0.15">
      <c r="V1210" s="51"/>
      <c r="W1210" s="51"/>
      <c r="X1210" s="51"/>
      <c r="Y1210" s="51"/>
      <c r="AE1210" s="45"/>
      <c r="AV1210" s="51"/>
    </row>
    <row r="1211" spans="22:48" x14ac:dyDescent="0.15">
      <c r="V1211" s="51"/>
      <c r="W1211" s="51"/>
      <c r="X1211" s="51"/>
      <c r="Y1211" s="51"/>
      <c r="AE1211" s="45"/>
      <c r="AV1211" s="51"/>
    </row>
    <row r="1212" spans="22:48" x14ac:dyDescent="0.15">
      <c r="V1212" s="51"/>
      <c r="W1212" s="51"/>
      <c r="X1212" s="51"/>
      <c r="Y1212" s="51"/>
      <c r="AE1212" s="45"/>
      <c r="AV1212" s="51"/>
    </row>
    <row r="1213" spans="22:48" x14ac:dyDescent="0.15">
      <c r="V1213" s="51"/>
      <c r="W1213" s="51"/>
      <c r="X1213" s="51"/>
      <c r="Y1213" s="51"/>
      <c r="AE1213" s="45"/>
      <c r="AV1213" s="51"/>
    </row>
    <row r="1214" spans="22:48" x14ac:dyDescent="0.15">
      <c r="V1214" s="51"/>
      <c r="W1214" s="51"/>
      <c r="X1214" s="51"/>
      <c r="Y1214" s="51"/>
      <c r="AE1214" s="45"/>
      <c r="AV1214" s="51"/>
    </row>
    <row r="1215" spans="22:48" x14ac:dyDescent="0.15">
      <c r="V1215" s="51"/>
      <c r="W1215" s="51"/>
      <c r="X1215" s="51"/>
      <c r="Y1215" s="51"/>
      <c r="AE1215" s="45"/>
      <c r="AV1215" s="51"/>
    </row>
    <row r="1216" spans="22:48" x14ac:dyDescent="0.15">
      <c r="V1216" s="51"/>
      <c r="W1216" s="51"/>
      <c r="X1216" s="51"/>
      <c r="Y1216" s="51"/>
      <c r="AE1216" s="45"/>
      <c r="AV1216" s="51"/>
    </row>
    <row r="1217" spans="22:48" x14ac:dyDescent="0.15">
      <c r="V1217" s="51"/>
      <c r="W1217" s="51"/>
      <c r="X1217" s="51"/>
      <c r="Y1217" s="51"/>
      <c r="AE1217" s="45"/>
      <c r="AV1217" s="51"/>
    </row>
    <row r="1218" spans="22:48" x14ac:dyDescent="0.15">
      <c r="V1218" s="51"/>
      <c r="W1218" s="51"/>
      <c r="X1218" s="51"/>
      <c r="Y1218" s="51"/>
      <c r="AE1218" s="45"/>
      <c r="AV1218" s="51"/>
    </row>
    <row r="1219" spans="22:48" x14ac:dyDescent="0.15">
      <c r="V1219" s="51"/>
      <c r="W1219" s="51"/>
      <c r="X1219" s="51"/>
      <c r="Y1219" s="51"/>
      <c r="AE1219" s="45"/>
      <c r="AV1219" s="51"/>
    </row>
    <row r="1220" spans="22:48" x14ac:dyDescent="0.15">
      <c r="V1220" s="51"/>
      <c r="W1220" s="51"/>
      <c r="X1220" s="51"/>
      <c r="Y1220" s="51"/>
      <c r="AE1220" s="45"/>
      <c r="AV1220" s="51"/>
    </row>
    <row r="1221" spans="22:48" x14ac:dyDescent="0.15">
      <c r="V1221" s="51"/>
      <c r="W1221" s="51"/>
      <c r="X1221" s="51"/>
      <c r="Y1221" s="51"/>
      <c r="AE1221" s="45"/>
      <c r="AV1221" s="51"/>
    </row>
    <row r="1222" spans="22:48" x14ac:dyDescent="0.15">
      <c r="V1222" s="51"/>
      <c r="W1222" s="51"/>
      <c r="X1222" s="51"/>
      <c r="Y1222" s="51"/>
      <c r="AE1222" s="45"/>
      <c r="AV1222" s="51"/>
    </row>
    <row r="1223" spans="22:48" x14ac:dyDescent="0.15">
      <c r="V1223" s="51"/>
      <c r="W1223" s="51"/>
      <c r="X1223" s="51"/>
      <c r="Y1223" s="51"/>
      <c r="AE1223" s="45"/>
      <c r="AV1223" s="51"/>
    </row>
    <row r="1224" spans="22:48" x14ac:dyDescent="0.15">
      <c r="V1224" s="51"/>
      <c r="W1224" s="51"/>
      <c r="X1224" s="51"/>
      <c r="Y1224" s="51"/>
      <c r="AE1224" s="45"/>
      <c r="AV1224" s="51"/>
    </row>
    <row r="1225" spans="22:48" x14ac:dyDescent="0.15">
      <c r="V1225" s="51"/>
      <c r="W1225" s="51"/>
      <c r="X1225" s="51"/>
      <c r="Y1225" s="51"/>
      <c r="AE1225" s="45"/>
      <c r="AV1225" s="51"/>
    </row>
    <row r="1226" spans="22:48" x14ac:dyDescent="0.15">
      <c r="V1226" s="51"/>
      <c r="W1226" s="51"/>
      <c r="X1226" s="51"/>
      <c r="Y1226" s="51"/>
      <c r="AE1226" s="45"/>
      <c r="AV1226" s="51"/>
    </row>
    <row r="1227" spans="22:48" x14ac:dyDescent="0.15">
      <c r="V1227" s="51"/>
      <c r="W1227" s="51"/>
      <c r="X1227" s="51"/>
      <c r="Y1227" s="51"/>
      <c r="AE1227" s="45"/>
      <c r="AV1227" s="51"/>
    </row>
    <row r="1228" spans="22:48" x14ac:dyDescent="0.15">
      <c r="V1228" s="51"/>
      <c r="W1228" s="51"/>
      <c r="X1228" s="51"/>
      <c r="Y1228" s="51"/>
      <c r="AE1228" s="45"/>
      <c r="AV1228" s="51"/>
    </row>
    <row r="1229" spans="22:48" x14ac:dyDescent="0.15">
      <c r="V1229" s="51"/>
      <c r="W1229" s="51"/>
      <c r="X1229" s="51"/>
      <c r="Y1229" s="51"/>
      <c r="AE1229" s="45"/>
      <c r="AV1229" s="51"/>
    </row>
    <row r="1230" spans="22:48" x14ac:dyDescent="0.15">
      <c r="V1230" s="51"/>
      <c r="W1230" s="51"/>
      <c r="X1230" s="51"/>
      <c r="Y1230" s="51"/>
      <c r="AE1230" s="45"/>
      <c r="AV1230" s="51"/>
    </row>
    <row r="1231" spans="22:48" x14ac:dyDescent="0.15">
      <c r="V1231" s="51"/>
      <c r="W1231" s="51"/>
      <c r="X1231" s="51"/>
      <c r="Y1231" s="51"/>
      <c r="AE1231" s="45"/>
      <c r="AV1231" s="51"/>
    </row>
    <row r="1232" spans="22:48" x14ac:dyDescent="0.15">
      <c r="V1232" s="51"/>
      <c r="W1232" s="51"/>
      <c r="X1232" s="51"/>
      <c r="Y1232" s="51"/>
      <c r="AE1232" s="45"/>
      <c r="AV1232" s="51"/>
    </row>
    <row r="1233" spans="22:48" x14ac:dyDescent="0.15">
      <c r="V1233" s="51"/>
      <c r="W1233" s="51"/>
      <c r="X1233" s="51"/>
      <c r="Y1233" s="51"/>
      <c r="AE1233" s="45"/>
      <c r="AV1233" s="51"/>
    </row>
    <row r="1234" spans="22:48" x14ac:dyDescent="0.15">
      <c r="V1234" s="51"/>
      <c r="W1234" s="51"/>
      <c r="X1234" s="51"/>
      <c r="Y1234" s="51"/>
      <c r="AE1234" s="45"/>
      <c r="AV1234" s="51"/>
    </row>
    <row r="1235" spans="22:48" x14ac:dyDescent="0.15">
      <c r="V1235" s="51"/>
      <c r="W1235" s="51"/>
      <c r="X1235" s="51"/>
      <c r="Y1235" s="51"/>
      <c r="AE1235" s="45"/>
      <c r="AV1235" s="51"/>
    </row>
    <row r="1236" spans="22:48" x14ac:dyDescent="0.15">
      <c r="V1236" s="51"/>
      <c r="W1236" s="51"/>
      <c r="X1236" s="51"/>
      <c r="Y1236" s="51"/>
      <c r="AE1236" s="45"/>
      <c r="AV1236" s="51"/>
    </row>
    <row r="1237" spans="22:48" x14ac:dyDescent="0.15">
      <c r="V1237" s="51"/>
      <c r="W1237" s="51"/>
      <c r="X1237" s="51"/>
      <c r="Y1237" s="51"/>
      <c r="AE1237" s="45"/>
      <c r="AV1237" s="51"/>
    </row>
    <row r="1238" spans="22:48" x14ac:dyDescent="0.15">
      <c r="V1238" s="51"/>
      <c r="W1238" s="51"/>
      <c r="X1238" s="51"/>
      <c r="Y1238" s="51"/>
      <c r="AE1238" s="45"/>
      <c r="AV1238" s="51"/>
    </row>
    <row r="1239" spans="22:48" x14ac:dyDescent="0.15">
      <c r="V1239" s="51"/>
      <c r="W1239" s="51"/>
      <c r="X1239" s="51"/>
      <c r="Y1239" s="51"/>
      <c r="AE1239" s="45"/>
      <c r="AV1239" s="51"/>
    </row>
    <row r="1240" spans="22:48" x14ac:dyDescent="0.15">
      <c r="V1240" s="51"/>
      <c r="W1240" s="51"/>
      <c r="X1240" s="51"/>
      <c r="Y1240" s="51"/>
      <c r="AE1240" s="45"/>
      <c r="AV1240" s="51"/>
    </row>
    <row r="1241" spans="22:48" x14ac:dyDescent="0.15">
      <c r="V1241" s="51"/>
      <c r="W1241" s="51"/>
      <c r="X1241" s="51"/>
      <c r="Y1241" s="51"/>
      <c r="AE1241" s="45"/>
      <c r="AV1241" s="51"/>
    </row>
    <row r="1242" spans="22:48" x14ac:dyDescent="0.15">
      <c r="V1242" s="51"/>
      <c r="W1242" s="51"/>
      <c r="X1242" s="51"/>
      <c r="Y1242" s="51"/>
      <c r="AE1242" s="45"/>
      <c r="AV1242" s="51"/>
    </row>
    <row r="1243" spans="22:48" x14ac:dyDescent="0.15">
      <c r="V1243" s="51"/>
      <c r="W1243" s="51"/>
      <c r="X1243" s="51"/>
      <c r="Y1243" s="51"/>
      <c r="AE1243" s="45"/>
      <c r="AV1243" s="51"/>
    </row>
    <row r="1244" spans="22:48" x14ac:dyDescent="0.15">
      <c r="V1244" s="51"/>
      <c r="W1244" s="51"/>
      <c r="X1244" s="51"/>
      <c r="Y1244" s="51"/>
      <c r="AE1244" s="45"/>
      <c r="AV1244" s="51"/>
    </row>
    <row r="1245" spans="22:48" x14ac:dyDescent="0.15">
      <c r="V1245" s="51"/>
      <c r="W1245" s="51"/>
      <c r="X1245" s="51"/>
      <c r="Y1245" s="51"/>
      <c r="AE1245" s="45"/>
      <c r="AV1245" s="51"/>
    </row>
    <row r="1246" spans="22:48" x14ac:dyDescent="0.15">
      <c r="V1246" s="51"/>
      <c r="W1246" s="51"/>
      <c r="X1246" s="51"/>
      <c r="Y1246" s="51"/>
      <c r="AE1246" s="45"/>
      <c r="AV1246" s="51"/>
    </row>
    <row r="1247" spans="22:48" x14ac:dyDescent="0.15">
      <c r="V1247" s="51"/>
      <c r="W1247" s="51"/>
      <c r="X1247" s="51"/>
      <c r="Y1247" s="51"/>
      <c r="AE1247" s="45"/>
      <c r="AV1247" s="51"/>
    </row>
    <row r="1248" spans="22:48" x14ac:dyDescent="0.15">
      <c r="V1248" s="51"/>
      <c r="W1248" s="51"/>
      <c r="X1248" s="51"/>
      <c r="Y1248" s="51"/>
      <c r="AE1248" s="45"/>
      <c r="AV1248" s="51"/>
    </row>
    <row r="1249" spans="22:48" x14ac:dyDescent="0.15">
      <c r="V1249" s="51"/>
      <c r="W1249" s="51"/>
      <c r="X1249" s="51"/>
      <c r="Y1249" s="51"/>
      <c r="AE1249" s="45"/>
      <c r="AV1249" s="51"/>
    </row>
    <row r="1250" spans="22:48" x14ac:dyDescent="0.15">
      <c r="V1250" s="51"/>
      <c r="W1250" s="51"/>
      <c r="X1250" s="51"/>
      <c r="Y1250" s="51"/>
      <c r="AE1250" s="45"/>
      <c r="AV1250" s="51"/>
    </row>
    <row r="1251" spans="22:48" x14ac:dyDescent="0.15">
      <c r="V1251" s="51"/>
      <c r="W1251" s="51"/>
      <c r="X1251" s="51"/>
      <c r="Y1251" s="51"/>
      <c r="AE1251" s="45"/>
      <c r="AV1251" s="51"/>
    </row>
    <row r="1252" spans="22:48" x14ac:dyDescent="0.15">
      <c r="V1252" s="51"/>
      <c r="W1252" s="51"/>
      <c r="X1252" s="51"/>
      <c r="Y1252" s="51"/>
      <c r="AE1252" s="45"/>
      <c r="AV1252" s="51"/>
    </row>
    <row r="1253" spans="22:48" x14ac:dyDescent="0.15">
      <c r="V1253" s="51"/>
      <c r="W1253" s="51"/>
      <c r="X1253" s="51"/>
      <c r="Y1253" s="51"/>
      <c r="AE1253" s="45"/>
      <c r="AV1253" s="51"/>
    </row>
    <row r="1254" spans="22:48" x14ac:dyDescent="0.15">
      <c r="V1254" s="51"/>
      <c r="W1254" s="51"/>
      <c r="X1254" s="51"/>
      <c r="Y1254" s="51"/>
      <c r="AE1254" s="45"/>
      <c r="AV1254" s="51"/>
    </row>
    <row r="1255" spans="22:48" x14ac:dyDescent="0.15">
      <c r="V1255" s="51"/>
      <c r="W1255" s="51"/>
      <c r="X1255" s="51"/>
      <c r="Y1255" s="51"/>
      <c r="AE1255" s="45"/>
      <c r="AV1255" s="51"/>
    </row>
    <row r="1256" spans="22:48" x14ac:dyDescent="0.15">
      <c r="V1256" s="51"/>
      <c r="W1256" s="51"/>
      <c r="X1256" s="51"/>
      <c r="Y1256" s="51"/>
      <c r="AE1256" s="45"/>
      <c r="AV1256" s="51"/>
    </row>
    <row r="1257" spans="22:48" x14ac:dyDescent="0.15">
      <c r="V1257" s="51"/>
      <c r="W1257" s="51"/>
      <c r="X1257" s="51"/>
      <c r="Y1257" s="51"/>
      <c r="AE1257" s="45"/>
      <c r="AV1257" s="51"/>
    </row>
    <row r="1258" spans="22:48" x14ac:dyDescent="0.15">
      <c r="V1258" s="51"/>
      <c r="W1258" s="51"/>
      <c r="X1258" s="51"/>
      <c r="Y1258" s="51"/>
      <c r="AE1258" s="45"/>
      <c r="AV1258" s="51"/>
    </row>
    <row r="1259" spans="22:48" x14ac:dyDescent="0.15">
      <c r="V1259" s="51"/>
      <c r="W1259" s="51"/>
      <c r="X1259" s="51"/>
      <c r="Y1259" s="51"/>
      <c r="AE1259" s="45"/>
      <c r="AV1259" s="51"/>
    </row>
    <row r="1260" spans="22:48" x14ac:dyDescent="0.15">
      <c r="V1260" s="51"/>
      <c r="W1260" s="51"/>
      <c r="X1260" s="51"/>
      <c r="Y1260" s="51"/>
      <c r="AE1260" s="45"/>
      <c r="AV1260" s="51"/>
    </row>
    <row r="1261" spans="22:48" x14ac:dyDescent="0.15">
      <c r="V1261" s="51"/>
      <c r="W1261" s="51"/>
      <c r="X1261" s="51"/>
      <c r="Y1261" s="51"/>
      <c r="AE1261" s="45"/>
      <c r="AV1261" s="51"/>
    </row>
    <row r="1262" spans="22:48" x14ac:dyDescent="0.15">
      <c r="V1262" s="51"/>
      <c r="W1262" s="51"/>
      <c r="X1262" s="51"/>
      <c r="Y1262" s="51"/>
      <c r="AE1262" s="45"/>
      <c r="AV1262" s="51"/>
    </row>
    <row r="1263" spans="22:48" x14ac:dyDescent="0.15">
      <c r="V1263" s="51"/>
      <c r="W1263" s="51"/>
      <c r="X1263" s="51"/>
      <c r="Y1263" s="51"/>
      <c r="AE1263" s="45"/>
      <c r="AV1263" s="51"/>
    </row>
    <row r="1264" spans="22:48" x14ac:dyDescent="0.15">
      <c r="V1264" s="51"/>
      <c r="W1264" s="51"/>
      <c r="X1264" s="51"/>
      <c r="Y1264" s="51"/>
      <c r="AE1264" s="45"/>
      <c r="AV1264" s="51"/>
    </row>
    <row r="1265" spans="22:48" x14ac:dyDescent="0.15">
      <c r="V1265" s="51"/>
      <c r="W1265" s="51"/>
      <c r="X1265" s="51"/>
      <c r="Y1265" s="51"/>
      <c r="AE1265" s="45"/>
      <c r="AV1265" s="51"/>
    </row>
    <row r="1266" spans="22:48" x14ac:dyDescent="0.15">
      <c r="V1266" s="51"/>
      <c r="W1266" s="51"/>
      <c r="X1266" s="51"/>
      <c r="Y1266" s="51"/>
      <c r="AE1266" s="45"/>
      <c r="AV1266" s="51"/>
    </row>
    <row r="1267" spans="22:48" x14ac:dyDescent="0.15">
      <c r="V1267" s="51"/>
      <c r="W1267" s="51"/>
      <c r="X1267" s="51"/>
      <c r="Y1267" s="51"/>
      <c r="AE1267" s="45"/>
      <c r="AV1267" s="51"/>
    </row>
    <row r="1268" spans="22:48" x14ac:dyDescent="0.15">
      <c r="V1268" s="51"/>
      <c r="W1268" s="51"/>
      <c r="X1268" s="51"/>
      <c r="Y1268" s="51"/>
      <c r="AE1268" s="45"/>
      <c r="AV1268" s="51"/>
    </row>
    <row r="1269" spans="22:48" x14ac:dyDescent="0.15">
      <c r="V1269" s="51"/>
      <c r="W1269" s="51"/>
      <c r="X1269" s="51"/>
      <c r="Y1269" s="51"/>
      <c r="AE1269" s="45"/>
      <c r="AV1269" s="51"/>
    </row>
    <row r="1270" spans="22:48" x14ac:dyDescent="0.15">
      <c r="V1270" s="51"/>
      <c r="W1270" s="51"/>
      <c r="X1270" s="51"/>
      <c r="Y1270" s="51"/>
      <c r="AE1270" s="45"/>
      <c r="AV1270" s="51"/>
    </row>
    <row r="1271" spans="22:48" x14ac:dyDescent="0.15">
      <c r="V1271" s="51"/>
      <c r="W1271" s="51"/>
      <c r="X1271" s="51"/>
      <c r="Y1271" s="51"/>
      <c r="AE1271" s="45"/>
      <c r="AV1271" s="51"/>
    </row>
    <row r="1272" spans="22:48" x14ac:dyDescent="0.15">
      <c r="V1272" s="51"/>
      <c r="W1272" s="51"/>
      <c r="X1272" s="51"/>
      <c r="Y1272" s="51"/>
      <c r="AE1272" s="45"/>
      <c r="AV1272" s="51"/>
    </row>
    <row r="1273" spans="22:48" x14ac:dyDescent="0.15">
      <c r="V1273" s="51"/>
      <c r="W1273" s="51"/>
      <c r="X1273" s="51"/>
      <c r="Y1273" s="51"/>
      <c r="AE1273" s="45"/>
      <c r="AV1273" s="51"/>
    </row>
    <row r="1274" spans="22:48" x14ac:dyDescent="0.15">
      <c r="V1274" s="51"/>
      <c r="W1274" s="51"/>
      <c r="X1274" s="51"/>
      <c r="Y1274" s="51"/>
      <c r="AE1274" s="45"/>
      <c r="AV1274" s="51"/>
    </row>
    <row r="1275" spans="22:48" x14ac:dyDescent="0.15">
      <c r="V1275" s="51"/>
      <c r="W1275" s="51"/>
      <c r="X1275" s="51"/>
      <c r="Y1275" s="51"/>
      <c r="AE1275" s="45"/>
      <c r="AV1275" s="51"/>
    </row>
    <row r="1276" spans="22:48" x14ac:dyDescent="0.15">
      <c r="V1276" s="51"/>
      <c r="W1276" s="51"/>
      <c r="X1276" s="51"/>
      <c r="Y1276" s="51"/>
      <c r="AE1276" s="45"/>
      <c r="AV1276" s="51"/>
    </row>
    <row r="1277" spans="22:48" x14ac:dyDescent="0.15">
      <c r="V1277" s="51"/>
      <c r="W1277" s="51"/>
      <c r="X1277" s="51"/>
      <c r="Y1277" s="51"/>
      <c r="AE1277" s="45"/>
      <c r="AV1277" s="51"/>
    </row>
    <row r="1278" spans="22:48" x14ac:dyDescent="0.15">
      <c r="V1278" s="51"/>
      <c r="W1278" s="51"/>
      <c r="X1278" s="51"/>
      <c r="Y1278" s="51"/>
      <c r="AE1278" s="45"/>
      <c r="AV1278" s="51"/>
    </row>
    <row r="1279" spans="22:48" x14ac:dyDescent="0.15">
      <c r="V1279" s="51"/>
      <c r="W1279" s="51"/>
      <c r="X1279" s="51"/>
      <c r="Y1279" s="51"/>
      <c r="AE1279" s="45"/>
      <c r="AV1279" s="51"/>
    </row>
    <row r="1280" spans="22:48" x14ac:dyDescent="0.15">
      <c r="V1280" s="51"/>
      <c r="W1280" s="51"/>
      <c r="X1280" s="51"/>
      <c r="Y1280" s="51"/>
      <c r="AE1280" s="45"/>
      <c r="AV1280" s="51"/>
    </row>
    <row r="1281" spans="22:48" x14ac:dyDescent="0.15">
      <c r="V1281" s="51"/>
      <c r="W1281" s="51"/>
      <c r="X1281" s="51"/>
      <c r="Y1281" s="51"/>
      <c r="AE1281" s="45"/>
      <c r="AV1281" s="51"/>
    </row>
    <row r="1282" spans="22:48" x14ac:dyDescent="0.15">
      <c r="V1282" s="51"/>
      <c r="W1282" s="51"/>
      <c r="X1282" s="51"/>
      <c r="Y1282" s="51"/>
      <c r="AE1282" s="45"/>
      <c r="AV1282" s="51"/>
    </row>
    <row r="1283" spans="22:48" x14ac:dyDescent="0.15">
      <c r="V1283" s="51"/>
      <c r="W1283" s="51"/>
      <c r="X1283" s="51"/>
      <c r="Y1283" s="51"/>
      <c r="AE1283" s="45"/>
      <c r="AV1283" s="51"/>
    </row>
    <row r="1284" spans="22:48" x14ac:dyDescent="0.15">
      <c r="V1284" s="51"/>
      <c r="W1284" s="51"/>
      <c r="X1284" s="51"/>
      <c r="Y1284" s="51"/>
      <c r="AE1284" s="45"/>
      <c r="AV1284" s="51"/>
    </row>
    <row r="1285" spans="22:48" x14ac:dyDescent="0.15">
      <c r="V1285" s="51"/>
      <c r="W1285" s="51"/>
      <c r="X1285" s="51"/>
      <c r="Y1285" s="51"/>
      <c r="AE1285" s="45"/>
      <c r="AV1285" s="51"/>
    </row>
    <row r="1286" spans="22:48" x14ac:dyDescent="0.15">
      <c r="V1286" s="51"/>
      <c r="W1286" s="51"/>
      <c r="X1286" s="51"/>
      <c r="Y1286" s="51"/>
      <c r="AE1286" s="45"/>
      <c r="AV1286" s="51"/>
    </row>
    <row r="1287" spans="22:48" x14ac:dyDescent="0.15">
      <c r="V1287" s="51"/>
      <c r="W1287" s="51"/>
      <c r="X1287" s="51"/>
      <c r="Y1287" s="51"/>
      <c r="AE1287" s="45"/>
      <c r="AV1287" s="51"/>
    </row>
    <row r="1288" spans="22:48" x14ac:dyDescent="0.15">
      <c r="V1288" s="51"/>
      <c r="W1288" s="51"/>
      <c r="X1288" s="51"/>
      <c r="Y1288" s="51"/>
      <c r="AE1288" s="45"/>
      <c r="AV1288" s="51"/>
    </row>
    <row r="1289" spans="22:48" x14ac:dyDescent="0.15">
      <c r="V1289" s="51"/>
      <c r="W1289" s="51"/>
      <c r="X1289" s="51"/>
      <c r="Y1289" s="51"/>
      <c r="AE1289" s="45"/>
      <c r="AV1289" s="51"/>
    </row>
    <row r="1290" spans="22:48" x14ac:dyDescent="0.15">
      <c r="V1290" s="51"/>
      <c r="W1290" s="51"/>
      <c r="X1290" s="51"/>
      <c r="Y1290" s="51"/>
      <c r="AE1290" s="45"/>
      <c r="AV1290" s="51"/>
    </row>
    <row r="1291" spans="22:48" x14ac:dyDescent="0.15">
      <c r="V1291" s="51"/>
      <c r="W1291" s="51"/>
      <c r="X1291" s="51"/>
      <c r="Y1291" s="51"/>
      <c r="AE1291" s="45"/>
      <c r="AV1291" s="51"/>
    </row>
    <row r="1292" spans="22:48" x14ac:dyDescent="0.15">
      <c r="V1292" s="51"/>
      <c r="W1292" s="51"/>
      <c r="X1292" s="51"/>
      <c r="Y1292" s="51"/>
      <c r="AE1292" s="45"/>
      <c r="AV1292" s="51"/>
    </row>
    <row r="1293" spans="22:48" x14ac:dyDescent="0.15">
      <c r="V1293" s="51"/>
      <c r="W1293" s="51"/>
      <c r="X1293" s="51"/>
      <c r="Y1293" s="51"/>
      <c r="AE1293" s="45"/>
      <c r="AV1293" s="51"/>
    </row>
    <row r="1294" spans="22:48" x14ac:dyDescent="0.15">
      <c r="V1294" s="51"/>
      <c r="W1294" s="51"/>
      <c r="X1294" s="51"/>
      <c r="Y1294" s="51"/>
      <c r="AE1294" s="45"/>
      <c r="AV1294" s="51"/>
    </row>
    <row r="1295" spans="22:48" x14ac:dyDescent="0.15">
      <c r="V1295" s="51"/>
      <c r="W1295" s="51"/>
      <c r="X1295" s="51"/>
      <c r="Y1295" s="51"/>
      <c r="AE1295" s="45"/>
      <c r="AV1295" s="51"/>
    </row>
    <row r="1296" spans="22:48" x14ac:dyDescent="0.15">
      <c r="V1296" s="51"/>
      <c r="W1296" s="51"/>
      <c r="X1296" s="51"/>
      <c r="Y1296" s="51"/>
      <c r="AE1296" s="45"/>
      <c r="AV1296" s="51"/>
    </row>
    <row r="1297" spans="22:48" x14ac:dyDescent="0.15">
      <c r="V1297" s="51"/>
      <c r="W1297" s="51"/>
      <c r="X1297" s="51"/>
      <c r="Y1297" s="51"/>
      <c r="AE1297" s="45"/>
      <c r="AV1297" s="51"/>
    </row>
    <row r="1298" spans="22:48" x14ac:dyDescent="0.15">
      <c r="V1298" s="51"/>
      <c r="W1298" s="51"/>
      <c r="X1298" s="51"/>
      <c r="Y1298" s="51"/>
      <c r="AE1298" s="45"/>
      <c r="AV1298" s="51"/>
    </row>
    <row r="1299" spans="22:48" x14ac:dyDescent="0.15">
      <c r="V1299" s="51"/>
      <c r="W1299" s="51"/>
      <c r="X1299" s="51"/>
      <c r="Y1299" s="51"/>
      <c r="AE1299" s="45"/>
      <c r="AV1299" s="51"/>
    </row>
    <row r="1300" spans="22:48" x14ac:dyDescent="0.15">
      <c r="V1300" s="51"/>
      <c r="W1300" s="51"/>
      <c r="X1300" s="51"/>
      <c r="Y1300" s="51"/>
      <c r="AE1300" s="45"/>
      <c r="AV1300" s="51"/>
    </row>
    <row r="1301" spans="22:48" x14ac:dyDescent="0.15">
      <c r="V1301" s="51"/>
      <c r="W1301" s="51"/>
      <c r="X1301" s="51"/>
      <c r="Y1301" s="51"/>
      <c r="AE1301" s="45"/>
      <c r="AV1301" s="51"/>
    </row>
    <row r="1302" spans="22:48" x14ac:dyDescent="0.15">
      <c r="V1302" s="51"/>
      <c r="W1302" s="51"/>
      <c r="X1302" s="51"/>
      <c r="Y1302" s="51"/>
      <c r="AE1302" s="45"/>
      <c r="AV1302" s="51"/>
    </row>
    <row r="1303" spans="22:48" x14ac:dyDescent="0.15">
      <c r="V1303" s="51"/>
      <c r="W1303" s="51"/>
      <c r="X1303" s="51"/>
      <c r="Y1303" s="51"/>
      <c r="AE1303" s="45"/>
      <c r="AV1303" s="51"/>
    </row>
    <row r="1304" spans="22:48" x14ac:dyDescent="0.15">
      <c r="V1304" s="51"/>
      <c r="W1304" s="51"/>
      <c r="X1304" s="51"/>
      <c r="Y1304" s="51"/>
      <c r="AE1304" s="45"/>
      <c r="AV1304" s="51"/>
    </row>
    <row r="1305" spans="22:48" x14ac:dyDescent="0.15">
      <c r="V1305" s="51"/>
      <c r="W1305" s="51"/>
      <c r="X1305" s="51"/>
      <c r="Y1305" s="51"/>
      <c r="AE1305" s="45"/>
      <c r="AV1305" s="51"/>
    </row>
    <row r="1306" spans="22:48" x14ac:dyDescent="0.15">
      <c r="V1306" s="51"/>
      <c r="W1306" s="51"/>
      <c r="X1306" s="51"/>
      <c r="Y1306" s="51"/>
      <c r="AE1306" s="45"/>
      <c r="AV1306" s="51"/>
    </row>
    <row r="1307" spans="22:48" x14ac:dyDescent="0.15">
      <c r="V1307" s="51"/>
      <c r="W1307" s="51"/>
      <c r="X1307" s="51"/>
      <c r="Y1307" s="51"/>
      <c r="AE1307" s="45"/>
      <c r="AV1307" s="51"/>
    </row>
    <row r="1308" spans="22:48" x14ac:dyDescent="0.15">
      <c r="V1308" s="51"/>
      <c r="W1308" s="51"/>
      <c r="X1308" s="51"/>
      <c r="Y1308" s="51"/>
      <c r="AE1308" s="45"/>
      <c r="AV1308" s="51"/>
    </row>
    <row r="1309" spans="22:48" x14ac:dyDescent="0.15">
      <c r="V1309" s="51"/>
      <c r="W1309" s="51"/>
      <c r="X1309" s="51"/>
      <c r="Y1309" s="51"/>
      <c r="AE1309" s="45"/>
      <c r="AV1309" s="51"/>
    </row>
    <row r="1310" spans="22:48" x14ac:dyDescent="0.15">
      <c r="V1310" s="51"/>
      <c r="W1310" s="51"/>
      <c r="X1310" s="51"/>
      <c r="Y1310" s="51"/>
      <c r="AE1310" s="45"/>
      <c r="AV1310" s="51"/>
    </row>
    <row r="1311" spans="22:48" x14ac:dyDescent="0.15">
      <c r="V1311" s="51"/>
      <c r="W1311" s="51"/>
      <c r="X1311" s="51"/>
      <c r="Y1311" s="51"/>
      <c r="AE1311" s="45"/>
      <c r="AV1311" s="51"/>
    </row>
    <row r="1312" spans="22:48" x14ac:dyDescent="0.15">
      <c r="V1312" s="51"/>
      <c r="W1312" s="51"/>
      <c r="X1312" s="51"/>
      <c r="Y1312" s="51"/>
      <c r="AE1312" s="45"/>
      <c r="AV1312" s="51"/>
    </row>
    <row r="1313" spans="22:48" x14ac:dyDescent="0.15">
      <c r="V1313" s="51"/>
      <c r="W1313" s="51"/>
      <c r="X1313" s="51"/>
      <c r="Y1313" s="51"/>
      <c r="AE1313" s="45"/>
      <c r="AV1313" s="51"/>
    </row>
    <row r="1314" spans="22:48" x14ac:dyDescent="0.15">
      <c r="V1314" s="51"/>
      <c r="W1314" s="51"/>
      <c r="X1314" s="51"/>
      <c r="Y1314" s="51"/>
      <c r="AE1314" s="45"/>
      <c r="AV1314" s="51"/>
    </row>
    <row r="1315" spans="22:48" x14ac:dyDescent="0.15">
      <c r="V1315" s="51"/>
      <c r="W1315" s="51"/>
      <c r="X1315" s="51"/>
      <c r="Y1315" s="51"/>
      <c r="AE1315" s="45"/>
      <c r="AV1315" s="51"/>
    </row>
    <row r="1316" spans="22:48" x14ac:dyDescent="0.15">
      <c r="V1316" s="51"/>
      <c r="W1316" s="51"/>
      <c r="X1316" s="51"/>
      <c r="Y1316" s="51"/>
      <c r="AE1316" s="45"/>
      <c r="AV1316" s="51"/>
    </row>
    <row r="1317" spans="22:48" x14ac:dyDescent="0.15">
      <c r="V1317" s="51"/>
      <c r="W1317" s="51"/>
      <c r="X1317" s="51"/>
      <c r="Y1317" s="51"/>
      <c r="AE1317" s="45"/>
      <c r="AV1317" s="51"/>
    </row>
    <row r="1318" spans="22:48" x14ac:dyDescent="0.15">
      <c r="V1318" s="51"/>
      <c r="W1318" s="51"/>
      <c r="X1318" s="51"/>
      <c r="Y1318" s="51"/>
      <c r="AE1318" s="45"/>
      <c r="AV1318" s="51"/>
    </row>
    <row r="1319" spans="22:48" x14ac:dyDescent="0.15">
      <c r="V1319" s="51"/>
      <c r="W1319" s="51"/>
      <c r="X1319" s="51"/>
      <c r="Y1319" s="51"/>
      <c r="AE1319" s="45"/>
      <c r="AV1319" s="51"/>
    </row>
    <row r="1320" spans="22:48" x14ac:dyDescent="0.15">
      <c r="V1320" s="51"/>
      <c r="W1320" s="51"/>
      <c r="X1320" s="51"/>
      <c r="Y1320" s="51"/>
      <c r="AE1320" s="45"/>
      <c r="AV1320" s="51"/>
    </row>
    <row r="1321" spans="22:48" x14ac:dyDescent="0.15">
      <c r="V1321" s="51"/>
      <c r="W1321" s="51"/>
      <c r="X1321" s="51"/>
      <c r="Y1321" s="51"/>
      <c r="AE1321" s="45"/>
      <c r="AV1321" s="51"/>
    </row>
    <row r="1322" spans="22:48" x14ac:dyDescent="0.15">
      <c r="V1322" s="51"/>
      <c r="W1322" s="51"/>
      <c r="X1322" s="51"/>
      <c r="Y1322" s="51"/>
      <c r="AE1322" s="45"/>
      <c r="AV1322" s="51"/>
    </row>
    <row r="1323" spans="22:48" x14ac:dyDescent="0.15">
      <c r="V1323" s="51"/>
      <c r="W1323" s="51"/>
      <c r="X1323" s="51"/>
      <c r="Y1323" s="51"/>
      <c r="AE1323" s="45"/>
      <c r="AV1323" s="51"/>
    </row>
    <row r="1324" spans="22:48" x14ac:dyDescent="0.15">
      <c r="V1324" s="51"/>
      <c r="W1324" s="51"/>
      <c r="X1324" s="51"/>
      <c r="Y1324" s="51"/>
      <c r="AE1324" s="45"/>
      <c r="AV1324" s="51"/>
    </row>
    <row r="1325" spans="22:48" x14ac:dyDescent="0.15">
      <c r="V1325" s="51"/>
      <c r="W1325" s="51"/>
      <c r="X1325" s="51"/>
      <c r="Y1325" s="51"/>
      <c r="AE1325" s="45"/>
      <c r="AV1325" s="51"/>
    </row>
    <row r="1326" spans="22:48" x14ac:dyDescent="0.15">
      <c r="V1326" s="51"/>
      <c r="W1326" s="51"/>
      <c r="X1326" s="51"/>
      <c r="Y1326" s="51"/>
      <c r="AE1326" s="45"/>
      <c r="AV1326" s="51"/>
    </row>
    <row r="1327" spans="22:48" x14ac:dyDescent="0.15">
      <c r="V1327" s="51"/>
      <c r="W1327" s="51"/>
      <c r="X1327" s="51"/>
      <c r="Y1327" s="51"/>
      <c r="AE1327" s="45"/>
      <c r="AV1327" s="51"/>
    </row>
    <row r="1328" spans="22:48" x14ac:dyDescent="0.15">
      <c r="V1328" s="51"/>
      <c r="W1328" s="51"/>
      <c r="X1328" s="51"/>
      <c r="Y1328" s="51"/>
      <c r="AE1328" s="45"/>
      <c r="AV1328" s="51"/>
    </row>
    <row r="1329" spans="22:48" x14ac:dyDescent="0.15">
      <c r="V1329" s="51"/>
      <c r="W1329" s="51"/>
      <c r="X1329" s="51"/>
      <c r="Y1329" s="51"/>
      <c r="AE1329" s="45"/>
      <c r="AV1329" s="51"/>
    </row>
    <row r="1330" spans="22:48" x14ac:dyDescent="0.15">
      <c r="V1330" s="51"/>
      <c r="W1330" s="51"/>
      <c r="X1330" s="51"/>
      <c r="Y1330" s="51"/>
      <c r="AE1330" s="45"/>
      <c r="AV1330" s="51"/>
    </row>
    <row r="1331" spans="22:48" x14ac:dyDescent="0.15">
      <c r="V1331" s="51"/>
      <c r="W1331" s="51"/>
      <c r="X1331" s="51"/>
      <c r="Y1331" s="51"/>
      <c r="AE1331" s="45"/>
      <c r="AV1331" s="51"/>
    </row>
    <row r="1332" spans="22:48" x14ac:dyDescent="0.15">
      <c r="V1332" s="51"/>
      <c r="W1332" s="51"/>
      <c r="X1332" s="51"/>
      <c r="Y1332" s="51"/>
      <c r="AE1332" s="45"/>
      <c r="AV1332" s="51"/>
    </row>
    <row r="1333" spans="22:48" x14ac:dyDescent="0.15">
      <c r="V1333" s="51"/>
      <c r="W1333" s="51"/>
      <c r="X1333" s="51"/>
      <c r="Y1333" s="51"/>
      <c r="AE1333" s="45"/>
      <c r="AV1333" s="51"/>
    </row>
    <row r="1334" spans="22:48" x14ac:dyDescent="0.15">
      <c r="V1334" s="51"/>
      <c r="W1334" s="51"/>
      <c r="X1334" s="51"/>
      <c r="Y1334" s="51"/>
      <c r="AE1334" s="45"/>
      <c r="AV1334" s="51"/>
    </row>
    <row r="1335" spans="22:48" x14ac:dyDescent="0.15">
      <c r="V1335" s="51"/>
      <c r="W1335" s="51"/>
      <c r="X1335" s="51"/>
      <c r="Y1335" s="51"/>
      <c r="AE1335" s="45"/>
      <c r="AV1335" s="51"/>
    </row>
    <row r="1336" spans="22:48" x14ac:dyDescent="0.15">
      <c r="V1336" s="51"/>
      <c r="W1336" s="51"/>
      <c r="X1336" s="51"/>
      <c r="Y1336" s="51"/>
      <c r="AE1336" s="45"/>
      <c r="AV1336" s="51"/>
    </row>
    <row r="1337" spans="22:48" x14ac:dyDescent="0.15">
      <c r="V1337" s="51"/>
      <c r="W1337" s="51"/>
      <c r="X1337" s="51"/>
      <c r="Y1337" s="51"/>
      <c r="AE1337" s="45"/>
      <c r="AV1337" s="51"/>
    </row>
    <row r="1338" spans="22:48" x14ac:dyDescent="0.15">
      <c r="V1338" s="51"/>
      <c r="W1338" s="51"/>
      <c r="X1338" s="51"/>
      <c r="Y1338" s="51"/>
      <c r="AE1338" s="45"/>
      <c r="AV1338" s="51"/>
    </row>
    <row r="1339" spans="22:48" x14ac:dyDescent="0.15">
      <c r="V1339" s="51"/>
      <c r="W1339" s="51"/>
      <c r="X1339" s="51"/>
      <c r="Y1339" s="51"/>
      <c r="AE1339" s="45"/>
      <c r="AV1339" s="51"/>
    </row>
    <row r="1340" spans="22:48" x14ac:dyDescent="0.15">
      <c r="V1340" s="51"/>
      <c r="W1340" s="51"/>
      <c r="X1340" s="51"/>
      <c r="Y1340" s="51"/>
      <c r="AE1340" s="45"/>
      <c r="AV1340" s="51"/>
    </row>
    <row r="1341" spans="22:48" x14ac:dyDescent="0.15">
      <c r="V1341" s="51"/>
      <c r="W1341" s="51"/>
      <c r="X1341" s="51"/>
      <c r="Y1341" s="51"/>
      <c r="AE1341" s="45"/>
      <c r="AV1341" s="51"/>
    </row>
    <row r="1342" spans="22:48" x14ac:dyDescent="0.15">
      <c r="V1342" s="51"/>
      <c r="W1342" s="51"/>
      <c r="X1342" s="51"/>
      <c r="Y1342" s="51"/>
      <c r="AE1342" s="45"/>
      <c r="AV1342" s="51"/>
    </row>
    <row r="1343" spans="22:48" x14ac:dyDescent="0.15">
      <c r="V1343" s="51"/>
      <c r="W1343" s="51"/>
      <c r="X1343" s="51"/>
      <c r="Y1343" s="51"/>
      <c r="AE1343" s="45"/>
      <c r="AV1343" s="51"/>
    </row>
    <row r="1344" spans="22:48" x14ac:dyDescent="0.15">
      <c r="V1344" s="51"/>
      <c r="W1344" s="51"/>
      <c r="X1344" s="51"/>
      <c r="Y1344" s="51"/>
      <c r="AE1344" s="45"/>
      <c r="AV1344" s="51"/>
    </row>
    <row r="1345" spans="22:48" x14ac:dyDescent="0.15">
      <c r="V1345" s="51"/>
      <c r="W1345" s="51"/>
      <c r="X1345" s="51"/>
      <c r="Y1345" s="51"/>
      <c r="AE1345" s="45"/>
      <c r="AV1345" s="51"/>
    </row>
    <row r="1346" spans="22:48" x14ac:dyDescent="0.15">
      <c r="V1346" s="51"/>
      <c r="W1346" s="51"/>
      <c r="X1346" s="51"/>
      <c r="Y1346" s="51"/>
      <c r="AE1346" s="45"/>
      <c r="AV1346" s="51"/>
    </row>
    <row r="1347" spans="22:48" x14ac:dyDescent="0.15">
      <c r="V1347" s="51"/>
      <c r="W1347" s="51"/>
      <c r="X1347" s="51"/>
      <c r="Y1347" s="51"/>
      <c r="AE1347" s="45"/>
      <c r="AV1347" s="51"/>
    </row>
    <row r="1348" spans="22:48" x14ac:dyDescent="0.15">
      <c r="V1348" s="51"/>
      <c r="W1348" s="51"/>
      <c r="X1348" s="51"/>
      <c r="Y1348" s="51"/>
      <c r="AE1348" s="45"/>
      <c r="AV1348" s="51"/>
    </row>
    <row r="1349" spans="22:48" x14ac:dyDescent="0.15">
      <c r="V1349" s="51"/>
      <c r="W1349" s="51"/>
      <c r="X1349" s="51"/>
      <c r="Y1349" s="51"/>
      <c r="AE1349" s="45"/>
      <c r="AV1349" s="51"/>
    </row>
    <row r="1350" spans="22:48" x14ac:dyDescent="0.15">
      <c r="V1350" s="51"/>
      <c r="W1350" s="51"/>
      <c r="X1350" s="51"/>
      <c r="Y1350" s="51"/>
      <c r="AE1350" s="45"/>
      <c r="AV1350" s="51"/>
    </row>
    <row r="1351" spans="22:48" x14ac:dyDescent="0.15">
      <c r="V1351" s="51"/>
      <c r="W1351" s="51"/>
      <c r="X1351" s="51"/>
      <c r="Y1351" s="51"/>
      <c r="AE1351" s="45"/>
      <c r="AV1351" s="51"/>
    </row>
    <row r="1352" spans="22:48" x14ac:dyDescent="0.15">
      <c r="V1352" s="51"/>
      <c r="W1352" s="51"/>
      <c r="X1352" s="51"/>
      <c r="Y1352" s="51"/>
      <c r="AE1352" s="45"/>
      <c r="AV1352" s="51"/>
    </row>
    <row r="1353" spans="22:48" x14ac:dyDescent="0.15">
      <c r="V1353" s="51"/>
      <c r="W1353" s="51"/>
      <c r="X1353" s="51"/>
      <c r="Y1353" s="51"/>
      <c r="AE1353" s="45"/>
      <c r="AV1353" s="51"/>
    </row>
    <row r="1354" spans="22:48" x14ac:dyDescent="0.15">
      <c r="V1354" s="51"/>
      <c r="W1354" s="51"/>
      <c r="X1354" s="51"/>
      <c r="Y1354" s="51"/>
      <c r="AE1354" s="45"/>
      <c r="AV1354" s="51"/>
    </row>
    <row r="1355" spans="22:48" x14ac:dyDescent="0.15">
      <c r="V1355" s="51"/>
      <c r="W1355" s="51"/>
      <c r="X1355" s="51"/>
      <c r="Y1355" s="51"/>
      <c r="AE1355" s="45"/>
      <c r="AV1355" s="51"/>
    </row>
    <row r="1356" spans="22:48" x14ac:dyDescent="0.15">
      <c r="V1356" s="51"/>
      <c r="W1356" s="51"/>
      <c r="X1356" s="51"/>
      <c r="Y1356" s="51"/>
      <c r="AE1356" s="45"/>
      <c r="AV1356" s="51"/>
    </row>
    <row r="1357" spans="22:48" x14ac:dyDescent="0.15">
      <c r="V1357" s="51"/>
      <c r="W1357" s="51"/>
      <c r="X1357" s="51"/>
      <c r="Y1357" s="51"/>
      <c r="AE1357" s="45"/>
      <c r="AV1357" s="51"/>
    </row>
    <row r="1358" spans="22:48" x14ac:dyDescent="0.15">
      <c r="V1358" s="51"/>
      <c r="W1358" s="51"/>
      <c r="X1358" s="51"/>
      <c r="Y1358" s="51"/>
      <c r="AE1358" s="45"/>
      <c r="AV1358" s="51"/>
    </row>
    <row r="1359" spans="22:48" x14ac:dyDescent="0.15">
      <c r="V1359" s="51"/>
      <c r="W1359" s="51"/>
      <c r="X1359" s="51"/>
      <c r="Y1359" s="51"/>
      <c r="AE1359" s="45"/>
      <c r="AV1359" s="51"/>
    </row>
    <row r="1360" spans="22:48" x14ac:dyDescent="0.15">
      <c r="V1360" s="51"/>
      <c r="W1360" s="51"/>
      <c r="X1360" s="51"/>
      <c r="Y1360" s="51"/>
      <c r="AE1360" s="45"/>
      <c r="AV1360" s="51"/>
    </row>
    <row r="1361" spans="22:48" x14ac:dyDescent="0.15">
      <c r="V1361" s="51"/>
      <c r="W1361" s="51"/>
      <c r="X1361" s="51"/>
      <c r="Y1361" s="51"/>
      <c r="AE1361" s="45"/>
      <c r="AV1361" s="51"/>
    </row>
    <row r="1362" spans="22:48" x14ac:dyDescent="0.15">
      <c r="V1362" s="51"/>
      <c r="W1362" s="51"/>
      <c r="X1362" s="51"/>
      <c r="Y1362" s="51"/>
      <c r="AE1362" s="45"/>
      <c r="AV1362" s="51"/>
    </row>
    <row r="1363" spans="22:48" x14ac:dyDescent="0.15">
      <c r="V1363" s="51"/>
      <c r="W1363" s="51"/>
      <c r="X1363" s="51"/>
      <c r="Y1363" s="51"/>
      <c r="AE1363" s="45"/>
      <c r="AV1363" s="51"/>
    </row>
    <row r="1364" spans="22:48" x14ac:dyDescent="0.15">
      <c r="V1364" s="51"/>
      <c r="W1364" s="51"/>
      <c r="X1364" s="51"/>
      <c r="Y1364" s="51"/>
      <c r="AE1364" s="45"/>
      <c r="AV1364" s="51"/>
    </row>
    <row r="1365" spans="22:48" x14ac:dyDescent="0.15">
      <c r="V1365" s="51"/>
      <c r="W1365" s="51"/>
      <c r="X1365" s="51"/>
      <c r="Y1365" s="51"/>
      <c r="AE1365" s="45"/>
      <c r="AV1365" s="51"/>
    </row>
    <row r="1366" spans="22:48" x14ac:dyDescent="0.15">
      <c r="V1366" s="51"/>
      <c r="W1366" s="51"/>
      <c r="X1366" s="51"/>
      <c r="Y1366" s="51"/>
      <c r="AE1366" s="45"/>
      <c r="AV1366" s="51"/>
    </row>
    <row r="1367" spans="22:48" x14ac:dyDescent="0.15">
      <c r="V1367" s="51"/>
      <c r="W1367" s="51"/>
      <c r="X1367" s="51"/>
      <c r="Y1367" s="51"/>
      <c r="AE1367" s="45"/>
      <c r="AV1367" s="51"/>
    </row>
    <row r="1368" spans="22:48" x14ac:dyDescent="0.15">
      <c r="V1368" s="51"/>
      <c r="W1368" s="51"/>
      <c r="X1368" s="51"/>
      <c r="Y1368" s="51"/>
      <c r="AE1368" s="45"/>
      <c r="AV1368" s="51"/>
    </row>
    <row r="1369" spans="22:48" x14ac:dyDescent="0.15">
      <c r="V1369" s="51"/>
      <c r="W1369" s="51"/>
      <c r="X1369" s="51"/>
      <c r="Y1369" s="51"/>
      <c r="AE1369" s="45"/>
      <c r="AV1369" s="51"/>
    </row>
    <row r="1370" spans="22:48" x14ac:dyDescent="0.15">
      <c r="V1370" s="51"/>
      <c r="W1370" s="51"/>
      <c r="X1370" s="51"/>
      <c r="Y1370" s="51"/>
      <c r="AE1370" s="45"/>
      <c r="AV1370" s="51"/>
    </row>
    <row r="1371" spans="22:48" x14ac:dyDescent="0.15">
      <c r="V1371" s="51"/>
      <c r="W1371" s="51"/>
      <c r="X1371" s="51"/>
      <c r="Y1371" s="51"/>
      <c r="AE1371" s="45"/>
      <c r="AV1371" s="51"/>
    </row>
    <row r="1372" spans="22:48" x14ac:dyDescent="0.15">
      <c r="V1372" s="51"/>
      <c r="W1372" s="51"/>
      <c r="X1372" s="51"/>
      <c r="Y1372" s="51"/>
      <c r="AE1372" s="45"/>
      <c r="AV1372" s="51"/>
    </row>
    <row r="1373" spans="22:48" x14ac:dyDescent="0.15">
      <c r="V1373" s="51"/>
      <c r="W1373" s="51"/>
      <c r="X1373" s="51"/>
      <c r="Y1373" s="51"/>
      <c r="AE1373" s="45"/>
      <c r="AV1373" s="51"/>
    </row>
    <row r="1374" spans="22:48" x14ac:dyDescent="0.15">
      <c r="V1374" s="51"/>
      <c r="W1374" s="51"/>
      <c r="X1374" s="51"/>
      <c r="Y1374" s="51"/>
      <c r="AE1374" s="45"/>
      <c r="AV1374" s="51"/>
    </row>
    <row r="1375" spans="22:48" x14ac:dyDescent="0.15">
      <c r="V1375" s="51"/>
      <c r="W1375" s="51"/>
      <c r="X1375" s="51"/>
      <c r="Y1375" s="51"/>
      <c r="AE1375" s="45"/>
      <c r="AV1375" s="51"/>
    </row>
    <row r="1376" spans="22:48" x14ac:dyDescent="0.15">
      <c r="V1376" s="51"/>
      <c r="W1376" s="51"/>
      <c r="X1376" s="51"/>
      <c r="Y1376" s="51"/>
      <c r="AE1376" s="45"/>
      <c r="AV1376" s="51"/>
    </row>
    <row r="1377" spans="22:48" x14ac:dyDescent="0.15">
      <c r="V1377" s="51"/>
      <c r="W1377" s="51"/>
      <c r="X1377" s="51"/>
      <c r="Y1377" s="51"/>
      <c r="AE1377" s="45"/>
      <c r="AV1377" s="51"/>
    </row>
    <row r="1378" spans="22:48" x14ac:dyDescent="0.15">
      <c r="V1378" s="51"/>
      <c r="W1378" s="51"/>
      <c r="X1378" s="51"/>
      <c r="Y1378" s="51"/>
      <c r="AE1378" s="45"/>
      <c r="AV1378" s="51"/>
    </row>
    <row r="1379" spans="22:48" x14ac:dyDescent="0.15">
      <c r="V1379" s="51"/>
      <c r="W1379" s="51"/>
      <c r="X1379" s="51"/>
      <c r="Y1379" s="51"/>
      <c r="AE1379" s="45"/>
      <c r="AV1379" s="51"/>
    </row>
    <row r="1380" spans="22:48" x14ac:dyDescent="0.15">
      <c r="V1380" s="51"/>
      <c r="W1380" s="51"/>
      <c r="X1380" s="51"/>
      <c r="Y1380" s="51"/>
      <c r="AE1380" s="45"/>
      <c r="AV1380" s="51"/>
    </row>
    <row r="1381" spans="22:48" x14ac:dyDescent="0.15">
      <c r="V1381" s="51"/>
      <c r="W1381" s="51"/>
      <c r="X1381" s="51"/>
      <c r="Y1381" s="51"/>
      <c r="AE1381" s="45"/>
      <c r="AV1381" s="51"/>
    </row>
    <row r="1382" spans="22:48" x14ac:dyDescent="0.15">
      <c r="V1382" s="51"/>
      <c r="W1382" s="51"/>
      <c r="X1382" s="51"/>
      <c r="Y1382" s="51"/>
      <c r="AE1382" s="45"/>
      <c r="AV1382" s="51"/>
    </row>
    <row r="1383" spans="22:48" x14ac:dyDescent="0.15">
      <c r="V1383" s="51"/>
      <c r="W1383" s="51"/>
      <c r="X1383" s="51"/>
      <c r="Y1383" s="51"/>
      <c r="AE1383" s="45"/>
      <c r="AV1383" s="51"/>
    </row>
    <row r="1384" spans="22:48" x14ac:dyDescent="0.15">
      <c r="V1384" s="51"/>
      <c r="W1384" s="51"/>
      <c r="X1384" s="51"/>
      <c r="Y1384" s="51"/>
      <c r="AE1384" s="45"/>
      <c r="AV1384" s="51"/>
    </row>
    <row r="1385" spans="22:48" x14ac:dyDescent="0.15">
      <c r="V1385" s="51"/>
      <c r="W1385" s="51"/>
      <c r="X1385" s="51"/>
      <c r="Y1385" s="51"/>
      <c r="AE1385" s="45"/>
      <c r="AV1385" s="51"/>
    </row>
    <row r="1386" spans="22:48" x14ac:dyDescent="0.15">
      <c r="V1386" s="51"/>
      <c r="W1386" s="51"/>
      <c r="X1386" s="51"/>
      <c r="Y1386" s="51"/>
      <c r="AE1386" s="45"/>
      <c r="AV1386" s="51"/>
    </row>
    <row r="1387" spans="22:48" x14ac:dyDescent="0.15">
      <c r="V1387" s="51"/>
      <c r="W1387" s="51"/>
      <c r="X1387" s="51"/>
      <c r="Y1387" s="51"/>
      <c r="AE1387" s="45"/>
      <c r="AV1387" s="51"/>
    </row>
    <row r="1388" spans="22:48" x14ac:dyDescent="0.15">
      <c r="V1388" s="51"/>
      <c r="W1388" s="51"/>
      <c r="X1388" s="51"/>
      <c r="Y1388" s="51"/>
      <c r="AE1388" s="45"/>
      <c r="AV1388" s="51"/>
    </row>
    <row r="1389" spans="22:48" x14ac:dyDescent="0.15">
      <c r="V1389" s="51"/>
      <c r="W1389" s="51"/>
      <c r="X1389" s="51"/>
      <c r="Y1389" s="51"/>
      <c r="AE1389" s="45"/>
      <c r="AV1389" s="51"/>
    </row>
    <row r="1390" spans="22:48" x14ac:dyDescent="0.15">
      <c r="V1390" s="51"/>
      <c r="W1390" s="51"/>
      <c r="X1390" s="51"/>
      <c r="Y1390" s="51"/>
      <c r="AE1390" s="45"/>
      <c r="AV1390" s="51"/>
    </row>
    <row r="1391" spans="22:48" x14ac:dyDescent="0.15">
      <c r="V1391" s="51"/>
      <c r="W1391" s="51"/>
      <c r="X1391" s="51"/>
      <c r="Y1391" s="51"/>
      <c r="AE1391" s="45"/>
      <c r="AV1391" s="51"/>
    </row>
    <row r="1392" spans="22:48" x14ac:dyDescent="0.15">
      <c r="V1392" s="51"/>
      <c r="W1392" s="51"/>
      <c r="X1392" s="51"/>
      <c r="Y1392" s="51"/>
      <c r="AE1392" s="45"/>
      <c r="AV1392" s="51"/>
    </row>
    <row r="1393" spans="22:48" x14ac:dyDescent="0.15">
      <c r="V1393" s="51"/>
      <c r="W1393" s="51"/>
      <c r="X1393" s="51"/>
      <c r="Y1393" s="51"/>
      <c r="AE1393" s="45"/>
      <c r="AV1393" s="51"/>
    </row>
    <row r="1394" spans="22:48" x14ac:dyDescent="0.15">
      <c r="V1394" s="51"/>
      <c r="W1394" s="51"/>
      <c r="X1394" s="51"/>
      <c r="Y1394" s="51"/>
      <c r="AE1394" s="45"/>
      <c r="AV1394" s="51"/>
    </row>
    <row r="1395" spans="22:48" x14ac:dyDescent="0.15">
      <c r="V1395" s="51"/>
      <c r="W1395" s="51"/>
      <c r="X1395" s="51"/>
      <c r="Y1395" s="51"/>
      <c r="AE1395" s="45"/>
      <c r="AV1395" s="51"/>
    </row>
    <row r="1396" spans="22:48" x14ac:dyDescent="0.15">
      <c r="V1396" s="51"/>
      <c r="W1396" s="51"/>
      <c r="X1396" s="51"/>
      <c r="Y1396" s="51"/>
      <c r="AE1396" s="45"/>
      <c r="AV1396" s="51"/>
    </row>
    <row r="1397" spans="22:48" x14ac:dyDescent="0.15">
      <c r="V1397" s="51"/>
      <c r="W1397" s="51"/>
      <c r="X1397" s="51"/>
      <c r="Y1397" s="51"/>
      <c r="AE1397" s="45"/>
      <c r="AV1397" s="51"/>
    </row>
    <row r="1398" spans="22:48" x14ac:dyDescent="0.15">
      <c r="V1398" s="51"/>
      <c r="W1398" s="51"/>
      <c r="X1398" s="51"/>
      <c r="Y1398" s="51"/>
      <c r="AE1398" s="45"/>
      <c r="AV1398" s="51"/>
    </row>
    <row r="1399" spans="22:48" x14ac:dyDescent="0.15">
      <c r="V1399" s="51"/>
      <c r="W1399" s="51"/>
      <c r="X1399" s="51"/>
      <c r="Y1399" s="51"/>
      <c r="AE1399" s="45"/>
      <c r="AV1399" s="51"/>
    </row>
    <row r="1400" spans="22:48" x14ac:dyDescent="0.15">
      <c r="V1400" s="51"/>
      <c r="W1400" s="51"/>
      <c r="X1400" s="51"/>
      <c r="Y1400" s="51"/>
      <c r="AE1400" s="45"/>
      <c r="AV1400" s="51"/>
    </row>
    <row r="1401" spans="22:48" x14ac:dyDescent="0.15">
      <c r="V1401" s="51"/>
      <c r="W1401" s="51"/>
      <c r="X1401" s="51"/>
      <c r="Y1401" s="51"/>
      <c r="AE1401" s="45"/>
      <c r="AV1401" s="51"/>
    </row>
    <row r="1402" spans="22:48" x14ac:dyDescent="0.15">
      <c r="V1402" s="51"/>
      <c r="W1402" s="51"/>
      <c r="X1402" s="51"/>
      <c r="Y1402" s="51"/>
      <c r="AE1402" s="45"/>
      <c r="AV1402" s="51"/>
    </row>
    <row r="1403" spans="22:48" x14ac:dyDescent="0.15">
      <c r="V1403" s="51"/>
      <c r="W1403" s="51"/>
      <c r="X1403" s="51"/>
      <c r="Y1403" s="51"/>
      <c r="AE1403" s="45"/>
      <c r="AV1403" s="51"/>
    </row>
    <row r="1404" spans="22:48" x14ac:dyDescent="0.15">
      <c r="V1404" s="51"/>
      <c r="W1404" s="51"/>
      <c r="X1404" s="51"/>
      <c r="Y1404" s="51"/>
      <c r="AE1404" s="45"/>
      <c r="AV1404" s="51"/>
    </row>
    <row r="1405" spans="22:48" x14ac:dyDescent="0.15">
      <c r="V1405" s="51"/>
      <c r="W1405" s="51"/>
      <c r="X1405" s="51"/>
      <c r="Y1405" s="51"/>
      <c r="AE1405" s="45"/>
      <c r="AV1405" s="51"/>
    </row>
    <row r="1406" spans="22:48" x14ac:dyDescent="0.15">
      <c r="V1406" s="51"/>
      <c r="W1406" s="51"/>
      <c r="X1406" s="51"/>
      <c r="Y1406" s="51"/>
      <c r="AE1406" s="45"/>
      <c r="AV1406" s="51"/>
    </row>
    <row r="1407" spans="22:48" x14ac:dyDescent="0.15">
      <c r="V1407" s="51"/>
      <c r="W1407" s="51"/>
      <c r="X1407" s="51"/>
      <c r="Y1407" s="51"/>
      <c r="AE1407" s="45"/>
      <c r="AV1407" s="51"/>
    </row>
    <row r="1408" spans="22:48" x14ac:dyDescent="0.15">
      <c r="V1408" s="51"/>
      <c r="W1408" s="51"/>
      <c r="X1408" s="51"/>
      <c r="Y1408" s="51"/>
      <c r="AE1408" s="45"/>
      <c r="AV1408" s="51"/>
    </row>
    <row r="1409" spans="22:48" x14ac:dyDescent="0.15">
      <c r="V1409" s="51"/>
      <c r="W1409" s="51"/>
      <c r="X1409" s="51"/>
      <c r="Y1409" s="51"/>
      <c r="AE1409" s="45"/>
      <c r="AV1409" s="51"/>
    </row>
    <row r="1410" spans="22:48" x14ac:dyDescent="0.15">
      <c r="V1410" s="51"/>
      <c r="W1410" s="51"/>
      <c r="X1410" s="51"/>
      <c r="Y1410" s="51"/>
      <c r="AE1410" s="45"/>
      <c r="AV1410" s="51"/>
    </row>
    <row r="1411" spans="22:48" x14ac:dyDescent="0.15">
      <c r="V1411" s="51"/>
      <c r="W1411" s="51"/>
      <c r="X1411" s="51"/>
      <c r="Y1411" s="51"/>
      <c r="AE1411" s="45"/>
      <c r="AV1411" s="51"/>
    </row>
    <row r="1412" spans="22:48" x14ac:dyDescent="0.15">
      <c r="V1412" s="51"/>
      <c r="W1412" s="51"/>
      <c r="X1412" s="51"/>
      <c r="Y1412" s="51"/>
      <c r="AE1412" s="45"/>
      <c r="AV1412" s="51"/>
    </row>
    <row r="1413" spans="22:48" x14ac:dyDescent="0.15">
      <c r="V1413" s="51"/>
      <c r="W1413" s="51"/>
      <c r="X1413" s="51"/>
      <c r="Y1413" s="51"/>
      <c r="AE1413" s="45"/>
      <c r="AV1413" s="51"/>
    </row>
    <row r="1414" spans="22:48" x14ac:dyDescent="0.15">
      <c r="V1414" s="51"/>
      <c r="W1414" s="51"/>
      <c r="X1414" s="51"/>
      <c r="Y1414" s="51"/>
      <c r="AE1414" s="45"/>
      <c r="AV1414" s="51"/>
    </row>
    <row r="1415" spans="22:48" x14ac:dyDescent="0.15">
      <c r="V1415" s="51"/>
      <c r="W1415" s="51"/>
      <c r="X1415" s="51"/>
      <c r="Y1415" s="51"/>
      <c r="AE1415" s="45"/>
      <c r="AV1415" s="51"/>
    </row>
    <row r="1416" spans="22:48" x14ac:dyDescent="0.15">
      <c r="V1416" s="51"/>
      <c r="W1416" s="51"/>
      <c r="X1416" s="51"/>
      <c r="Y1416" s="51"/>
      <c r="AE1416" s="45"/>
      <c r="AV1416" s="51"/>
    </row>
    <row r="1417" spans="22:48" x14ac:dyDescent="0.15">
      <c r="V1417" s="51"/>
      <c r="W1417" s="51"/>
      <c r="X1417" s="51"/>
      <c r="Y1417" s="51"/>
      <c r="AE1417" s="45"/>
      <c r="AV1417" s="51"/>
    </row>
    <row r="1418" spans="22:48" x14ac:dyDescent="0.15">
      <c r="V1418" s="51"/>
      <c r="W1418" s="51"/>
      <c r="X1418" s="51"/>
      <c r="Y1418" s="51"/>
      <c r="AE1418" s="45"/>
      <c r="AV1418" s="51"/>
    </row>
    <row r="1419" spans="22:48" x14ac:dyDescent="0.15">
      <c r="V1419" s="51"/>
      <c r="W1419" s="51"/>
      <c r="X1419" s="51"/>
      <c r="Y1419" s="51"/>
      <c r="AE1419" s="45"/>
      <c r="AV1419" s="51"/>
    </row>
    <row r="1420" spans="22:48" x14ac:dyDescent="0.15">
      <c r="V1420" s="51"/>
      <c r="W1420" s="51"/>
      <c r="X1420" s="51"/>
      <c r="Y1420" s="51"/>
      <c r="AE1420" s="45"/>
      <c r="AV1420" s="51"/>
    </row>
    <row r="1421" spans="22:48" x14ac:dyDescent="0.15">
      <c r="V1421" s="51"/>
      <c r="W1421" s="51"/>
      <c r="X1421" s="51"/>
      <c r="Y1421" s="51"/>
      <c r="AE1421" s="45"/>
      <c r="AV1421" s="51"/>
    </row>
    <row r="1422" spans="22:48" x14ac:dyDescent="0.15">
      <c r="V1422" s="51"/>
      <c r="W1422" s="51"/>
      <c r="X1422" s="51"/>
      <c r="Y1422" s="51"/>
      <c r="AE1422" s="45"/>
      <c r="AV1422" s="51"/>
    </row>
    <row r="1423" spans="22:48" x14ac:dyDescent="0.15">
      <c r="V1423" s="51"/>
      <c r="W1423" s="51"/>
      <c r="X1423" s="51"/>
      <c r="Y1423" s="51"/>
      <c r="AE1423" s="45"/>
      <c r="AV1423" s="51"/>
    </row>
    <row r="1424" spans="22:48" x14ac:dyDescent="0.15">
      <c r="V1424" s="51"/>
      <c r="W1424" s="51"/>
      <c r="X1424" s="51"/>
      <c r="Y1424" s="51"/>
      <c r="AE1424" s="45"/>
      <c r="AV1424" s="51"/>
    </row>
    <row r="1425" spans="22:48" x14ac:dyDescent="0.15">
      <c r="V1425" s="51"/>
      <c r="W1425" s="51"/>
      <c r="X1425" s="51"/>
      <c r="Y1425" s="51"/>
      <c r="AE1425" s="45"/>
      <c r="AV1425" s="51"/>
    </row>
    <row r="1426" spans="22:48" x14ac:dyDescent="0.15">
      <c r="V1426" s="51"/>
      <c r="W1426" s="51"/>
      <c r="X1426" s="51"/>
      <c r="Y1426" s="51"/>
      <c r="AE1426" s="45"/>
      <c r="AV1426" s="51"/>
    </row>
    <row r="1427" spans="22:48" x14ac:dyDescent="0.15">
      <c r="V1427" s="51"/>
      <c r="W1427" s="51"/>
      <c r="X1427" s="51"/>
      <c r="Y1427" s="51"/>
      <c r="AE1427" s="45"/>
      <c r="AV1427" s="51"/>
    </row>
    <row r="1428" spans="22:48" x14ac:dyDescent="0.15">
      <c r="V1428" s="51"/>
      <c r="W1428" s="51"/>
      <c r="X1428" s="51"/>
      <c r="Y1428" s="51"/>
      <c r="AE1428" s="45"/>
      <c r="AV1428" s="51"/>
    </row>
    <row r="1429" spans="22:48" x14ac:dyDescent="0.15">
      <c r="V1429" s="51"/>
      <c r="W1429" s="51"/>
      <c r="X1429" s="51"/>
      <c r="Y1429" s="51"/>
      <c r="AE1429" s="45"/>
      <c r="AV1429" s="51"/>
    </row>
    <row r="1430" spans="22:48" x14ac:dyDescent="0.15">
      <c r="V1430" s="51"/>
      <c r="W1430" s="51"/>
      <c r="X1430" s="51"/>
      <c r="Y1430" s="51"/>
      <c r="AE1430" s="45"/>
      <c r="AV1430" s="51"/>
    </row>
    <row r="1431" spans="22:48" x14ac:dyDescent="0.15">
      <c r="V1431" s="51"/>
      <c r="W1431" s="51"/>
      <c r="X1431" s="51"/>
      <c r="Y1431" s="51"/>
      <c r="AE1431" s="45"/>
      <c r="AV1431" s="51"/>
    </row>
    <row r="1432" spans="22:48" x14ac:dyDescent="0.15">
      <c r="V1432" s="51"/>
      <c r="W1432" s="51"/>
      <c r="X1432" s="51"/>
      <c r="Y1432" s="51"/>
      <c r="AE1432" s="45"/>
      <c r="AV1432" s="51"/>
    </row>
    <row r="1433" spans="22:48" x14ac:dyDescent="0.15">
      <c r="V1433" s="51"/>
      <c r="W1433" s="51"/>
      <c r="X1433" s="51"/>
      <c r="Y1433" s="51"/>
      <c r="AE1433" s="45"/>
      <c r="AV1433" s="51"/>
    </row>
    <row r="1434" spans="22:48" x14ac:dyDescent="0.15">
      <c r="V1434" s="51"/>
      <c r="W1434" s="51"/>
      <c r="X1434" s="51"/>
      <c r="Y1434" s="51"/>
      <c r="AE1434" s="45"/>
      <c r="AV1434" s="51"/>
    </row>
    <row r="1435" spans="22:48" x14ac:dyDescent="0.15">
      <c r="V1435" s="51"/>
      <c r="W1435" s="51"/>
      <c r="X1435" s="51"/>
      <c r="Y1435" s="51"/>
      <c r="AE1435" s="45"/>
      <c r="AV1435" s="51"/>
    </row>
    <row r="1436" spans="22:48" x14ac:dyDescent="0.15">
      <c r="V1436" s="51"/>
      <c r="W1436" s="51"/>
      <c r="X1436" s="51"/>
      <c r="Y1436" s="51"/>
      <c r="AE1436" s="45"/>
      <c r="AV1436" s="51"/>
    </row>
    <row r="1437" spans="22:48" x14ac:dyDescent="0.15">
      <c r="V1437" s="51"/>
      <c r="W1437" s="51"/>
      <c r="X1437" s="51"/>
      <c r="Y1437" s="51"/>
      <c r="AE1437" s="45"/>
      <c r="AV1437" s="51"/>
    </row>
    <row r="1438" spans="22:48" x14ac:dyDescent="0.15">
      <c r="V1438" s="51"/>
      <c r="W1438" s="51"/>
      <c r="X1438" s="51"/>
      <c r="Y1438" s="51"/>
      <c r="AE1438" s="45"/>
      <c r="AV1438" s="51"/>
    </row>
    <row r="1439" spans="22:48" x14ac:dyDescent="0.15">
      <c r="V1439" s="51"/>
      <c r="W1439" s="51"/>
      <c r="X1439" s="51"/>
      <c r="Y1439" s="51"/>
      <c r="AE1439" s="45"/>
      <c r="AV1439" s="51"/>
    </row>
    <row r="1440" spans="22:48" x14ac:dyDescent="0.15">
      <c r="V1440" s="51"/>
      <c r="W1440" s="51"/>
      <c r="X1440" s="51"/>
      <c r="Y1440" s="51"/>
      <c r="AE1440" s="45"/>
      <c r="AV1440" s="51"/>
    </row>
    <row r="1441" spans="22:48" x14ac:dyDescent="0.15">
      <c r="V1441" s="51"/>
      <c r="W1441" s="51"/>
      <c r="X1441" s="51"/>
      <c r="Y1441" s="51"/>
      <c r="AE1441" s="45"/>
      <c r="AV1441" s="51"/>
    </row>
    <row r="1442" spans="22:48" x14ac:dyDescent="0.15">
      <c r="V1442" s="51"/>
      <c r="W1442" s="51"/>
      <c r="X1442" s="51"/>
      <c r="Y1442" s="51"/>
      <c r="AE1442" s="45"/>
      <c r="AV1442" s="51"/>
    </row>
    <row r="1443" spans="22:48" x14ac:dyDescent="0.15">
      <c r="V1443" s="51"/>
      <c r="W1443" s="51"/>
      <c r="X1443" s="51"/>
      <c r="Y1443" s="51"/>
      <c r="AE1443" s="45"/>
      <c r="AV1443" s="51"/>
    </row>
    <row r="1444" spans="22:48" x14ac:dyDescent="0.15">
      <c r="V1444" s="51"/>
      <c r="W1444" s="51"/>
      <c r="X1444" s="51"/>
      <c r="Y1444" s="51"/>
      <c r="AE1444" s="45"/>
      <c r="AV1444" s="51"/>
    </row>
    <row r="1445" spans="22:48" x14ac:dyDescent="0.15">
      <c r="V1445" s="51"/>
      <c r="W1445" s="51"/>
      <c r="X1445" s="51"/>
      <c r="Y1445" s="51"/>
      <c r="AE1445" s="45"/>
      <c r="AV1445" s="51"/>
    </row>
    <row r="1446" spans="22:48" x14ac:dyDescent="0.15">
      <c r="V1446" s="51"/>
      <c r="W1446" s="51"/>
      <c r="X1446" s="51"/>
      <c r="Y1446" s="51"/>
      <c r="AE1446" s="45"/>
      <c r="AV1446" s="51"/>
    </row>
    <row r="1447" spans="22:48" x14ac:dyDescent="0.15">
      <c r="V1447" s="51"/>
      <c r="W1447" s="51"/>
      <c r="X1447" s="51"/>
      <c r="Y1447" s="51"/>
      <c r="AE1447" s="45"/>
      <c r="AV1447" s="51"/>
    </row>
    <row r="1448" spans="22:48" x14ac:dyDescent="0.15">
      <c r="V1448" s="51"/>
      <c r="W1448" s="51"/>
      <c r="X1448" s="51"/>
      <c r="Y1448" s="51"/>
      <c r="AE1448" s="45"/>
      <c r="AV1448" s="51"/>
    </row>
    <row r="1449" spans="22:48" x14ac:dyDescent="0.15">
      <c r="V1449" s="51"/>
      <c r="W1449" s="51"/>
      <c r="X1449" s="51"/>
      <c r="Y1449" s="51"/>
      <c r="AE1449" s="45"/>
      <c r="AV1449" s="51"/>
    </row>
    <row r="1450" spans="22:48" x14ac:dyDescent="0.15">
      <c r="V1450" s="51"/>
      <c r="W1450" s="51"/>
      <c r="X1450" s="51"/>
      <c r="Y1450" s="51"/>
      <c r="AE1450" s="45"/>
      <c r="AV1450" s="51"/>
    </row>
    <row r="1451" spans="22:48" x14ac:dyDescent="0.15">
      <c r="V1451" s="51"/>
      <c r="W1451" s="51"/>
      <c r="X1451" s="51"/>
      <c r="Y1451" s="51"/>
      <c r="AE1451" s="45"/>
      <c r="AV1451" s="51"/>
    </row>
    <row r="1452" spans="22:48" x14ac:dyDescent="0.15">
      <c r="V1452" s="51"/>
      <c r="W1452" s="51"/>
      <c r="X1452" s="51"/>
      <c r="Y1452" s="51"/>
      <c r="AE1452" s="45"/>
      <c r="AV1452" s="51"/>
    </row>
    <row r="1453" spans="22:48" x14ac:dyDescent="0.15">
      <c r="V1453" s="51"/>
      <c r="W1453" s="51"/>
      <c r="X1453" s="51"/>
      <c r="Y1453" s="51"/>
      <c r="AE1453" s="45"/>
      <c r="AV1453" s="51"/>
    </row>
    <row r="1454" spans="22:48" x14ac:dyDescent="0.15">
      <c r="V1454" s="51"/>
      <c r="W1454" s="51"/>
      <c r="X1454" s="51"/>
      <c r="Y1454" s="51"/>
      <c r="AE1454" s="45"/>
      <c r="AV1454" s="51"/>
    </row>
    <row r="1455" spans="22:48" x14ac:dyDescent="0.15">
      <c r="V1455" s="51"/>
      <c r="W1455" s="51"/>
      <c r="X1455" s="51"/>
      <c r="Y1455" s="51"/>
      <c r="AE1455" s="45"/>
      <c r="AV1455" s="51"/>
    </row>
    <row r="1456" spans="22:48" x14ac:dyDescent="0.15">
      <c r="V1456" s="51"/>
      <c r="W1456" s="51"/>
      <c r="X1456" s="51"/>
      <c r="Y1456" s="51"/>
      <c r="AE1456" s="45"/>
      <c r="AV1456" s="51"/>
    </row>
    <row r="1457" spans="22:48" x14ac:dyDescent="0.15">
      <c r="V1457" s="51"/>
      <c r="W1457" s="51"/>
      <c r="X1457" s="51"/>
      <c r="Y1457" s="51"/>
      <c r="AE1457" s="45"/>
      <c r="AV1457" s="51"/>
    </row>
    <row r="1458" spans="22:48" x14ac:dyDescent="0.15">
      <c r="V1458" s="51"/>
      <c r="W1458" s="51"/>
      <c r="X1458" s="51"/>
      <c r="Y1458" s="51"/>
      <c r="AE1458" s="45"/>
      <c r="AV1458" s="51"/>
    </row>
    <row r="1459" spans="22:48" x14ac:dyDescent="0.15">
      <c r="V1459" s="51"/>
      <c r="W1459" s="51"/>
      <c r="X1459" s="51"/>
      <c r="Y1459" s="51"/>
      <c r="AE1459" s="45"/>
      <c r="AV1459" s="51"/>
    </row>
    <row r="1460" spans="22:48" x14ac:dyDescent="0.15">
      <c r="V1460" s="51"/>
      <c r="W1460" s="51"/>
      <c r="X1460" s="51"/>
      <c r="Y1460" s="51"/>
      <c r="AE1460" s="45"/>
      <c r="AV1460" s="51"/>
    </row>
    <row r="1461" spans="22:48" x14ac:dyDescent="0.15">
      <c r="V1461" s="51"/>
      <c r="W1461" s="51"/>
      <c r="X1461" s="51"/>
      <c r="Y1461" s="51"/>
      <c r="AE1461" s="45"/>
      <c r="AV1461" s="51"/>
    </row>
    <row r="1462" spans="22:48" x14ac:dyDescent="0.15">
      <c r="V1462" s="51"/>
      <c r="W1462" s="51"/>
      <c r="X1462" s="51"/>
      <c r="Y1462" s="51"/>
      <c r="AE1462" s="45"/>
      <c r="AV1462" s="51"/>
    </row>
    <row r="1463" spans="22:48" x14ac:dyDescent="0.15">
      <c r="V1463" s="51"/>
      <c r="W1463" s="51"/>
      <c r="X1463" s="51"/>
      <c r="Y1463" s="51"/>
      <c r="AE1463" s="45"/>
      <c r="AV1463" s="51"/>
    </row>
    <row r="1464" spans="22:48" x14ac:dyDescent="0.15">
      <c r="V1464" s="51"/>
      <c r="W1464" s="51"/>
      <c r="X1464" s="51"/>
      <c r="Y1464" s="51"/>
      <c r="AE1464" s="45"/>
      <c r="AV1464" s="51"/>
    </row>
    <row r="1465" spans="22:48" x14ac:dyDescent="0.15">
      <c r="V1465" s="51"/>
      <c r="W1465" s="51"/>
      <c r="X1465" s="51"/>
      <c r="Y1465" s="51"/>
      <c r="AE1465" s="45"/>
      <c r="AV1465" s="51"/>
    </row>
    <row r="1466" spans="22:48" x14ac:dyDescent="0.15">
      <c r="V1466" s="51"/>
      <c r="W1466" s="51"/>
      <c r="X1466" s="51"/>
      <c r="Y1466" s="51"/>
      <c r="AE1466" s="45"/>
      <c r="AV1466" s="51"/>
    </row>
    <row r="1467" spans="22:48" x14ac:dyDescent="0.15">
      <c r="V1467" s="51"/>
      <c r="W1467" s="51"/>
      <c r="X1467" s="51"/>
      <c r="Y1467" s="51"/>
      <c r="AE1467" s="45"/>
      <c r="AV1467" s="51"/>
    </row>
    <row r="1468" spans="22:48" x14ac:dyDescent="0.15">
      <c r="V1468" s="51"/>
      <c r="W1468" s="51"/>
      <c r="X1468" s="51"/>
      <c r="Y1468" s="51"/>
      <c r="AE1468" s="45"/>
      <c r="AV1468" s="51"/>
    </row>
    <row r="1469" spans="22:48" x14ac:dyDescent="0.15">
      <c r="V1469" s="51"/>
      <c r="W1469" s="51"/>
      <c r="X1469" s="51"/>
      <c r="Y1469" s="51"/>
      <c r="AE1469" s="45"/>
      <c r="AV1469" s="51"/>
    </row>
    <row r="1470" spans="22:48" x14ac:dyDescent="0.15">
      <c r="V1470" s="51"/>
      <c r="W1470" s="51"/>
      <c r="X1470" s="51"/>
      <c r="Y1470" s="51"/>
      <c r="AE1470" s="45"/>
      <c r="AV1470" s="51"/>
    </row>
    <row r="1471" spans="22:48" x14ac:dyDescent="0.15">
      <c r="V1471" s="51"/>
      <c r="W1471" s="51"/>
      <c r="X1471" s="51"/>
      <c r="Y1471" s="51"/>
      <c r="AE1471" s="45"/>
      <c r="AV1471" s="51"/>
    </row>
    <row r="1472" spans="22:48" x14ac:dyDescent="0.15">
      <c r="V1472" s="51"/>
      <c r="W1472" s="51"/>
      <c r="X1472" s="51"/>
      <c r="Y1472" s="51"/>
      <c r="AE1472" s="45"/>
      <c r="AV1472" s="51"/>
    </row>
    <row r="1473" spans="22:48" x14ac:dyDescent="0.15">
      <c r="V1473" s="51"/>
      <c r="W1473" s="51"/>
      <c r="X1473" s="51"/>
      <c r="Y1473" s="51"/>
      <c r="AE1473" s="45"/>
      <c r="AV1473" s="51"/>
    </row>
    <row r="1474" spans="22:48" x14ac:dyDescent="0.15">
      <c r="V1474" s="51"/>
      <c r="W1474" s="51"/>
      <c r="X1474" s="51"/>
      <c r="Y1474" s="51"/>
      <c r="AE1474" s="45"/>
      <c r="AV1474" s="51"/>
    </row>
    <row r="1475" spans="22:48" x14ac:dyDescent="0.15">
      <c r="V1475" s="51"/>
      <c r="W1475" s="51"/>
      <c r="X1475" s="51"/>
      <c r="Y1475" s="51"/>
      <c r="AE1475" s="45"/>
      <c r="AV1475" s="51"/>
    </row>
    <row r="1476" spans="22:48" x14ac:dyDescent="0.15">
      <c r="V1476" s="51"/>
      <c r="W1476" s="51"/>
      <c r="X1476" s="51"/>
      <c r="Y1476" s="51"/>
      <c r="AE1476" s="45"/>
      <c r="AV1476" s="51"/>
    </row>
    <row r="1477" spans="22:48" x14ac:dyDescent="0.15">
      <c r="V1477" s="51"/>
      <c r="W1477" s="51"/>
      <c r="X1477" s="51"/>
      <c r="Y1477" s="51"/>
      <c r="AE1477" s="45"/>
      <c r="AV1477" s="51"/>
    </row>
    <row r="1478" spans="22:48" x14ac:dyDescent="0.15">
      <c r="V1478" s="51"/>
      <c r="W1478" s="51"/>
      <c r="X1478" s="51"/>
      <c r="Y1478" s="51"/>
      <c r="AE1478" s="45"/>
      <c r="AV1478" s="51"/>
    </row>
    <row r="1479" spans="22:48" x14ac:dyDescent="0.15">
      <c r="V1479" s="51"/>
      <c r="W1479" s="51"/>
      <c r="X1479" s="51"/>
      <c r="Y1479" s="51"/>
      <c r="AE1479" s="45"/>
      <c r="AV1479" s="51"/>
    </row>
    <row r="1480" spans="22:48" x14ac:dyDescent="0.15">
      <c r="V1480" s="51"/>
      <c r="W1480" s="51"/>
      <c r="X1480" s="51"/>
      <c r="Y1480" s="51"/>
      <c r="AE1480" s="45"/>
      <c r="AV1480" s="51"/>
    </row>
    <row r="1481" spans="22:48" x14ac:dyDescent="0.15">
      <c r="V1481" s="51"/>
      <c r="W1481" s="51"/>
      <c r="X1481" s="51"/>
      <c r="Y1481" s="51"/>
      <c r="AE1481" s="45"/>
      <c r="AV1481" s="51"/>
    </row>
    <row r="1482" spans="22:48" x14ac:dyDescent="0.15">
      <c r="V1482" s="51"/>
      <c r="W1482" s="51"/>
      <c r="X1482" s="51"/>
      <c r="Y1482" s="51"/>
      <c r="AE1482" s="45"/>
      <c r="AV1482" s="51"/>
    </row>
    <row r="1483" spans="22:48" x14ac:dyDescent="0.15">
      <c r="V1483" s="51"/>
      <c r="W1483" s="51"/>
      <c r="X1483" s="51"/>
      <c r="Y1483" s="51"/>
      <c r="AE1483" s="45"/>
      <c r="AV1483" s="51"/>
    </row>
    <row r="1484" spans="22:48" x14ac:dyDescent="0.15">
      <c r="V1484" s="51"/>
      <c r="W1484" s="51"/>
      <c r="X1484" s="51"/>
      <c r="Y1484" s="51"/>
      <c r="AE1484" s="45"/>
      <c r="AV1484" s="51"/>
    </row>
    <row r="1485" spans="22:48" x14ac:dyDescent="0.15">
      <c r="V1485" s="51"/>
      <c r="W1485" s="51"/>
      <c r="X1485" s="51"/>
      <c r="Y1485" s="51"/>
      <c r="AE1485" s="45"/>
      <c r="AV1485" s="51"/>
    </row>
    <row r="1486" spans="22:48" x14ac:dyDescent="0.15">
      <c r="V1486" s="51"/>
      <c r="W1486" s="51"/>
      <c r="X1486" s="51"/>
      <c r="Y1486" s="51"/>
      <c r="AE1486" s="45"/>
      <c r="AV1486" s="51"/>
    </row>
    <row r="1487" spans="22:48" x14ac:dyDescent="0.15">
      <c r="V1487" s="51"/>
      <c r="W1487" s="51"/>
      <c r="X1487" s="51"/>
      <c r="Y1487" s="51"/>
      <c r="AE1487" s="45"/>
      <c r="AV1487" s="51"/>
    </row>
    <row r="1488" spans="22:48" x14ac:dyDescent="0.15">
      <c r="V1488" s="51"/>
      <c r="W1488" s="51"/>
      <c r="X1488" s="51"/>
      <c r="Y1488" s="51"/>
      <c r="AE1488" s="45"/>
      <c r="AV1488" s="51"/>
    </row>
    <row r="1489" spans="22:48" x14ac:dyDescent="0.15">
      <c r="V1489" s="51"/>
      <c r="W1489" s="51"/>
      <c r="X1489" s="51"/>
      <c r="Y1489" s="51"/>
      <c r="AE1489" s="45"/>
      <c r="AV1489" s="51"/>
    </row>
    <row r="1490" spans="22:48" x14ac:dyDescent="0.15">
      <c r="V1490" s="51"/>
      <c r="W1490" s="51"/>
      <c r="X1490" s="51"/>
      <c r="Y1490" s="51"/>
      <c r="AE1490" s="45"/>
      <c r="AV1490" s="51"/>
    </row>
    <row r="1491" spans="22:48" x14ac:dyDescent="0.15">
      <c r="V1491" s="51"/>
      <c r="W1491" s="51"/>
      <c r="X1491" s="51"/>
      <c r="Y1491" s="51"/>
      <c r="AE1491" s="45"/>
      <c r="AV1491" s="51"/>
    </row>
    <row r="1492" spans="22:48" x14ac:dyDescent="0.15">
      <c r="V1492" s="51"/>
      <c r="W1492" s="51"/>
      <c r="X1492" s="51"/>
      <c r="Y1492" s="51"/>
      <c r="AE1492" s="45"/>
      <c r="AV1492" s="51"/>
    </row>
    <row r="1493" spans="22:48" x14ac:dyDescent="0.15">
      <c r="V1493" s="51"/>
      <c r="W1493" s="51"/>
      <c r="X1493" s="51"/>
      <c r="Y1493" s="51"/>
      <c r="AE1493" s="45"/>
      <c r="AV1493" s="51"/>
    </row>
    <row r="1494" spans="22:48" x14ac:dyDescent="0.15">
      <c r="V1494" s="51"/>
      <c r="W1494" s="51"/>
      <c r="X1494" s="51"/>
      <c r="Y1494" s="51"/>
      <c r="AE1494" s="45"/>
      <c r="AV1494" s="51"/>
    </row>
    <row r="1495" spans="22:48" x14ac:dyDescent="0.15">
      <c r="V1495" s="51"/>
      <c r="W1495" s="51"/>
      <c r="X1495" s="51"/>
      <c r="Y1495" s="51"/>
      <c r="AE1495" s="45"/>
      <c r="AV1495" s="51"/>
    </row>
    <row r="1496" spans="22:48" x14ac:dyDescent="0.15">
      <c r="V1496" s="51"/>
      <c r="W1496" s="51"/>
      <c r="X1496" s="51"/>
      <c r="Y1496" s="51"/>
      <c r="AE1496" s="45"/>
      <c r="AV1496" s="51"/>
    </row>
    <row r="1497" spans="22:48" x14ac:dyDescent="0.15">
      <c r="V1497" s="51"/>
      <c r="W1497" s="51"/>
      <c r="X1497" s="51"/>
      <c r="Y1497" s="51"/>
      <c r="AE1497" s="45"/>
      <c r="AV1497" s="51"/>
    </row>
    <row r="1498" spans="22:48" x14ac:dyDescent="0.15">
      <c r="V1498" s="51"/>
      <c r="W1498" s="51"/>
      <c r="X1498" s="51"/>
      <c r="Y1498" s="51"/>
      <c r="AE1498" s="45"/>
      <c r="AV1498" s="51"/>
    </row>
    <row r="1499" spans="22:48" x14ac:dyDescent="0.15">
      <c r="V1499" s="51"/>
      <c r="W1499" s="51"/>
      <c r="X1499" s="51"/>
      <c r="Y1499" s="51"/>
      <c r="AE1499" s="45"/>
      <c r="AV1499" s="51"/>
    </row>
    <row r="1500" spans="22:48" x14ac:dyDescent="0.15">
      <c r="V1500" s="51"/>
      <c r="W1500" s="51"/>
      <c r="X1500" s="51"/>
      <c r="Y1500" s="51"/>
      <c r="AE1500" s="45"/>
      <c r="AV1500" s="51"/>
    </row>
    <row r="1501" spans="22:48" x14ac:dyDescent="0.15">
      <c r="V1501" s="51"/>
      <c r="W1501" s="51"/>
      <c r="X1501" s="51"/>
      <c r="Y1501" s="51"/>
      <c r="AE1501" s="45"/>
      <c r="AV1501" s="51"/>
    </row>
    <row r="1502" spans="22:48" x14ac:dyDescent="0.15">
      <c r="V1502" s="51"/>
      <c r="W1502" s="51"/>
      <c r="X1502" s="51"/>
      <c r="Y1502" s="51"/>
      <c r="AE1502" s="45"/>
      <c r="AV1502" s="51"/>
    </row>
    <row r="1503" spans="22:48" x14ac:dyDescent="0.15">
      <c r="V1503" s="51"/>
      <c r="W1503" s="51"/>
      <c r="X1503" s="51"/>
      <c r="Y1503" s="51"/>
      <c r="AE1503" s="45"/>
      <c r="AV1503" s="51"/>
    </row>
    <row r="1504" spans="22:48" x14ac:dyDescent="0.15">
      <c r="V1504" s="51"/>
      <c r="W1504" s="51"/>
      <c r="X1504" s="51"/>
      <c r="Y1504" s="51"/>
      <c r="AE1504" s="45"/>
      <c r="AV1504" s="51"/>
    </row>
    <row r="1505" spans="22:48" x14ac:dyDescent="0.15">
      <c r="V1505" s="51"/>
      <c r="W1505" s="51"/>
      <c r="X1505" s="51"/>
      <c r="Y1505" s="51"/>
      <c r="AE1505" s="45"/>
      <c r="AV1505" s="51"/>
    </row>
    <row r="1506" spans="22:48" x14ac:dyDescent="0.15">
      <c r="V1506" s="51"/>
      <c r="W1506" s="51"/>
      <c r="X1506" s="51"/>
      <c r="Y1506" s="51"/>
      <c r="AE1506" s="45"/>
      <c r="AV1506" s="51"/>
    </row>
    <row r="1507" spans="22:48" x14ac:dyDescent="0.15">
      <c r="V1507" s="51"/>
      <c r="W1507" s="51"/>
      <c r="X1507" s="51"/>
      <c r="Y1507" s="51"/>
      <c r="AE1507" s="45"/>
      <c r="AV1507" s="51"/>
    </row>
    <row r="1508" spans="22:48" x14ac:dyDescent="0.15">
      <c r="V1508" s="51"/>
      <c r="W1508" s="51"/>
      <c r="X1508" s="51"/>
      <c r="Y1508" s="51"/>
      <c r="AE1508" s="45"/>
      <c r="AV1508" s="51"/>
    </row>
    <row r="1509" spans="22:48" x14ac:dyDescent="0.15">
      <c r="V1509" s="51"/>
      <c r="W1509" s="51"/>
      <c r="X1509" s="51"/>
      <c r="Y1509" s="51"/>
      <c r="AE1509" s="45"/>
      <c r="AV1509" s="51"/>
    </row>
    <row r="1510" spans="22:48" x14ac:dyDescent="0.15">
      <c r="V1510" s="51"/>
      <c r="W1510" s="51"/>
      <c r="X1510" s="51"/>
      <c r="Y1510" s="51"/>
      <c r="AE1510" s="45"/>
      <c r="AV1510" s="51"/>
    </row>
    <row r="1511" spans="22:48" x14ac:dyDescent="0.15">
      <c r="V1511" s="51"/>
      <c r="W1511" s="51"/>
      <c r="X1511" s="51"/>
      <c r="Y1511" s="51"/>
      <c r="AE1511" s="45"/>
      <c r="AV1511" s="51"/>
    </row>
    <row r="1512" spans="22:48" x14ac:dyDescent="0.15">
      <c r="V1512" s="51"/>
      <c r="W1512" s="51"/>
      <c r="X1512" s="51"/>
      <c r="Y1512" s="51"/>
      <c r="AE1512" s="45"/>
      <c r="AV1512" s="51"/>
    </row>
    <row r="1513" spans="22:48" x14ac:dyDescent="0.15">
      <c r="V1513" s="51"/>
      <c r="W1513" s="51"/>
      <c r="X1513" s="51"/>
      <c r="Y1513" s="51"/>
      <c r="AE1513" s="45"/>
      <c r="AV1513" s="51"/>
    </row>
    <row r="1514" spans="22:48" x14ac:dyDescent="0.15">
      <c r="V1514" s="51"/>
      <c r="W1514" s="51"/>
      <c r="X1514" s="51"/>
      <c r="Y1514" s="51"/>
      <c r="AE1514" s="45"/>
      <c r="AV1514" s="51"/>
    </row>
    <row r="1515" spans="22:48" x14ac:dyDescent="0.15">
      <c r="V1515" s="51"/>
      <c r="W1515" s="51"/>
      <c r="X1515" s="51"/>
      <c r="Y1515" s="51"/>
      <c r="AE1515" s="45"/>
      <c r="AV1515" s="51"/>
    </row>
    <row r="1516" spans="22:48" x14ac:dyDescent="0.15">
      <c r="V1516" s="51"/>
      <c r="W1516" s="51"/>
      <c r="X1516" s="51"/>
      <c r="Y1516" s="51"/>
      <c r="AE1516" s="45"/>
      <c r="AV1516" s="51"/>
    </row>
    <row r="1517" spans="22:48" x14ac:dyDescent="0.15">
      <c r="V1517" s="51"/>
      <c r="W1517" s="51"/>
      <c r="X1517" s="51"/>
      <c r="Y1517" s="51"/>
      <c r="AE1517" s="45"/>
      <c r="AV1517" s="51"/>
    </row>
    <row r="1518" spans="22:48" x14ac:dyDescent="0.15">
      <c r="V1518" s="51"/>
      <c r="W1518" s="51"/>
      <c r="X1518" s="51"/>
      <c r="Y1518" s="51"/>
      <c r="AE1518" s="45"/>
      <c r="AV1518" s="51"/>
    </row>
    <row r="1519" spans="22:48" x14ac:dyDescent="0.15">
      <c r="V1519" s="51"/>
      <c r="W1519" s="51"/>
      <c r="X1519" s="51"/>
      <c r="Y1519" s="51"/>
      <c r="AE1519" s="45"/>
      <c r="AV1519" s="51"/>
    </row>
    <row r="1520" spans="22:48" x14ac:dyDescent="0.15">
      <c r="V1520" s="51"/>
      <c r="W1520" s="51"/>
      <c r="X1520" s="51"/>
      <c r="Y1520" s="51"/>
      <c r="AE1520" s="45"/>
      <c r="AV1520" s="51"/>
    </row>
    <row r="1521" spans="22:48" x14ac:dyDescent="0.15">
      <c r="V1521" s="51"/>
      <c r="W1521" s="51"/>
      <c r="X1521" s="51"/>
      <c r="Y1521" s="51"/>
      <c r="AE1521" s="45"/>
      <c r="AV1521" s="51"/>
    </row>
    <row r="1522" spans="22:48" x14ac:dyDescent="0.15">
      <c r="V1522" s="51"/>
      <c r="W1522" s="51"/>
      <c r="X1522" s="51"/>
      <c r="Y1522" s="51"/>
      <c r="AE1522" s="45"/>
      <c r="AV1522" s="51"/>
    </row>
    <row r="1523" spans="22:48" x14ac:dyDescent="0.15">
      <c r="V1523" s="51"/>
      <c r="W1523" s="51"/>
      <c r="X1523" s="51"/>
      <c r="Y1523" s="51"/>
      <c r="AE1523" s="45"/>
      <c r="AV1523" s="51"/>
    </row>
    <row r="1524" spans="22:48" x14ac:dyDescent="0.15">
      <c r="V1524" s="51"/>
      <c r="W1524" s="51"/>
      <c r="X1524" s="51"/>
      <c r="Y1524" s="51"/>
      <c r="AE1524" s="45"/>
      <c r="AV1524" s="51"/>
    </row>
    <row r="1525" spans="22:48" x14ac:dyDescent="0.15">
      <c r="V1525" s="51"/>
      <c r="W1525" s="51"/>
      <c r="X1525" s="51"/>
      <c r="Y1525" s="51"/>
      <c r="AE1525" s="45"/>
      <c r="AV1525" s="51"/>
    </row>
    <row r="1526" spans="22:48" x14ac:dyDescent="0.15">
      <c r="V1526" s="51"/>
      <c r="W1526" s="51"/>
      <c r="X1526" s="51"/>
      <c r="Y1526" s="51"/>
      <c r="AE1526" s="45"/>
      <c r="AV1526" s="51"/>
    </row>
    <row r="1527" spans="22:48" x14ac:dyDescent="0.15">
      <c r="V1527" s="51"/>
      <c r="W1527" s="51"/>
      <c r="X1527" s="51"/>
      <c r="Y1527" s="51"/>
      <c r="AE1527" s="45"/>
      <c r="AV1527" s="51"/>
    </row>
    <row r="1528" spans="22:48" x14ac:dyDescent="0.15">
      <c r="V1528" s="51"/>
      <c r="W1528" s="51"/>
      <c r="X1528" s="51"/>
      <c r="Y1528" s="51"/>
      <c r="AE1528" s="45"/>
      <c r="AV1528" s="51"/>
    </row>
    <row r="1529" spans="22:48" x14ac:dyDescent="0.15">
      <c r="V1529" s="51"/>
      <c r="W1529" s="51"/>
      <c r="X1529" s="51"/>
      <c r="Y1529" s="51"/>
      <c r="AE1529" s="45"/>
      <c r="AV1529" s="51"/>
    </row>
    <row r="1530" spans="22:48" x14ac:dyDescent="0.15">
      <c r="V1530" s="51"/>
      <c r="W1530" s="51"/>
      <c r="X1530" s="51"/>
      <c r="Y1530" s="51"/>
      <c r="AE1530" s="45"/>
      <c r="AV1530" s="51"/>
    </row>
    <row r="1531" spans="22:48" x14ac:dyDescent="0.15">
      <c r="V1531" s="51"/>
      <c r="W1531" s="51"/>
      <c r="X1531" s="51"/>
      <c r="Y1531" s="51"/>
      <c r="AE1531" s="45"/>
      <c r="AV1531" s="51"/>
    </row>
    <row r="1532" spans="22:48" x14ac:dyDescent="0.15">
      <c r="V1532" s="51"/>
      <c r="W1532" s="51"/>
      <c r="X1532" s="51"/>
      <c r="Y1532" s="51"/>
      <c r="AE1532" s="45"/>
      <c r="AV1532" s="51"/>
    </row>
    <row r="1533" spans="22:48" x14ac:dyDescent="0.15">
      <c r="V1533" s="51"/>
      <c r="W1533" s="51"/>
      <c r="X1533" s="51"/>
      <c r="Y1533" s="51"/>
      <c r="AE1533" s="45"/>
      <c r="AV1533" s="51"/>
    </row>
    <row r="1534" spans="22:48" x14ac:dyDescent="0.15">
      <c r="V1534" s="51"/>
      <c r="W1534" s="51"/>
      <c r="X1534" s="51"/>
      <c r="Y1534" s="51"/>
      <c r="AE1534" s="45"/>
      <c r="AV1534" s="51"/>
    </row>
    <row r="1535" spans="22:48" x14ac:dyDescent="0.15">
      <c r="V1535" s="51"/>
      <c r="W1535" s="51"/>
      <c r="X1535" s="51"/>
      <c r="Y1535" s="51"/>
      <c r="AE1535" s="45"/>
      <c r="AV1535" s="51"/>
    </row>
    <row r="1536" spans="22:48" x14ac:dyDescent="0.15">
      <c r="V1536" s="51"/>
      <c r="W1536" s="51"/>
      <c r="X1536" s="51"/>
      <c r="Y1536" s="51"/>
      <c r="AE1536" s="45"/>
      <c r="AV1536" s="51"/>
    </row>
    <row r="1537" spans="22:48" x14ac:dyDescent="0.15">
      <c r="V1537" s="51"/>
      <c r="W1537" s="51"/>
      <c r="X1537" s="51"/>
      <c r="Y1537" s="51"/>
      <c r="AE1537" s="45"/>
      <c r="AV1537" s="51"/>
    </row>
    <row r="1538" spans="22:48" x14ac:dyDescent="0.15">
      <c r="V1538" s="51"/>
      <c r="W1538" s="51"/>
      <c r="X1538" s="51"/>
      <c r="Y1538" s="51"/>
      <c r="AE1538" s="45"/>
      <c r="AV1538" s="51"/>
    </row>
    <row r="1539" spans="22:48" x14ac:dyDescent="0.15">
      <c r="V1539" s="51"/>
      <c r="W1539" s="51"/>
      <c r="X1539" s="51"/>
      <c r="Y1539" s="51"/>
      <c r="AE1539" s="45"/>
      <c r="AV1539" s="51"/>
    </row>
    <row r="1540" spans="22:48" x14ac:dyDescent="0.15">
      <c r="V1540" s="51"/>
      <c r="W1540" s="51"/>
      <c r="X1540" s="51"/>
      <c r="Y1540" s="51"/>
      <c r="AE1540" s="45"/>
      <c r="AV1540" s="51"/>
    </row>
    <row r="1541" spans="22:48" x14ac:dyDescent="0.15">
      <c r="V1541" s="51"/>
      <c r="W1541" s="51"/>
      <c r="X1541" s="51"/>
      <c r="Y1541" s="51"/>
      <c r="AE1541" s="45"/>
      <c r="AV1541" s="51"/>
    </row>
    <row r="1542" spans="22:48" x14ac:dyDescent="0.15">
      <c r="V1542" s="51"/>
      <c r="W1542" s="51"/>
      <c r="X1542" s="51"/>
      <c r="Y1542" s="51"/>
      <c r="AE1542" s="45"/>
      <c r="AV1542" s="51"/>
    </row>
    <row r="1543" spans="22:48" x14ac:dyDescent="0.15">
      <c r="V1543" s="51"/>
      <c r="W1543" s="51"/>
      <c r="X1543" s="51"/>
      <c r="Y1543" s="51"/>
      <c r="AE1543" s="45"/>
      <c r="AV1543" s="51"/>
    </row>
    <row r="1544" spans="22:48" x14ac:dyDescent="0.15">
      <c r="V1544" s="51"/>
      <c r="W1544" s="51"/>
      <c r="X1544" s="51"/>
      <c r="Y1544" s="51"/>
      <c r="AE1544" s="45"/>
      <c r="AV1544" s="51"/>
    </row>
    <row r="1545" spans="22:48" x14ac:dyDescent="0.15">
      <c r="V1545" s="51"/>
      <c r="W1545" s="51"/>
      <c r="X1545" s="51"/>
      <c r="Y1545" s="51"/>
      <c r="AE1545" s="45"/>
      <c r="AV1545" s="51"/>
    </row>
    <row r="1546" spans="22:48" x14ac:dyDescent="0.15">
      <c r="V1546" s="51"/>
      <c r="W1546" s="51"/>
      <c r="X1546" s="51"/>
      <c r="Y1546" s="51"/>
      <c r="AE1546" s="45"/>
      <c r="AV1546" s="51"/>
    </row>
    <row r="1547" spans="22:48" x14ac:dyDescent="0.15">
      <c r="V1547" s="51"/>
      <c r="W1547" s="51"/>
      <c r="X1547" s="51"/>
      <c r="Y1547" s="51"/>
      <c r="AE1547" s="45"/>
      <c r="AV1547" s="51"/>
    </row>
    <row r="1548" spans="22:48" x14ac:dyDescent="0.15">
      <c r="V1548" s="51"/>
      <c r="W1548" s="51"/>
      <c r="X1548" s="51"/>
      <c r="Y1548" s="51"/>
      <c r="AE1548" s="45"/>
      <c r="AV1548" s="51"/>
    </row>
    <row r="1549" spans="22:48" x14ac:dyDescent="0.15">
      <c r="V1549" s="51"/>
      <c r="W1549" s="51"/>
      <c r="X1549" s="51"/>
      <c r="Y1549" s="51"/>
      <c r="AE1549" s="45"/>
      <c r="AV1549" s="51"/>
    </row>
    <row r="1550" spans="22:48" x14ac:dyDescent="0.15">
      <c r="V1550" s="51"/>
      <c r="W1550" s="51"/>
      <c r="X1550" s="51"/>
      <c r="Y1550" s="51"/>
      <c r="AE1550" s="45"/>
      <c r="AV1550" s="51"/>
    </row>
    <row r="1551" spans="22:48" x14ac:dyDescent="0.15">
      <c r="V1551" s="51"/>
      <c r="W1551" s="51"/>
      <c r="X1551" s="51"/>
      <c r="Y1551" s="51"/>
      <c r="AE1551" s="45"/>
      <c r="AV1551" s="51"/>
    </row>
    <row r="1552" spans="22:48" x14ac:dyDescent="0.15">
      <c r="V1552" s="51"/>
      <c r="W1552" s="51"/>
      <c r="X1552" s="51"/>
      <c r="Y1552" s="51"/>
      <c r="AE1552" s="45"/>
      <c r="AV1552" s="51"/>
    </row>
    <row r="1553" spans="22:48" x14ac:dyDescent="0.15">
      <c r="V1553" s="51"/>
      <c r="W1553" s="51"/>
      <c r="X1553" s="51"/>
      <c r="Y1553" s="51"/>
      <c r="AE1553" s="45"/>
      <c r="AV1553" s="51"/>
    </row>
    <row r="1554" spans="22:48" x14ac:dyDescent="0.15">
      <c r="V1554" s="51"/>
      <c r="W1554" s="51"/>
      <c r="X1554" s="51"/>
      <c r="Y1554" s="51"/>
      <c r="AE1554" s="45"/>
      <c r="AV1554" s="51"/>
    </row>
    <row r="1555" spans="22:48" x14ac:dyDescent="0.15">
      <c r="V1555" s="51"/>
      <c r="W1555" s="51"/>
      <c r="X1555" s="51"/>
      <c r="Y1555" s="51"/>
      <c r="AE1555" s="45"/>
      <c r="AV1555" s="51"/>
    </row>
    <row r="1556" spans="22:48" x14ac:dyDescent="0.15">
      <c r="V1556" s="51"/>
      <c r="W1556" s="51"/>
      <c r="X1556" s="51"/>
      <c r="Y1556" s="51"/>
      <c r="AE1556" s="45"/>
      <c r="AV1556" s="51"/>
    </row>
    <row r="1557" spans="22:48" x14ac:dyDescent="0.15">
      <c r="V1557" s="51"/>
      <c r="W1557" s="51"/>
      <c r="X1557" s="51"/>
      <c r="Y1557" s="51"/>
      <c r="AE1557" s="45"/>
      <c r="AV1557" s="51"/>
    </row>
    <row r="1558" spans="22:48" x14ac:dyDescent="0.15">
      <c r="V1558" s="51"/>
      <c r="W1558" s="51"/>
      <c r="X1558" s="51"/>
      <c r="Y1558" s="51"/>
      <c r="AE1558" s="45"/>
      <c r="AV1558" s="51"/>
    </row>
    <row r="1559" spans="22:48" x14ac:dyDescent="0.15">
      <c r="V1559" s="51"/>
      <c r="W1559" s="51"/>
      <c r="X1559" s="51"/>
      <c r="Y1559" s="51"/>
      <c r="AE1559" s="45"/>
      <c r="AV1559" s="51"/>
    </row>
    <row r="1560" spans="22:48" x14ac:dyDescent="0.15">
      <c r="V1560" s="51"/>
      <c r="W1560" s="51"/>
      <c r="X1560" s="51"/>
      <c r="Y1560" s="51"/>
      <c r="AE1560" s="45"/>
      <c r="AV1560" s="51"/>
    </row>
    <row r="1561" spans="22:48" x14ac:dyDescent="0.15">
      <c r="V1561" s="51"/>
      <c r="W1561" s="51"/>
      <c r="X1561" s="51"/>
      <c r="Y1561" s="51"/>
      <c r="AE1561" s="45"/>
      <c r="AV1561" s="51"/>
    </row>
    <row r="1562" spans="22:48" x14ac:dyDescent="0.15">
      <c r="V1562" s="51"/>
      <c r="W1562" s="51"/>
      <c r="X1562" s="51"/>
      <c r="Y1562" s="51"/>
      <c r="AE1562" s="45"/>
      <c r="AV1562" s="51"/>
    </row>
    <row r="1563" spans="22:48" x14ac:dyDescent="0.15">
      <c r="V1563" s="51"/>
      <c r="W1563" s="51"/>
      <c r="X1563" s="51"/>
      <c r="Y1563" s="51"/>
      <c r="AE1563" s="45"/>
      <c r="AV1563" s="51"/>
    </row>
    <row r="1564" spans="22:48" x14ac:dyDescent="0.15">
      <c r="V1564" s="51"/>
      <c r="W1564" s="51"/>
      <c r="X1564" s="51"/>
      <c r="Y1564" s="51"/>
      <c r="AE1564" s="45"/>
      <c r="AV1564" s="51"/>
    </row>
    <row r="1565" spans="22:48" x14ac:dyDescent="0.15">
      <c r="V1565" s="51"/>
      <c r="W1565" s="51"/>
      <c r="X1565" s="51"/>
      <c r="Y1565" s="51"/>
      <c r="AE1565" s="45"/>
      <c r="AV1565" s="51"/>
    </row>
    <row r="1566" spans="22:48" x14ac:dyDescent="0.15">
      <c r="V1566" s="51"/>
      <c r="W1566" s="51"/>
      <c r="X1566" s="51"/>
      <c r="Y1566" s="51"/>
      <c r="AE1566" s="45"/>
      <c r="AV1566" s="51"/>
    </row>
    <row r="1567" spans="22:48" x14ac:dyDescent="0.15">
      <c r="V1567" s="51"/>
      <c r="W1567" s="51"/>
      <c r="X1567" s="51"/>
      <c r="Y1567" s="51"/>
      <c r="AE1567" s="45"/>
      <c r="AV1567" s="51"/>
    </row>
    <row r="1568" spans="22:48" x14ac:dyDescent="0.15">
      <c r="V1568" s="51"/>
      <c r="W1568" s="51"/>
      <c r="X1568" s="51"/>
      <c r="Y1568" s="51"/>
      <c r="AE1568" s="45"/>
      <c r="AV1568" s="51"/>
    </row>
    <row r="1569" spans="22:48" x14ac:dyDescent="0.15">
      <c r="V1569" s="51"/>
      <c r="W1569" s="51"/>
      <c r="X1569" s="51"/>
      <c r="Y1569" s="51"/>
      <c r="AE1569" s="45"/>
      <c r="AV1569" s="51"/>
    </row>
    <row r="1570" spans="22:48" x14ac:dyDescent="0.15">
      <c r="V1570" s="51"/>
      <c r="W1570" s="51"/>
      <c r="X1570" s="51"/>
      <c r="Y1570" s="51"/>
      <c r="AE1570" s="45"/>
      <c r="AV1570" s="51"/>
    </row>
    <row r="1571" spans="22:48" x14ac:dyDescent="0.15">
      <c r="V1571" s="51"/>
      <c r="W1571" s="51"/>
      <c r="X1571" s="51"/>
      <c r="Y1571" s="51"/>
      <c r="AE1571" s="45"/>
      <c r="AV1571" s="51"/>
    </row>
    <row r="1572" spans="22:48" x14ac:dyDescent="0.15">
      <c r="V1572" s="51"/>
      <c r="W1572" s="51"/>
      <c r="X1572" s="51"/>
      <c r="Y1572" s="51"/>
      <c r="AE1572" s="45"/>
      <c r="AV1572" s="51"/>
    </row>
    <row r="1573" spans="22:48" x14ac:dyDescent="0.15">
      <c r="V1573" s="51"/>
      <c r="W1573" s="51"/>
      <c r="X1573" s="51"/>
      <c r="Y1573" s="51"/>
      <c r="AE1573" s="45"/>
      <c r="AV1573" s="51"/>
    </row>
    <row r="1574" spans="22:48" x14ac:dyDescent="0.15">
      <c r="V1574" s="51"/>
      <c r="W1574" s="51"/>
      <c r="X1574" s="51"/>
      <c r="Y1574" s="51"/>
      <c r="AE1574" s="45"/>
      <c r="AV1574" s="51"/>
    </row>
    <row r="1575" spans="22:48" x14ac:dyDescent="0.15">
      <c r="V1575" s="51"/>
      <c r="W1575" s="51"/>
      <c r="X1575" s="51"/>
      <c r="Y1575" s="51"/>
      <c r="AE1575" s="45"/>
      <c r="AV1575" s="51"/>
    </row>
    <row r="1576" spans="22:48" x14ac:dyDescent="0.15">
      <c r="V1576" s="51"/>
      <c r="W1576" s="51"/>
      <c r="X1576" s="51"/>
      <c r="Y1576" s="51"/>
      <c r="AE1576" s="45"/>
      <c r="AV1576" s="51"/>
    </row>
    <row r="1577" spans="22:48" x14ac:dyDescent="0.15">
      <c r="V1577" s="51"/>
      <c r="W1577" s="51"/>
      <c r="X1577" s="51"/>
      <c r="Y1577" s="51"/>
      <c r="AE1577" s="45"/>
      <c r="AV1577" s="51"/>
    </row>
    <row r="1578" spans="22:48" x14ac:dyDescent="0.15">
      <c r="V1578" s="51"/>
      <c r="W1578" s="51"/>
      <c r="X1578" s="51"/>
      <c r="Y1578" s="51"/>
      <c r="AE1578" s="45"/>
      <c r="AV1578" s="51"/>
    </row>
    <row r="1579" spans="22:48" x14ac:dyDescent="0.15">
      <c r="V1579" s="51"/>
      <c r="W1579" s="51"/>
      <c r="X1579" s="51"/>
      <c r="Y1579" s="51"/>
      <c r="AE1579" s="45"/>
      <c r="AV1579" s="51"/>
    </row>
    <row r="1580" spans="22:48" x14ac:dyDescent="0.15">
      <c r="V1580" s="51"/>
      <c r="W1580" s="51"/>
      <c r="X1580" s="51"/>
      <c r="Y1580" s="51"/>
      <c r="AE1580" s="45"/>
      <c r="AV1580" s="51"/>
    </row>
    <row r="1581" spans="22:48" x14ac:dyDescent="0.15">
      <c r="V1581" s="51"/>
      <c r="W1581" s="51"/>
      <c r="X1581" s="51"/>
      <c r="Y1581" s="51"/>
      <c r="AE1581" s="45"/>
      <c r="AV1581" s="51"/>
    </row>
    <row r="1582" spans="22:48" x14ac:dyDescent="0.15">
      <c r="V1582" s="51"/>
      <c r="W1582" s="51"/>
      <c r="X1582" s="51"/>
      <c r="Y1582" s="51"/>
      <c r="AE1582" s="45"/>
      <c r="AV1582" s="51"/>
    </row>
    <row r="1583" spans="22:48" x14ac:dyDescent="0.15">
      <c r="V1583" s="51"/>
      <c r="W1583" s="51"/>
      <c r="X1583" s="51"/>
      <c r="Y1583" s="51"/>
      <c r="AE1583" s="45"/>
      <c r="AV1583" s="51"/>
    </row>
    <row r="1584" spans="22:48" x14ac:dyDescent="0.15">
      <c r="V1584" s="51"/>
      <c r="W1584" s="51"/>
      <c r="X1584" s="51"/>
      <c r="Y1584" s="51"/>
      <c r="AE1584" s="45"/>
      <c r="AV1584" s="51"/>
    </row>
    <row r="1585" spans="22:48" x14ac:dyDescent="0.15">
      <c r="V1585" s="51"/>
      <c r="W1585" s="51"/>
      <c r="X1585" s="51"/>
      <c r="Y1585" s="51"/>
      <c r="AE1585" s="45"/>
      <c r="AV1585" s="51"/>
    </row>
    <row r="1586" spans="22:48" x14ac:dyDescent="0.15">
      <c r="V1586" s="51"/>
      <c r="W1586" s="51"/>
      <c r="X1586" s="51"/>
      <c r="Y1586" s="51"/>
      <c r="AE1586" s="45"/>
      <c r="AV1586" s="51"/>
    </row>
    <row r="1587" spans="22:48" x14ac:dyDescent="0.15">
      <c r="V1587" s="51"/>
      <c r="W1587" s="51"/>
      <c r="X1587" s="51"/>
      <c r="Y1587" s="51"/>
      <c r="AE1587" s="45"/>
      <c r="AV1587" s="51"/>
    </row>
    <row r="1588" spans="22:48" x14ac:dyDescent="0.15">
      <c r="V1588" s="51"/>
      <c r="W1588" s="51"/>
      <c r="X1588" s="51"/>
      <c r="Y1588" s="51"/>
      <c r="AE1588" s="45"/>
      <c r="AV1588" s="51"/>
    </row>
    <row r="1589" spans="22:48" x14ac:dyDescent="0.15">
      <c r="V1589" s="51"/>
      <c r="W1589" s="51"/>
      <c r="X1589" s="51"/>
      <c r="Y1589" s="51"/>
      <c r="AE1589" s="45"/>
      <c r="AV1589" s="51"/>
    </row>
    <row r="1590" spans="22:48" x14ac:dyDescent="0.15">
      <c r="V1590" s="51"/>
      <c r="W1590" s="51"/>
      <c r="X1590" s="51"/>
      <c r="Y1590" s="51"/>
      <c r="AE1590" s="45"/>
      <c r="AV1590" s="51"/>
    </row>
    <row r="1591" spans="22:48" x14ac:dyDescent="0.15">
      <c r="V1591" s="51"/>
      <c r="W1591" s="51"/>
      <c r="X1591" s="51"/>
      <c r="Y1591" s="51"/>
      <c r="AE1591" s="45"/>
      <c r="AV1591" s="51"/>
    </row>
    <row r="1592" spans="22:48" x14ac:dyDescent="0.15">
      <c r="V1592" s="51"/>
      <c r="W1592" s="51"/>
      <c r="X1592" s="51"/>
      <c r="Y1592" s="51"/>
      <c r="AE1592" s="45"/>
      <c r="AV1592" s="51"/>
    </row>
    <row r="1593" spans="22:48" x14ac:dyDescent="0.15">
      <c r="V1593" s="51"/>
      <c r="W1593" s="51"/>
      <c r="X1593" s="51"/>
      <c r="Y1593" s="51"/>
      <c r="AE1593" s="45"/>
      <c r="AV1593" s="51"/>
    </row>
    <row r="1594" spans="22:48" x14ac:dyDescent="0.15">
      <c r="V1594" s="51"/>
      <c r="W1594" s="51"/>
      <c r="X1594" s="51"/>
      <c r="Y1594" s="51"/>
      <c r="AE1594" s="45"/>
      <c r="AV1594" s="51"/>
    </row>
    <row r="1595" spans="22:48" x14ac:dyDescent="0.15">
      <c r="V1595" s="51"/>
      <c r="W1595" s="51"/>
      <c r="X1595" s="51"/>
      <c r="Y1595" s="51"/>
      <c r="AE1595" s="45"/>
      <c r="AV1595" s="51"/>
    </row>
    <row r="1596" spans="22:48" x14ac:dyDescent="0.15">
      <c r="V1596" s="51"/>
      <c r="W1596" s="51"/>
      <c r="X1596" s="51"/>
      <c r="Y1596" s="51"/>
      <c r="AE1596" s="45"/>
      <c r="AV1596" s="51"/>
    </row>
    <row r="1597" spans="22:48" x14ac:dyDescent="0.15">
      <c r="V1597" s="51"/>
      <c r="W1597" s="51"/>
      <c r="X1597" s="51"/>
      <c r="Y1597" s="51"/>
      <c r="AE1597" s="45"/>
      <c r="AV1597" s="51"/>
    </row>
    <row r="1598" spans="22:48" x14ac:dyDescent="0.15">
      <c r="V1598" s="51"/>
      <c r="W1598" s="51"/>
      <c r="X1598" s="51"/>
      <c r="Y1598" s="51"/>
      <c r="AE1598" s="45"/>
      <c r="AV1598" s="51"/>
    </row>
    <row r="1599" spans="22:48" x14ac:dyDescent="0.15">
      <c r="V1599" s="51"/>
      <c r="W1599" s="51"/>
      <c r="X1599" s="51"/>
      <c r="Y1599" s="51"/>
      <c r="AE1599" s="45"/>
      <c r="AV1599" s="51"/>
    </row>
    <row r="1600" spans="22:48" x14ac:dyDescent="0.15">
      <c r="V1600" s="51"/>
      <c r="W1600" s="51"/>
      <c r="X1600" s="51"/>
      <c r="Y1600" s="51"/>
      <c r="AE1600" s="45"/>
      <c r="AV1600" s="51"/>
    </row>
    <row r="1601" spans="22:48" x14ac:dyDescent="0.15">
      <c r="V1601" s="51"/>
      <c r="W1601" s="51"/>
      <c r="X1601" s="51"/>
      <c r="Y1601" s="51"/>
      <c r="AE1601" s="45"/>
      <c r="AV1601" s="51"/>
    </row>
    <row r="1602" spans="22:48" x14ac:dyDescent="0.15">
      <c r="V1602" s="51"/>
      <c r="W1602" s="51"/>
      <c r="X1602" s="51"/>
      <c r="Y1602" s="51"/>
      <c r="AE1602" s="45"/>
      <c r="AV1602" s="51"/>
    </row>
    <row r="1603" spans="22:48" x14ac:dyDescent="0.15">
      <c r="V1603" s="51"/>
      <c r="W1603" s="51"/>
      <c r="X1603" s="51"/>
      <c r="Y1603" s="51"/>
      <c r="AE1603" s="45"/>
      <c r="AV1603" s="51"/>
    </row>
    <row r="1604" spans="22:48" x14ac:dyDescent="0.15">
      <c r="V1604" s="51"/>
      <c r="W1604" s="51"/>
      <c r="X1604" s="51"/>
      <c r="Y1604" s="51"/>
      <c r="AE1604" s="45"/>
      <c r="AV1604" s="51"/>
    </row>
    <row r="1605" spans="22:48" x14ac:dyDescent="0.15">
      <c r="V1605" s="51"/>
      <c r="W1605" s="51"/>
      <c r="X1605" s="51"/>
      <c r="Y1605" s="51"/>
      <c r="AE1605" s="45"/>
      <c r="AV1605" s="51"/>
    </row>
    <row r="1606" spans="22:48" x14ac:dyDescent="0.15">
      <c r="V1606" s="51"/>
      <c r="W1606" s="51"/>
      <c r="X1606" s="51"/>
      <c r="Y1606" s="51"/>
      <c r="AE1606" s="45"/>
      <c r="AV1606" s="51"/>
    </row>
    <row r="1607" spans="22:48" x14ac:dyDescent="0.15">
      <c r="V1607" s="51"/>
      <c r="W1607" s="51"/>
      <c r="X1607" s="51"/>
      <c r="Y1607" s="51"/>
      <c r="AE1607" s="45"/>
      <c r="AV1607" s="51"/>
    </row>
    <row r="1608" spans="22:48" x14ac:dyDescent="0.15">
      <c r="V1608" s="51"/>
      <c r="W1608" s="51"/>
      <c r="X1608" s="51"/>
      <c r="Y1608" s="51"/>
      <c r="AE1608" s="45"/>
      <c r="AV1608" s="51"/>
    </row>
    <row r="1609" spans="22:48" x14ac:dyDescent="0.15">
      <c r="V1609" s="51"/>
      <c r="W1609" s="51"/>
      <c r="X1609" s="51"/>
      <c r="Y1609" s="51"/>
      <c r="AE1609" s="45"/>
      <c r="AV1609" s="51"/>
    </row>
    <row r="1610" spans="22:48" x14ac:dyDescent="0.15">
      <c r="V1610" s="51"/>
      <c r="W1610" s="51"/>
      <c r="X1610" s="51"/>
      <c r="Y1610" s="51"/>
      <c r="AE1610" s="45"/>
      <c r="AV1610" s="51"/>
    </row>
    <row r="1611" spans="22:48" x14ac:dyDescent="0.15">
      <c r="V1611" s="51"/>
      <c r="W1611" s="51"/>
      <c r="X1611" s="51"/>
      <c r="Y1611" s="51"/>
      <c r="AE1611" s="45"/>
      <c r="AV1611" s="51"/>
    </row>
    <row r="1612" spans="22:48" x14ac:dyDescent="0.15">
      <c r="V1612" s="51"/>
      <c r="W1612" s="51"/>
      <c r="X1612" s="51"/>
      <c r="Y1612" s="51"/>
      <c r="AE1612" s="45"/>
      <c r="AV1612" s="51"/>
    </row>
    <row r="1613" spans="22:48" x14ac:dyDescent="0.15">
      <c r="V1613" s="51"/>
      <c r="W1613" s="51"/>
      <c r="X1613" s="51"/>
      <c r="Y1613" s="51"/>
      <c r="AE1613" s="45"/>
      <c r="AV1613" s="51"/>
    </row>
    <row r="1614" spans="22:48" x14ac:dyDescent="0.15">
      <c r="V1614" s="51"/>
      <c r="W1614" s="51"/>
      <c r="X1614" s="51"/>
      <c r="Y1614" s="51"/>
      <c r="AE1614" s="45"/>
      <c r="AV1614" s="51"/>
    </row>
    <row r="1615" spans="22:48" x14ac:dyDescent="0.15">
      <c r="V1615" s="51"/>
      <c r="W1615" s="51"/>
      <c r="X1615" s="51"/>
      <c r="Y1615" s="51"/>
      <c r="AE1615" s="45"/>
      <c r="AV1615" s="51"/>
    </row>
    <row r="1616" spans="22:48" x14ac:dyDescent="0.15">
      <c r="V1616" s="51"/>
      <c r="W1616" s="51"/>
      <c r="X1616" s="51"/>
      <c r="Y1616" s="51"/>
      <c r="AE1616" s="45"/>
      <c r="AV1616" s="51"/>
    </row>
    <row r="1617" spans="22:48" x14ac:dyDescent="0.15">
      <c r="V1617" s="51"/>
      <c r="W1617" s="51"/>
      <c r="X1617" s="51"/>
      <c r="Y1617" s="51"/>
      <c r="AE1617" s="45"/>
      <c r="AV1617" s="51"/>
    </row>
    <row r="1618" spans="22:48" x14ac:dyDescent="0.15">
      <c r="V1618" s="51"/>
      <c r="W1618" s="51"/>
      <c r="X1618" s="51"/>
      <c r="Y1618" s="51"/>
      <c r="AE1618" s="45"/>
      <c r="AV1618" s="51"/>
    </row>
    <row r="1619" spans="22:48" x14ac:dyDescent="0.15">
      <c r="V1619" s="51"/>
      <c r="W1619" s="51"/>
      <c r="X1619" s="51"/>
      <c r="Y1619" s="51"/>
      <c r="AE1619" s="45"/>
      <c r="AV1619" s="51"/>
    </row>
    <row r="1620" spans="22:48" x14ac:dyDescent="0.15">
      <c r="V1620" s="51"/>
      <c r="W1620" s="51"/>
      <c r="X1620" s="51"/>
      <c r="Y1620" s="51"/>
      <c r="AE1620" s="45"/>
      <c r="AV1620" s="51"/>
    </row>
    <row r="1621" spans="22:48" x14ac:dyDescent="0.15">
      <c r="V1621" s="51"/>
      <c r="W1621" s="51"/>
      <c r="X1621" s="51"/>
      <c r="Y1621" s="51"/>
      <c r="AE1621" s="45"/>
      <c r="AV1621" s="51"/>
    </row>
    <row r="1622" spans="22:48" x14ac:dyDescent="0.15">
      <c r="V1622" s="51"/>
      <c r="W1622" s="51"/>
      <c r="X1622" s="51"/>
      <c r="Y1622" s="51"/>
      <c r="AE1622" s="45"/>
      <c r="AV1622" s="51"/>
    </row>
    <row r="1623" spans="22:48" x14ac:dyDescent="0.15">
      <c r="V1623" s="51"/>
      <c r="W1623" s="51"/>
      <c r="X1623" s="51"/>
      <c r="Y1623" s="51"/>
      <c r="AE1623" s="45"/>
      <c r="AV1623" s="51"/>
    </row>
    <row r="1624" spans="22:48" x14ac:dyDescent="0.15">
      <c r="V1624" s="51"/>
      <c r="W1624" s="51"/>
      <c r="X1624" s="51"/>
      <c r="Y1624" s="51"/>
      <c r="AE1624" s="45"/>
      <c r="AV1624" s="51"/>
    </row>
    <row r="1625" spans="22:48" x14ac:dyDescent="0.15">
      <c r="V1625" s="51"/>
      <c r="W1625" s="51"/>
      <c r="X1625" s="51"/>
      <c r="Y1625" s="51"/>
      <c r="AE1625" s="45"/>
      <c r="AV1625" s="51"/>
    </row>
    <row r="1626" spans="22:48" x14ac:dyDescent="0.15">
      <c r="V1626" s="51"/>
      <c r="W1626" s="51"/>
      <c r="X1626" s="51"/>
      <c r="Y1626" s="51"/>
      <c r="AE1626" s="45"/>
      <c r="AV1626" s="51"/>
    </row>
    <row r="1627" spans="22:48" x14ac:dyDescent="0.15">
      <c r="V1627" s="51"/>
      <c r="W1627" s="51"/>
      <c r="X1627" s="51"/>
      <c r="Y1627" s="51"/>
      <c r="AE1627" s="45"/>
      <c r="AV1627" s="51"/>
    </row>
    <row r="1628" spans="22:48" x14ac:dyDescent="0.15">
      <c r="V1628" s="51"/>
      <c r="W1628" s="51"/>
      <c r="X1628" s="51"/>
      <c r="Y1628" s="51"/>
      <c r="AE1628" s="45"/>
      <c r="AV1628" s="51"/>
    </row>
    <row r="1629" spans="22:48" x14ac:dyDescent="0.15">
      <c r="V1629" s="51"/>
      <c r="W1629" s="51"/>
      <c r="X1629" s="51"/>
      <c r="Y1629" s="51"/>
      <c r="AE1629" s="45"/>
      <c r="AV1629" s="51"/>
    </row>
    <row r="1630" spans="22:48" x14ac:dyDescent="0.15">
      <c r="V1630" s="51"/>
      <c r="W1630" s="51"/>
      <c r="X1630" s="51"/>
      <c r="Y1630" s="51"/>
      <c r="AE1630" s="45"/>
      <c r="AV1630" s="51"/>
    </row>
    <row r="1631" spans="22:48" x14ac:dyDescent="0.15">
      <c r="V1631" s="51"/>
      <c r="W1631" s="51"/>
      <c r="X1631" s="51"/>
      <c r="Y1631" s="51"/>
      <c r="AE1631" s="45"/>
      <c r="AV1631" s="51"/>
    </row>
    <row r="1632" spans="22:48" x14ac:dyDescent="0.15">
      <c r="V1632" s="51"/>
      <c r="W1632" s="51"/>
      <c r="X1632" s="51"/>
      <c r="Y1632" s="51"/>
      <c r="AE1632" s="45"/>
      <c r="AV1632" s="51"/>
    </row>
    <row r="1633" spans="22:48" x14ac:dyDescent="0.15">
      <c r="V1633" s="51"/>
      <c r="W1633" s="51"/>
      <c r="X1633" s="51"/>
      <c r="Y1633" s="51"/>
      <c r="AE1633" s="45"/>
      <c r="AV1633" s="51"/>
    </row>
    <row r="1634" spans="22:48" x14ac:dyDescent="0.15">
      <c r="V1634" s="51"/>
      <c r="W1634" s="51"/>
      <c r="X1634" s="51"/>
      <c r="Y1634" s="51"/>
      <c r="AE1634" s="45"/>
      <c r="AV1634" s="51"/>
    </row>
    <row r="1635" spans="22:48" x14ac:dyDescent="0.15">
      <c r="V1635" s="51"/>
      <c r="W1635" s="51"/>
      <c r="X1635" s="51"/>
      <c r="Y1635" s="51"/>
      <c r="AE1635" s="45"/>
      <c r="AV1635" s="51"/>
    </row>
    <row r="1636" spans="22:48" x14ac:dyDescent="0.15">
      <c r="V1636" s="51"/>
      <c r="W1636" s="51"/>
      <c r="X1636" s="51"/>
      <c r="Y1636" s="51"/>
      <c r="AE1636" s="45"/>
      <c r="AV1636" s="51"/>
    </row>
    <row r="1637" spans="22:48" x14ac:dyDescent="0.15">
      <c r="V1637" s="51"/>
      <c r="W1637" s="51"/>
      <c r="X1637" s="51"/>
      <c r="Y1637" s="51"/>
      <c r="AE1637" s="45"/>
      <c r="AV1637" s="51"/>
    </row>
    <row r="1638" spans="22:48" x14ac:dyDescent="0.15">
      <c r="V1638" s="51"/>
      <c r="W1638" s="51"/>
      <c r="X1638" s="51"/>
      <c r="Y1638" s="51"/>
      <c r="AE1638" s="45"/>
      <c r="AV1638" s="51"/>
    </row>
    <row r="1639" spans="22:48" x14ac:dyDescent="0.15">
      <c r="V1639" s="51"/>
      <c r="W1639" s="51"/>
      <c r="X1639" s="51"/>
      <c r="Y1639" s="51"/>
      <c r="AE1639" s="45"/>
      <c r="AV1639" s="51"/>
    </row>
    <row r="1640" spans="22:48" x14ac:dyDescent="0.15">
      <c r="V1640" s="51"/>
      <c r="W1640" s="51"/>
      <c r="X1640" s="51"/>
      <c r="Y1640" s="51"/>
      <c r="AE1640" s="45"/>
      <c r="AV1640" s="51"/>
    </row>
    <row r="1641" spans="22:48" x14ac:dyDescent="0.15">
      <c r="V1641" s="51"/>
      <c r="W1641" s="51"/>
      <c r="X1641" s="51"/>
      <c r="Y1641" s="51"/>
      <c r="AE1641" s="45"/>
      <c r="AV1641" s="51"/>
    </row>
    <row r="1642" spans="22:48" x14ac:dyDescent="0.15">
      <c r="V1642" s="51"/>
      <c r="W1642" s="51"/>
      <c r="X1642" s="51"/>
      <c r="Y1642" s="51"/>
      <c r="AE1642" s="45"/>
      <c r="AV1642" s="51"/>
    </row>
    <row r="1643" spans="22:48" x14ac:dyDescent="0.15">
      <c r="V1643" s="51"/>
      <c r="W1643" s="51"/>
      <c r="X1643" s="51"/>
      <c r="Y1643" s="51"/>
      <c r="AE1643" s="45"/>
      <c r="AV1643" s="51"/>
    </row>
    <row r="1644" spans="22:48" x14ac:dyDescent="0.15">
      <c r="V1644" s="51"/>
      <c r="W1644" s="51"/>
      <c r="X1644" s="51"/>
      <c r="Y1644" s="51"/>
      <c r="AE1644" s="45"/>
      <c r="AV1644" s="51"/>
    </row>
    <row r="1645" spans="22:48" x14ac:dyDescent="0.15">
      <c r="V1645" s="51"/>
      <c r="W1645" s="51"/>
      <c r="X1645" s="51"/>
      <c r="Y1645" s="51"/>
      <c r="AE1645" s="45"/>
      <c r="AV1645" s="51"/>
    </row>
    <row r="1646" spans="22:48" x14ac:dyDescent="0.15">
      <c r="V1646" s="51"/>
      <c r="W1646" s="51"/>
      <c r="X1646" s="51"/>
      <c r="Y1646" s="51"/>
      <c r="AE1646" s="45"/>
      <c r="AV1646" s="51"/>
    </row>
    <row r="1647" spans="22:48" x14ac:dyDescent="0.15">
      <c r="V1647" s="51"/>
      <c r="W1647" s="51"/>
      <c r="X1647" s="51"/>
      <c r="Y1647" s="51"/>
      <c r="AE1647" s="45"/>
      <c r="AV1647" s="51"/>
    </row>
    <row r="1648" spans="22:48" x14ac:dyDescent="0.15">
      <c r="V1648" s="51"/>
      <c r="W1648" s="51"/>
      <c r="X1648" s="51"/>
      <c r="Y1648" s="51"/>
      <c r="AE1648" s="45"/>
      <c r="AV1648" s="51"/>
    </row>
    <row r="1649" spans="22:48" x14ac:dyDescent="0.15">
      <c r="V1649" s="51"/>
      <c r="W1649" s="51"/>
      <c r="X1649" s="51"/>
      <c r="Y1649" s="51"/>
      <c r="AE1649" s="45"/>
      <c r="AV1649" s="51"/>
    </row>
    <row r="1650" spans="22:48" x14ac:dyDescent="0.15">
      <c r="V1650" s="51"/>
      <c r="W1650" s="51"/>
      <c r="X1650" s="51"/>
      <c r="Y1650" s="51"/>
      <c r="AE1650" s="45"/>
      <c r="AV1650" s="51"/>
    </row>
    <row r="1651" spans="22:48" x14ac:dyDescent="0.15">
      <c r="V1651" s="51"/>
      <c r="W1651" s="51"/>
      <c r="X1651" s="51"/>
      <c r="Y1651" s="51"/>
      <c r="AE1651" s="45"/>
      <c r="AV1651" s="51"/>
    </row>
    <row r="1652" spans="22:48" x14ac:dyDescent="0.15">
      <c r="V1652" s="51"/>
      <c r="W1652" s="51"/>
      <c r="X1652" s="51"/>
      <c r="Y1652" s="51"/>
      <c r="AE1652" s="45"/>
      <c r="AV1652" s="51"/>
    </row>
    <row r="1653" spans="22:48" x14ac:dyDescent="0.15">
      <c r="V1653" s="51"/>
      <c r="W1653" s="51"/>
      <c r="X1653" s="51"/>
      <c r="Y1653" s="51"/>
      <c r="AE1653" s="45"/>
      <c r="AV1653" s="51"/>
    </row>
    <row r="1654" spans="22:48" x14ac:dyDescent="0.15">
      <c r="V1654" s="51"/>
      <c r="W1654" s="51"/>
      <c r="X1654" s="51"/>
      <c r="Y1654" s="51"/>
      <c r="AE1654" s="45"/>
      <c r="AV1654" s="51"/>
    </row>
    <row r="1655" spans="22:48" x14ac:dyDescent="0.15">
      <c r="V1655" s="51"/>
      <c r="W1655" s="51"/>
      <c r="X1655" s="51"/>
      <c r="Y1655" s="51"/>
      <c r="AE1655" s="45"/>
      <c r="AV1655" s="51"/>
    </row>
    <row r="1656" spans="22:48" x14ac:dyDescent="0.15">
      <c r="V1656" s="51"/>
      <c r="W1656" s="51"/>
      <c r="X1656" s="51"/>
      <c r="Y1656" s="51"/>
      <c r="AE1656" s="45"/>
      <c r="AV1656" s="51"/>
    </row>
    <row r="1657" spans="22:48" x14ac:dyDescent="0.15">
      <c r="V1657" s="51"/>
      <c r="W1657" s="51"/>
      <c r="X1657" s="51"/>
      <c r="Y1657" s="51"/>
      <c r="AE1657" s="45"/>
      <c r="AV1657" s="51"/>
    </row>
    <row r="1658" spans="22:48" x14ac:dyDescent="0.15">
      <c r="V1658" s="51"/>
      <c r="W1658" s="51"/>
      <c r="X1658" s="51"/>
      <c r="Y1658" s="51"/>
      <c r="AE1658" s="45"/>
      <c r="AV1658" s="51"/>
    </row>
    <row r="1659" spans="22:48" x14ac:dyDescent="0.15">
      <c r="V1659" s="51"/>
      <c r="W1659" s="51"/>
      <c r="X1659" s="51"/>
      <c r="Y1659" s="51"/>
      <c r="AE1659" s="45"/>
      <c r="AV1659" s="51"/>
    </row>
    <row r="1660" spans="22:48" x14ac:dyDescent="0.15">
      <c r="V1660" s="51"/>
      <c r="W1660" s="51"/>
      <c r="X1660" s="51"/>
      <c r="Y1660" s="51"/>
      <c r="AE1660" s="45"/>
      <c r="AV1660" s="51"/>
    </row>
    <row r="1661" spans="22:48" x14ac:dyDescent="0.15">
      <c r="V1661" s="51"/>
      <c r="W1661" s="51"/>
      <c r="X1661" s="51"/>
      <c r="Y1661" s="51"/>
      <c r="AE1661" s="45"/>
      <c r="AV1661" s="51"/>
    </row>
    <row r="1662" spans="22:48" x14ac:dyDescent="0.15">
      <c r="V1662" s="51"/>
      <c r="W1662" s="51"/>
      <c r="X1662" s="51"/>
      <c r="Y1662" s="51"/>
      <c r="AE1662" s="45"/>
      <c r="AV1662" s="51"/>
    </row>
    <row r="1663" spans="22:48" x14ac:dyDescent="0.15">
      <c r="V1663" s="51"/>
      <c r="W1663" s="51"/>
      <c r="X1663" s="51"/>
      <c r="Y1663" s="51"/>
      <c r="AE1663" s="45"/>
      <c r="AV1663" s="51"/>
    </row>
    <row r="1664" spans="22:48" x14ac:dyDescent="0.15">
      <c r="V1664" s="51"/>
      <c r="W1664" s="51"/>
      <c r="X1664" s="51"/>
      <c r="Y1664" s="51"/>
      <c r="AE1664" s="45"/>
      <c r="AV1664" s="51"/>
    </row>
    <row r="1665" spans="22:48" x14ac:dyDescent="0.15">
      <c r="V1665" s="51"/>
      <c r="W1665" s="51"/>
      <c r="X1665" s="51"/>
      <c r="Y1665" s="51"/>
      <c r="AE1665" s="45"/>
      <c r="AV1665" s="51"/>
    </row>
    <row r="1666" spans="22:48" x14ac:dyDescent="0.15">
      <c r="V1666" s="51"/>
      <c r="W1666" s="51"/>
      <c r="X1666" s="51"/>
      <c r="Y1666" s="51"/>
      <c r="AE1666" s="45"/>
      <c r="AV1666" s="51"/>
    </row>
    <row r="1667" spans="22:48" x14ac:dyDescent="0.15">
      <c r="V1667" s="51"/>
      <c r="W1667" s="51"/>
      <c r="X1667" s="51"/>
      <c r="Y1667" s="51"/>
      <c r="AE1667" s="45"/>
      <c r="AV1667" s="51"/>
    </row>
    <row r="1668" spans="22:48" x14ac:dyDescent="0.15">
      <c r="V1668" s="51"/>
      <c r="W1668" s="51"/>
      <c r="X1668" s="51"/>
      <c r="Y1668" s="51"/>
      <c r="AE1668" s="45"/>
      <c r="AV1668" s="51"/>
    </row>
    <row r="1669" spans="22:48" x14ac:dyDescent="0.15">
      <c r="V1669" s="51"/>
      <c r="W1669" s="51"/>
      <c r="X1669" s="51"/>
      <c r="Y1669" s="51"/>
      <c r="AE1669" s="45"/>
      <c r="AV1669" s="51"/>
    </row>
    <row r="1670" spans="22:48" x14ac:dyDescent="0.15">
      <c r="V1670" s="51"/>
      <c r="W1670" s="51"/>
      <c r="X1670" s="51"/>
      <c r="Y1670" s="51"/>
      <c r="AE1670" s="45"/>
      <c r="AV1670" s="51"/>
    </row>
    <row r="1671" spans="22:48" x14ac:dyDescent="0.15">
      <c r="V1671" s="51"/>
      <c r="W1671" s="51"/>
      <c r="X1671" s="51"/>
      <c r="Y1671" s="51"/>
      <c r="AE1671" s="45"/>
      <c r="AV1671" s="51"/>
    </row>
    <row r="1672" spans="22:48" x14ac:dyDescent="0.15">
      <c r="V1672" s="51"/>
      <c r="W1672" s="51"/>
      <c r="X1672" s="51"/>
      <c r="Y1672" s="51"/>
      <c r="AE1672" s="45"/>
      <c r="AV1672" s="51"/>
    </row>
    <row r="1673" spans="22:48" x14ac:dyDescent="0.15">
      <c r="V1673" s="51"/>
      <c r="W1673" s="51"/>
      <c r="X1673" s="51"/>
      <c r="Y1673" s="51"/>
      <c r="AE1673" s="45"/>
      <c r="AV1673" s="51"/>
    </row>
    <row r="1674" spans="22:48" x14ac:dyDescent="0.15">
      <c r="V1674" s="51"/>
      <c r="W1674" s="51"/>
      <c r="X1674" s="51"/>
      <c r="Y1674" s="51"/>
      <c r="AE1674" s="45"/>
      <c r="AV1674" s="51"/>
    </row>
    <row r="1675" spans="22:48" x14ac:dyDescent="0.15">
      <c r="V1675" s="51"/>
      <c r="W1675" s="51"/>
      <c r="X1675" s="51"/>
      <c r="Y1675" s="51"/>
      <c r="AE1675" s="45"/>
      <c r="AV1675" s="51"/>
    </row>
    <row r="1676" spans="22:48" x14ac:dyDescent="0.15">
      <c r="V1676" s="51"/>
      <c r="W1676" s="51"/>
      <c r="X1676" s="51"/>
      <c r="Y1676" s="51"/>
      <c r="AE1676" s="45"/>
      <c r="AV1676" s="51"/>
    </row>
    <row r="1677" spans="22:48" x14ac:dyDescent="0.15">
      <c r="V1677" s="51"/>
      <c r="W1677" s="51"/>
      <c r="X1677" s="51"/>
      <c r="Y1677" s="51"/>
      <c r="AE1677" s="45"/>
      <c r="AV1677" s="51"/>
    </row>
    <row r="1678" spans="22:48" x14ac:dyDescent="0.15">
      <c r="V1678" s="51"/>
      <c r="W1678" s="51"/>
      <c r="X1678" s="51"/>
      <c r="Y1678" s="51"/>
      <c r="AE1678" s="45"/>
      <c r="AV1678" s="51"/>
    </row>
    <row r="1679" spans="22:48" x14ac:dyDescent="0.15">
      <c r="V1679" s="51"/>
      <c r="W1679" s="51"/>
      <c r="X1679" s="51"/>
      <c r="Y1679" s="51"/>
      <c r="AE1679" s="45"/>
      <c r="AV1679" s="51"/>
    </row>
    <row r="1680" spans="22:48" x14ac:dyDescent="0.15">
      <c r="V1680" s="51"/>
      <c r="W1680" s="51"/>
      <c r="X1680" s="51"/>
      <c r="Y1680" s="51"/>
      <c r="AE1680" s="45"/>
      <c r="AV1680" s="51"/>
    </row>
    <row r="1681" spans="22:48" x14ac:dyDescent="0.15">
      <c r="V1681" s="51"/>
      <c r="W1681" s="51"/>
      <c r="X1681" s="51"/>
      <c r="Y1681" s="51"/>
      <c r="AE1681" s="45"/>
      <c r="AV1681" s="51"/>
    </row>
    <row r="1682" spans="22:48" x14ac:dyDescent="0.15">
      <c r="V1682" s="51"/>
      <c r="W1682" s="51"/>
      <c r="X1682" s="51"/>
      <c r="Y1682" s="51"/>
      <c r="AE1682" s="45"/>
      <c r="AV1682" s="51"/>
    </row>
    <row r="1683" spans="22:48" x14ac:dyDescent="0.15">
      <c r="V1683" s="51"/>
      <c r="W1683" s="51"/>
      <c r="X1683" s="51"/>
      <c r="Y1683" s="51"/>
      <c r="AE1683" s="45"/>
      <c r="AV1683" s="51"/>
    </row>
    <row r="1684" spans="22:48" x14ac:dyDescent="0.15">
      <c r="V1684" s="51"/>
      <c r="W1684" s="51"/>
      <c r="X1684" s="51"/>
      <c r="Y1684" s="51"/>
      <c r="AE1684" s="45"/>
      <c r="AV1684" s="51"/>
    </row>
    <row r="1685" spans="22:48" x14ac:dyDescent="0.15">
      <c r="V1685" s="51"/>
      <c r="W1685" s="51"/>
      <c r="X1685" s="51"/>
      <c r="Y1685" s="51"/>
      <c r="AE1685" s="45"/>
      <c r="AV1685" s="51"/>
    </row>
    <row r="1686" spans="22:48" x14ac:dyDescent="0.15">
      <c r="V1686" s="51"/>
      <c r="W1686" s="51"/>
      <c r="X1686" s="51"/>
      <c r="Y1686" s="51"/>
      <c r="AE1686" s="45"/>
      <c r="AV1686" s="51"/>
    </row>
    <row r="1687" spans="22:48" x14ac:dyDescent="0.15">
      <c r="V1687" s="51"/>
      <c r="W1687" s="51"/>
      <c r="X1687" s="51"/>
      <c r="Y1687" s="51"/>
      <c r="AE1687" s="45"/>
      <c r="AV1687" s="51"/>
    </row>
    <row r="1688" spans="22:48" x14ac:dyDescent="0.15">
      <c r="V1688" s="51"/>
      <c r="W1688" s="51"/>
      <c r="X1688" s="51"/>
      <c r="Y1688" s="51"/>
      <c r="AE1688" s="45"/>
      <c r="AV1688" s="51"/>
    </row>
    <row r="1689" spans="22:48" x14ac:dyDescent="0.15">
      <c r="V1689" s="51"/>
      <c r="W1689" s="51"/>
      <c r="X1689" s="51"/>
      <c r="Y1689" s="51"/>
      <c r="AE1689" s="45"/>
      <c r="AV1689" s="51"/>
    </row>
    <row r="1690" spans="22:48" x14ac:dyDescent="0.15">
      <c r="V1690" s="51"/>
      <c r="W1690" s="51"/>
      <c r="X1690" s="51"/>
      <c r="Y1690" s="51"/>
      <c r="AE1690" s="45"/>
      <c r="AV1690" s="51"/>
    </row>
    <row r="1691" spans="22:48" x14ac:dyDescent="0.15">
      <c r="V1691" s="51"/>
      <c r="W1691" s="51"/>
      <c r="X1691" s="51"/>
      <c r="Y1691" s="51"/>
      <c r="AE1691" s="45"/>
      <c r="AV1691" s="51"/>
    </row>
    <row r="1692" spans="22:48" x14ac:dyDescent="0.15">
      <c r="V1692" s="51"/>
      <c r="W1692" s="51"/>
      <c r="X1692" s="51"/>
      <c r="Y1692" s="51"/>
      <c r="AE1692" s="45"/>
      <c r="AV1692" s="51"/>
    </row>
    <row r="1693" spans="22:48" x14ac:dyDescent="0.15">
      <c r="V1693" s="51"/>
      <c r="W1693" s="51"/>
      <c r="X1693" s="51"/>
      <c r="Y1693" s="51"/>
      <c r="AE1693" s="45"/>
      <c r="AV1693" s="51"/>
    </row>
    <row r="1694" spans="22:48" x14ac:dyDescent="0.15">
      <c r="V1694" s="51"/>
      <c r="W1694" s="51"/>
      <c r="X1694" s="51"/>
      <c r="Y1694" s="51"/>
      <c r="AE1694" s="45"/>
      <c r="AV1694" s="51"/>
    </row>
    <row r="1695" spans="22:48" x14ac:dyDescent="0.15">
      <c r="V1695" s="51"/>
      <c r="W1695" s="51"/>
      <c r="X1695" s="51"/>
      <c r="Y1695" s="51"/>
      <c r="AE1695" s="45"/>
      <c r="AV1695" s="51"/>
    </row>
    <row r="1696" spans="22:48" x14ac:dyDescent="0.15">
      <c r="V1696" s="51"/>
      <c r="W1696" s="51"/>
      <c r="X1696" s="51"/>
      <c r="Y1696" s="51"/>
      <c r="AE1696" s="45"/>
      <c r="AV1696" s="51"/>
    </row>
    <row r="1697" spans="22:48" x14ac:dyDescent="0.15">
      <c r="V1697" s="51"/>
      <c r="W1697" s="51"/>
      <c r="X1697" s="51"/>
      <c r="Y1697" s="51"/>
      <c r="AE1697" s="45"/>
      <c r="AV1697" s="51"/>
    </row>
    <row r="1698" spans="22:48" x14ac:dyDescent="0.15">
      <c r="V1698" s="51"/>
      <c r="W1698" s="51"/>
      <c r="X1698" s="51"/>
      <c r="Y1698" s="51"/>
      <c r="AE1698" s="45"/>
      <c r="AV1698" s="51"/>
    </row>
    <row r="1699" spans="22:48" x14ac:dyDescent="0.15">
      <c r="V1699" s="51"/>
      <c r="W1699" s="51"/>
      <c r="X1699" s="51"/>
      <c r="Y1699" s="51"/>
      <c r="AE1699" s="45"/>
      <c r="AV1699" s="51"/>
    </row>
    <row r="1700" spans="22:48" x14ac:dyDescent="0.15">
      <c r="V1700" s="51"/>
      <c r="W1700" s="51"/>
      <c r="X1700" s="51"/>
      <c r="Y1700" s="51"/>
      <c r="AE1700" s="45"/>
      <c r="AV1700" s="51"/>
    </row>
    <row r="1701" spans="22:48" x14ac:dyDescent="0.15">
      <c r="V1701" s="51"/>
      <c r="W1701" s="51"/>
      <c r="X1701" s="51"/>
      <c r="Y1701" s="51"/>
      <c r="AE1701" s="45"/>
      <c r="AV1701" s="51"/>
    </row>
    <row r="1702" spans="22:48" x14ac:dyDescent="0.15">
      <c r="V1702" s="51"/>
      <c r="W1702" s="51"/>
      <c r="X1702" s="51"/>
      <c r="Y1702" s="51"/>
      <c r="AE1702" s="45"/>
      <c r="AV1702" s="51"/>
    </row>
    <row r="1703" spans="22:48" x14ac:dyDescent="0.15">
      <c r="V1703" s="51"/>
      <c r="W1703" s="51"/>
      <c r="X1703" s="51"/>
      <c r="Y1703" s="51"/>
      <c r="AE1703" s="45"/>
      <c r="AV1703" s="51"/>
    </row>
    <row r="1704" spans="22:48" x14ac:dyDescent="0.15">
      <c r="V1704" s="51"/>
      <c r="W1704" s="51"/>
      <c r="X1704" s="51"/>
      <c r="Y1704" s="51"/>
      <c r="AE1704" s="45"/>
      <c r="AV1704" s="51"/>
    </row>
    <row r="1705" spans="22:48" x14ac:dyDescent="0.15">
      <c r="V1705" s="51"/>
      <c r="W1705" s="51"/>
      <c r="X1705" s="51"/>
      <c r="Y1705" s="51"/>
      <c r="AE1705" s="45"/>
      <c r="AV1705" s="51"/>
    </row>
    <row r="1706" spans="22:48" x14ac:dyDescent="0.15">
      <c r="V1706" s="51"/>
      <c r="W1706" s="51"/>
      <c r="X1706" s="51"/>
      <c r="Y1706" s="51"/>
      <c r="AE1706" s="45"/>
      <c r="AV1706" s="51"/>
    </row>
    <row r="1707" spans="22:48" x14ac:dyDescent="0.15">
      <c r="V1707" s="51"/>
      <c r="W1707" s="51"/>
      <c r="X1707" s="51"/>
      <c r="Y1707" s="51"/>
      <c r="AE1707" s="45"/>
      <c r="AV1707" s="51"/>
    </row>
    <row r="1708" spans="22:48" x14ac:dyDescent="0.15">
      <c r="V1708" s="51"/>
      <c r="W1708" s="51"/>
      <c r="X1708" s="51"/>
      <c r="Y1708" s="51"/>
      <c r="AE1708" s="45"/>
      <c r="AV1708" s="51"/>
    </row>
    <row r="1709" spans="22:48" x14ac:dyDescent="0.15">
      <c r="V1709" s="51"/>
      <c r="W1709" s="51"/>
      <c r="X1709" s="51"/>
      <c r="Y1709" s="51"/>
      <c r="AE1709" s="45"/>
      <c r="AV1709" s="51"/>
    </row>
    <row r="1710" spans="22:48" x14ac:dyDescent="0.15">
      <c r="V1710" s="51"/>
      <c r="W1710" s="51"/>
      <c r="X1710" s="51"/>
      <c r="Y1710" s="51"/>
      <c r="AE1710" s="45"/>
      <c r="AV1710" s="51"/>
    </row>
    <row r="1711" spans="22:48" x14ac:dyDescent="0.15">
      <c r="V1711" s="51"/>
      <c r="W1711" s="51"/>
      <c r="X1711" s="51"/>
      <c r="Y1711" s="51"/>
      <c r="AE1711" s="45"/>
      <c r="AV1711" s="51"/>
    </row>
    <row r="1712" spans="22:48" x14ac:dyDescent="0.15">
      <c r="V1712" s="51"/>
      <c r="W1712" s="51"/>
      <c r="X1712" s="51"/>
      <c r="Y1712" s="51"/>
      <c r="AE1712" s="45"/>
      <c r="AV1712" s="51"/>
    </row>
    <row r="1713" spans="22:48" x14ac:dyDescent="0.15">
      <c r="V1713" s="51"/>
      <c r="W1713" s="51"/>
      <c r="X1713" s="51"/>
      <c r="Y1713" s="51"/>
      <c r="AE1713" s="45"/>
      <c r="AV1713" s="51"/>
    </row>
    <row r="1714" spans="22:48" x14ac:dyDescent="0.15">
      <c r="V1714" s="51"/>
      <c r="W1714" s="51"/>
      <c r="X1714" s="51"/>
      <c r="Y1714" s="51"/>
      <c r="AE1714" s="45"/>
      <c r="AV1714" s="51"/>
    </row>
    <row r="1715" spans="22:48" x14ac:dyDescent="0.15">
      <c r="V1715" s="51"/>
      <c r="W1715" s="51"/>
      <c r="X1715" s="51"/>
      <c r="Y1715" s="51"/>
      <c r="AE1715" s="45"/>
      <c r="AV1715" s="51"/>
    </row>
    <row r="1716" spans="22:48" x14ac:dyDescent="0.15">
      <c r="V1716" s="51"/>
      <c r="W1716" s="51"/>
      <c r="X1716" s="51"/>
      <c r="Y1716" s="51"/>
      <c r="AE1716" s="45"/>
      <c r="AV1716" s="51"/>
    </row>
    <row r="1717" spans="22:48" x14ac:dyDescent="0.15">
      <c r="V1717" s="51"/>
      <c r="W1717" s="51"/>
      <c r="X1717" s="51"/>
      <c r="Y1717" s="51"/>
      <c r="AE1717" s="45"/>
      <c r="AV1717" s="51"/>
    </row>
    <row r="1718" spans="22:48" x14ac:dyDescent="0.15">
      <c r="V1718" s="51"/>
      <c r="W1718" s="51"/>
      <c r="X1718" s="51"/>
      <c r="Y1718" s="51"/>
      <c r="AE1718" s="45"/>
      <c r="AV1718" s="51"/>
    </row>
    <row r="1719" spans="22:48" x14ac:dyDescent="0.15">
      <c r="V1719" s="51"/>
      <c r="W1719" s="51"/>
      <c r="X1719" s="51"/>
      <c r="Y1719" s="51"/>
      <c r="AE1719" s="45"/>
      <c r="AV1719" s="51"/>
    </row>
    <row r="1720" spans="22:48" x14ac:dyDescent="0.15">
      <c r="V1720" s="51"/>
      <c r="W1720" s="51"/>
      <c r="X1720" s="51"/>
      <c r="Y1720" s="51"/>
      <c r="AE1720" s="45"/>
      <c r="AV1720" s="51"/>
    </row>
    <row r="1721" spans="22:48" x14ac:dyDescent="0.15">
      <c r="V1721" s="51"/>
      <c r="W1721" s="51"/>
      <c r="X1721" s="51"/>
      <c r="Y1721" s="51"/>
      <c r="AE1721" s="45"/>
      <c r="AV1721" s="51"/>
    </row>
    <row r="1722" spans="22:48" x14ac:dyDescent="0.15">
      <c r="V1722" s="51"/>
      <c r="W1722" s="51"/>
      <c r="X1722" s="51"/>
      <c r="Y1722" s="51"/>
      <c r="AE1722" s="45"/>
      <c r="AV1722" s="51"/>
    </row>
    <row r="1723" spans="22:48" x14ac:dyDescent="0.15">
      <c r="V1723" s="51"/>
      <c r="W1723" s="51"/>
      <c r="X1723" s="51"/>
      <c r="Y1723" s="51"/>
      <c r="AE1723" s="45"/>
      <c r="AV1723" s="51"/>
    </row>
    <row r="1724" spans="22:48" x14ac:dyDescent="0.15">
      <c r="V1724" s="51"/>
      <c r="W1724" s="51"/>
      <c r="X1724" s="51"/>
      <c r="Y1724" s="51"/>
      <c r="AE1724" s="45"/>
      <c r="AV1724" s="51"/>
    </row>
    <row r="1725" spans="22:48" x14ac:dyDescent="0.15">
      <c r="V1725" s="51"/>
      <c r="W1725" s="51"/>
      <c r="X1725" s="51"/>
      <c r="Y1725" s="51"/>
      <c r="AE1725" s="45"/>
      <c r="AV1725" s="51"/>
    </row>
    <row r="1726" spans="22:48" x14ac:dyDescent="0.15">
      <c r="V1726" s="51"/>
      <c r="W1726" s="51"/>
      <c r="X1726" s="51"/>
      <c r="Y1726" s="51"/>
      <c r="AE1726" s="45"/>
      <c r="AV1726" s="51"/>
    </row>
    <row r="1727" spans="22:48" x14ac:dyDescent="0.15">
      <c r="V1727" s="51"/>
      <c r="W1727" s="51"/>
      <c r="X1727" s="51"/>
      <c r="Y1727" s="51"/>
      <c r="AE1727" s="45"/>
      <c r="AV1727" s="51"/>
    </row>
    <row r="1728" spans="22:48" x14ac:dyDescent="0.15">
      <c r="V1728" s="51"/>
      <c r="W1728" s="51"/>
      <c r="X1728" s="51"/>
      <c r="Y1728" s="51"/>
      <c r="AE1728" s="45"/>
      <c r="AV1728" s="51"/>
    </row>
    <row r="1729" spans="22:48" x14ac:dyDescent="0.15">
      <c r="V1729" s="51"/>
      <c r="W1729" s="51"/>
      <c r="X1729" s="51"/>
      <c r="Y1729" s="51"/>
      <c r="AE1729" s="45"/>
      <c r="AV1729" s="51"/>
    </row>
    <row r="1730" spans="22:48" x14ac:dyDescent="0.15">
      <c r="V1730" s="51"/>
      <c r="W1730" s="51"/>
      <c r="X1730" s="51"/>
      <c r="Y1730" s="51"/>
      <c r="AE1730" s="45"/>
      <c r="AV1730" s="51"/>
    </row>
    <row r="1731" spans="22:48" x14ac:dyDescent="0.15">
      <c r="V1731" s="51"/>
      <c r="W1731" s="51"/>
      <c r="X1731" s="51"/>
      <c r="Y1731" s="51"/>
      <c r="AE1731" s="45"/>
      <c r="AV1731" s="51"/>
    </row>
    <row r="1732" spans="22:48" x14ac:dyDescent="0.15">
      <c r="V1732" s="51"/>
      <c r="W1732" s="51"/>
      <c r="X1732" s="51"/>
      <c r="Y1732" s="51"/>
      <c r="AE1732" s="45"/>
      <c r="AV1732" s="51"/>
    </row>
    <row r="1733" spans="22:48" x14ac:dyDescent="0.15">
      <c r="V1733" s="51"/>
      <c r="W1733" s="51"/>
      <c r="X1733" s="51"/>
      <c r="Y1733" s="51"/>
      <c r="AE1733" s="45"/>
      <c r="AV1733" s="51"/>
    </row>
    <row r="1734" spans="22:48" x14ac:dyDescent="0.15">
      <c r="V1734" s="51"/>
      <c r="W1734" s="51"/>
      <c r="X1734" s="51"/>
      <c r="Y1734" s="51"/>
      <c r="AE1734" s="45"/>
      <c r="AV1734" s="51"/>
    </row>
    <row r="1735" spans="22:48" x14ac:dyDescent="0.15">
      <c r="V1735" s="51"/>
      <c r="W1735" s="51"/>
      <c r="X1735" s="51"/>
      <c r="Y1735" s="51"/>
      <c r="AE1735" s="45"/>
      <c r="AV1735" s="51"/>
    </row>
    <row r="1736" spans="22:48" x14ac:dyDescent="0.15">
      <c r="V1736" s="51"/>
      <c r="W1736" s="51"/>
      <c r="X1736" s="51"/>
      <c r="Y1736" s="51"/>
      <c r="AE1736" s="45"/>
      <c r="AV1736" s="51"/>
    </row>
    <row r="1737" spans="22:48" x14ac:dyDescent="0.15">
      <c r="V1737" s="51"/>
      <c r="W1737" s="51"/>
      <c r="X1737" s="51"/>
      <c r="Y1737" s="51"/>
      <c r="AE1737" s="45"/>
      <c r="AV1737" s="51"/>
    </row>
    <row r="1738" spans="22:48" x14ac:dyDescent="0.15">
      <c r="V1738" s="51"/>
      <c r="W1738" s="51"/>
      <c r="X1738" s="51"/>
      <c r="Y1738" s="51"/>
      <c r="AE1738" s="45"/>
      <c r="AV1738" s="51"/>
    </row>
    <row r="1739" spans="22:48" x14ac:dyDescent="0.15">
      <c r="V1739" s="51"/>
      <c r="W1739" s="51"/>
      <c r="X1739" s="51"/>
      <c r="Y1739" s="51"/>
      <c r="AE1739" s="45"/>
      <c r="AV1739" s="51"/>
    </row>
    <row r="1740" spans="22:48" x14ac:dyDescent="0.15">
      <c r="V1740" s="51"/>
      <c r="W1740" s="51"/>
      <c r="X1740" s="51"/>
      <c r="Y1740" s="51"/>
      <c r="AE1740" s="45"/>
      <c r="AV1740" s="51"/>
    </row>
    <row r="1741" spans="22:48" x14ac:dyDescent="0.15">
      <c r="V1741" s="51"/>
      <c r="W1741" s="51"/>
      <c r="X1741" s="51"/>
      <c r="Y1741" s="51"/>
      <c r="AE1741" s="45"/>
      <c r="AV1741" s="51"/>
    </row>
    <row r="1742" spans="22:48" x14ac:dyDescent="0.15">
      <c r="V1742" s="51"/>
      <c r="W1742" s="51"/>
      <c r="X1742" s="51"/>
      <c r="Y1742" s="51"/>
      <c r="AE1742" s="45"/>
      <c r="AV1742" s="51"/>
    </row>
    <row r="1743" spans="22:48" x14ac:dyDescent="0.15">
      <c r="V1743" s="51"/>
      <c r="W1743" s="51"/>
      <c r="X1743" s="51"/>
      <c r="Y1743" s="51"/>
      <c r="AE1743" s="45"/>
      <c r="AV1743" s="51"/>
    </row>
    <row r="1744" spans="22:48" x14ac:dyDescent="0.15">
      <c r="V1744" s="51"/>
      <c r="W1744" s="51"/>
      <c r="X1744" s="51"/>
      <c r="Y1744" s="51"/>
      <c r="AE1744" s="45"/>
      <c r="AV1744" s="51"/>
    </row>
    <row r="1745" spans="22:48" x14ac:dyDescent="0.15">
      <c r="V1745" s="51"/>
      <c r="W1745" s="51"/>
      <c r="X1745" s="51"/>
      <c r="Y1745" s="51"/>
      <c r="AE1745" s="45"/>
      <c r="AV1745" s="51"/>
    </row>
    <row r="1746" spans="22:48" x14ac:dyDescent="0.15">
      <c r="V1746" s="51"/>
      <c r="W1746" s="51"/>
      <c r="X1746" s="51"/>
      <c r="Y1746" s="51"/>
      <c r="AE1746" s="45"/>
      <c r="AV1746" s="51"/>
    </row>
    <row r="1747" spans="22:48" x14ac:dyDescent="0.15">
      <c r="V1747" s="51"/>
      <c r="W1747" s="51"/>
      <c r="X1747" s="51"/>
      <c r="Y1747" s="51"/>
      <c r="AE1747" s="45"/>
      <c r="AV1747" s="51"/>
    </row>
    <row r="1748" spans="22:48" x14ac:dyDescent="0.15">
      <c r="V1748" s="51"/>
      <c r="W1748" s="51"/>
      <c r="X1748" s="51"/>
      <c r="Y1748" s="51"/>
      <c r="AE1748" s="45"/>
      <c r="AV1748" s="51"/>
    </row>
    <row r="1749" spans="22:48" x14ac:dyDescent="0.15">
      <c r="V1749" s="51"/>
      <c r="W1749" s="51"/>
      <c r="X1749" s="51"/>
      <c r="Y1749" s="51"/>
      <c r="AE1749" s="45"/>
      <c r="AV1749" s="51"/>
    </row>
    <row r="1750" spans="22:48" x14ac:dyDescent="0.15">
      <c r="V1750" s="51"/>
      <c r="W1750" s="51"/>
      <c r="X1750" s="51"/>
      <c r="Y1750" s="51"/>
      <c r="AE1750" s="45"/>
      <c r="AV1750" s="51"/>
    </row>
    <row r="1751" spans="22:48" x14ac:dyDescent="0.15">
      <c r="V1751" s="51"/>
      <c r="W1751" s="51"/>
      <c r="X1751" s="51"/>
      <c r="Y1751" s="51"/>
      <c r="AE1751" s="45"/>
      <c r="AV1751" s="51"/>
    </row>
    <row r="1752" spans="22:48" x14ac:dyDescent="0.15">
      <c r="V1752" s="51"/>
      <c r="W1752" s="51"/>
      <c r="X1752" s="51"/>
      <c r="Y1752" s="51"/>
      <c r="AE1752" s="45"/>
      <c r="AV1752" s="51"/>
    </row>
    <row r="1753" spans="22:48" x14ac:dyDescent="0.15">
      <c r="V1753" s="51"/>
      <c r="W1753" s="51"/>
      <c r="X1753" s="51"/>
      <c r="Y1753" s="51"/>
      <c r="AE1753" s="45"/>
      <c r="AV1753" s="51"/>
    </row>
    <row r="1754" spans="22:48" x14ac:dyDescent="0.15">
      <c r="V1754" s="51"/>
      <c r="W1754" s="51"/>
      <c r="X1754" s="51"/>
      <c r="Y1754" s="51"/>
      <c r="AE1754" s="45"/>
      <c r="AV1754" s="51"/>
    </row>
    <row r="1755" spans="22:48" x14ac:dyDescent="0.15">
      <c r="V1755" s="51"/>
      <c r="W1755" s="51"/>
      <c r="X1755" s="51"/>
      <c r="Y1755" s="51"/>
      <c r="AE1755" s="45"/>
      <c r="AV1755" s="51"/>
    </row>
    <row r="1756" spans="22:48" x14ac:dyDescent="0.15">
      <c r="V1756" s="51"/>
      <c r="W1756" s="51"/>
      <c r="X1756" s="51"/>
      <c r="Y1756" s="51"/>
      <c r="AE1756" s="45"/>
      <c r="AV1756" s="51"/>
    </row>
    <row r="1757" spans="22:48" x14ac:dyDescent="0.15">
      <c r="V1757" s="51"/>
      <c r="W1757" s="51"/>
      <c r="X1757" s="51"/>
      <c r="Y1757" s="51"/>
      <c r="AE1757" s="45"/>
      <c r="AV1757" s="51"/>
    </row>
    <row r="1758" spans="22:48" x14ac:dyDescent="0.15">
      <c r="V1758" s="51"/>
      <c r="W1758" s="51"/>
      <c r="X1758" s="51"/>
      <c r="Y1758" s="51"/>
      <c r="AE1758" s="45"/>
      <c r="AV1758" s="51"/>
    </row>
    <row r="1759" spans="22:48" x14ac:dyDescent="0.15">
      <c r="V1759" s="51"/>
      <c r="W1759" s="51"/>
      <c r="X1759" s="51"/>
      <c r="Y1759" s="51"/>
      <c r="AE1759" s="45"/>
      <c r="AV1759" s="51"/>
    </row>
    <row r="1760" spans="22:48" x14ac:dyDescent="0.15">
      <c r="V1760" s="51"/>
      <c r="W1760" s="51"/>
      <c r="X1760" s="51"/>
      <c r="Y1760" s="51"/>
      <c r="AE1760" s="45"/>
      <c r="AV1760" s="51"/>
    </row>
    <row r="1761" spans="22:48" x14ac:dyDescent="0.15">
      <c r="V1761" s="51"/>
      <c r="W1761" s="51"/>
      <c r="X1761" s="51"/>
      <c r="Y1761" s="51"/>
      <c r="AE1761" s="45"/>
      <c r="AV1761" s="51"/>
    </row>
    <row r="1762" spans="22:48" x14ac:dyDescent="0.15">
      <c r="V1762" s="51"/>
      <c r="W1762" s="51"/>
      <c r="X1762" s="51"/>
      <c r="Y1762" s="51"/>
      <c r="AE1762" s="45"/>
      <c r="AV1762" s="51"/>
    </row>
    <row r="1763" spans="22:48" x14ac:dyDescent="0.15">
      <c r="V1763" s="51"/>
      <c r="W1763" s="51"/>
      <c r="X1763" s="51"/>
      <c r="Y1763" s="51"/>
      <c r="AE1763" s="45"/>
      <c r="AV1763" s="51"/>
    </row>
    <row r="1764" spans="22:48" x14ac:dyDescent="0.15">
      <c r="V1764" s="51"/>
      <c r="W1764" s="51"/>
      <c r="X1764" s="51"/>
      <c r="Y1764" s="51"/>
      <c r="AE1764" s="45"/>
      <c r="AV1764" s="51"/>
    </row>
    <row r="1765" spans="22:48" x14ac:dyDescent="0.15">
      <c r="V1765" s="51"/>
      <c r="W1765" s="51"/>
      <c r="X1765" s="51"/>
      <c r="Y1765" s="51"/>
      <c r="AE1765" s="45"/>
      <c r="AV1765" s="51"/>
    </row>
    <row r="1766" spans="22:48" x14ac:dyDescent="0.15">
      <c r="V1766" s="51"/>
      <c r="W1766" s="51"/>
      <c r="X1766" s="51"/>
      <c r="Y1766" s="51"/>
      <c r="AE1766" s="45"/>
      <c r="AV1766" s="51"/>
    </row>
    <row r="1767" spans="22:48" x14ac:dyDescent="0.15">
      <c r="V1767" s="51"/>
      <c r="W1767" s="51"/>
      <c r="X1767" s="51"/>
      <c r="Y1767" s="51"/>
      <c r="AE1767" s="45"/>
      <c r="AV1767" s="51"/>
    </row>
    <row r="1768" spans="22:48" x14ac:dyDescent="0.15">
      <c r="V1768" s="51"/>
      <c r="W1768" s="51"/>
      <c r="X1768" s="51"/>
      <c r="Y1768" s="51"/>
      <c r="AE1768" s="45"/>
      <c r="AV1768" s="51"/>
    </row>
    <row r="1769" spans="22:48" x14ac:dyDescent="0.15">
      <c r="V1769" s="51"/>
      <c r="W1769" s="51"/>
      <c r="X1769" s="51"/>
      <c r="Y1769" s="51"/>
      <c r="AE1769" s="45"/>
      <c r="AV1769" s="51"/>
    </row>
    <row r="1770" spans="22:48" x14ac:dyDescent="0.15">
      <c r="V1770" s="51"/>
      <c r="W1770" s="51"/>
      <c r="X1770" s="51"/>
      <c r="Y1770" s="51"/>
      <c r="AE1770" s="45"/>
      <c r="AV1770" s="51"/>
    </row>
    <row r="1771" spans="22:48" x14ac:dyDescent="0.15">
      <c r="V1771" s="51"/>
      <c r="W1771" s="51"/>
      <c r="X1771" s="51"/>
      <c r="Y1771" s="51"/>
      <c r="AE1771" s="45"/>
      <c r="AV1771" s="51"/>
    </row>
    <row r="1772" spans="22:48" x14ac:dyDescent="0.15">
      <c r="V1772" s="51"/>
      <c r="W1772" s="51"/>
      <c r="X1772" s="51"/>
      <c r="Y1772" s="51"/>
      <c r="AE1772" s="45"/>
      <c r="AV1772" s="51"/>
    </row>
    <row r="1773" spans="22:48" x14ac:dyDescent="0.15">
      <c r="V1773" s="51"/>
      <c r="W1773" s="51"/>
      <c r="X1773" s="51"/>
      <c r="Y1773" s="51"/>
      <c r="AE1773" s="45"/>
      <c r="AV1773" s="51"/>
    </row>
    <row r="1774" spans="22:48" x14ac:dyDescent="0.15">
      <c r="V1774" s="51"/>
      <c r="W1774" s="51"/>
      <c r="X1774" s="51"/>
      <c r="Y1774" s="51"/>
      <c r="AE1774" s="45"/>
      <c r="AV1774" s="51"/>
    </row>
    <row r="1775" spans="22:48" x14ac:dyDescent="0.15">
      <c r="V1775" s="51"/>
      <c r="W1775" s="51"/>
      <c r="X1775" s="51"/>
      <c r="Y1775" s="51"/>
      <c r="AE1775" s="45"/>
      <c r="AV1775" s="51"/>
    </row>
    <row r="1776" spans="22:48" x14ac:dyDescent="0.15">
      <c r="V1776" s="51"/>
      <c r="W1776" s="51"/>
      <c r="X1776" s="51"/>
      <c r="Y1776" s="51"/>
      <c r="AE1776" s="45"/>
      <c r="AV1776" s="51"/>
    </row>
    <row r="1777" spans="22:48" x14ac:dyDescent="0.15">
      <c r="V1777" s="51"/>
      <c r="W1777" s="51"/>
      <c r="X1777" s="51"/>
      <c r="Y1777" s="51"/>
      <c r="AE1777" s="45"/>
      <c r="AV1777" s="51"/>
    </row>
    <row r="1778" spans="22:48" x14ac:dyDescent="0.15">
      <c r="V1778" s="51"/>
      <c r="W1778" s="51"/>
      <c r="X1778" s="51"/>
      <c r="Y1778" s="51"/>
      <c r="AE1778" s="45"/>
      <c r="AV1778" s="51"/>
    </row>
    <row r="1779" spans="22:48" x14ac:dyDescent="0.15">
      <c r="V1779" s="51"/>
      <c r="W1779" s="51"/>
      <c r="X1779" s="51"/>
      <c r="Y1779" s="51"/>
      <c r="AE1779" s="45"/>
      <c r="AV1779" s="51"/>
    </row>
    <row r="1780" spans="22:48" x14ac:dyDescent="0.15">
      <c r="V1780" s="51"/>
      <c r="W1780" s="51"/>
      <c r="X1780" s="51"/>
      <c r="Y1780" s="51"/>
      <c r="AE1780" s="45"/>
      <c r="AV1780" s="51"/>
    </row>
    <row r="1781" spans="22:48" x14ac:dyDescent="0.15">
      <c r="V1781" s="51"/>
      <c r="W1781" s="51"/>
      <c r="X1781" s="51"/>
      <c r="Y1781" s="51"/>
      <c r="AE1781" s="45"/>
      <c r="AV1781" s="51"/>
    </row>
    <row r="1782" spans="22:48" x14ac:dyDescent="0.15">
      <c r="V1782" s="51"/>
      <c r="W1782" s="51"/>
      <c r="X1782" s="51"/>
      <c r="Y1782" s="51"/>
      <c r="AE1782" s="45"/>
      <c r="AV1782" s="51"/>
    </row>
    <row r="1783" spans="22:48" x14ac:dyDescent="0.15">
      <c r="V1783" s="51"/>
      <c r="W1783" s="51"/>
      <c r="X1783" s="51"/>
      <c r="Y1783" s="51"/>
      <c r="AE1783" s="45"/>
      <c r="AV1783" s="51"/>
    </row>
    <row r="1784" spans="22:48" x14ac:dyDescent="0.15">
      <c r="V1784" s="51"/>
      <c r="W1784" s="51"/>
      <c r="X1784" s="51"/>
      <c r="Y1784" s="51"/>
      <c r="AE1784" s="45"/>
      <c r="AV1784" s="51"/>
    </row>
    <row r="1785" spans="22:48" x14ac:dyDescent="0.15">
      <c r="V1785" s="51"/>
      <c r="W1785" s="51"/>
      <c r="X1785" s="51"/>
      <c r="Y1785" s="51"/>
      <c r="AE1785" s="45"/>
      <c r="AV1785" s="51"/>
    </row>
    <row r="1786" spans="22:48" x14ac:dyDescent="0.15">
      <c r="V1786" s="51"/>
      <c r="W1786" s="51"/>
      <c r="X1786" s="51"/>
      <c r="Y1786" s="51"/>
      <c r="AE1786" s="45"/>
      <c r="AV1786" s="51"/>
    </row>
    <row r="1787" spans="22:48" x14ac:dyDescent="0.15">
      <c r="V1787" s="51"/>
      <c r="W1787" s="51"/>
      <c r="X1787" s="51"/>
      <c r="Y1787" s="51"/>
      <c r="AE1787" s="45"/>
      <c r="AV1787" s="51"/>
    </row>
    <row r="1788" spans="22:48" x14ac:dyDescent="0.15">
      <c r="V1788" s="51"/>
      <c r="W1788" s="51"/>
      <c r="X1788" s="51"/>
      <c r="Y1788" s="51"/>
      <c r="AE1788" s="45"/>
      <c r="AV1788" s="51"/>
    </row>
    <row r="1789" spans="22:48" x14ac:dyDescent="0.15">
      <c r="V1789" s="51"/>
      <c r="W1789" s="51"/>
      <c r="X1789" s="51"/>
      <c r="Y1789" s="51"/>
      <c r="AE1789" s="45"/>
      <c r="AV1789" s="51"/>
    </row>
    <row r="1790" spans="22:48" x14ac:dyDescent="0.15">
      <c r="V1790" s="51"/>
      <c r="W1790" s="51"/>
      <c r="X1790" s="51"/>
      <c r="Y1790" s="51"/>
      <c r="AE1790" s="45"/>
      <c r="AV1790" s="51"/>
    </row>
    <row r="1791" spans="22:48" x14ac:dyDescent="0.15">
      <c r="V1791" s="51"/>
      <c r="W1791" s="51"/>
      <c r="X1791" s="51"/>
      <c r="Y1791" s="51"/>
      <c r="AE1791" s="45"/>
      <c r="AV1791" s="51"/>
    </row>
    <row r="1792" spans="22:48" x14ac:dyDescent="0.15">
      <c r="V1792" s="51"/>
      <c r="W1792" s="51"/>
      <c r="X1792" s="51"/>
      <c r="Y1792" s="51"/>
      <c r="AE1792" s="45"/>
      <c r="AV1792" s="51"/>
    </row>
    <row r="1793" spans="22:48" x14ac:dyDescent="0.15">
      <c r="V1793" s="51"/>
      <c r="W1793" s="51"/>
      <c r="X1793" s="51"/>
      <c r="Y1793" s="51"/>
      <c r="AE1793" s="45"/>
      <c r="AV1793" s="51"/>
    </row>
    <row r="1794" spans="22:48" x14ac:dyDescent="0.15">
      <c r="V1794" s="51"/>
      <c r="W1794" s="51"/>
      <c r="X1794" s="51"/>
      <c r="Y1794" s="51"/>
      <c r="AE1794" s="45"/>
      <c r="AV1794" s="51"/>
    </row>
    <row r="1795" spans="22:48" x14ac:dyDescent="0.15">
      <c r="V1795" s="51"/>
      <c r="W1795" s="51"/>
      <c r="X1795" s="51"/>
      <c r="Y1795" s="51"/>
      <c r="AE1795" s="45"/>
      <c r="AV1795" s="51"/>
    </row>
    <row r="1796" spans="22:48" x14ac:dyDescent="0.15">
      <c r="V1796" s="51"/>
      <c r="W1796" s="51"/>
      <c r="X1796" s="51"/>
      <c r="Y1796" s="51"/>
      <c r="AE1796" s="45"/>
      <c r="AV1796" s="51"/>
    </row>
    <row r="1797" spans="22:48" x14ac:dyDescent="0.15">
      <c r="V1797" s="51"/>
      <c r="W1797" s="51"/>
      <c r="X1797" s="51"/>
      <c r="Y1797" s="51"/>
      <c r="AE1797" s="45"/>
      <c r="AV1797" s="51"/>
    </row>
    <row r="1798" spans="22:48" x14ac:dyDescent="0.15">
      <c r="V1798" s="51"/>
      <c r="W1798" s="51"/>
      <c r="X1798" s="51"/>
      <c r="Y1798" s="51"/>
      <c r="AE1798" s="45"/>
      <c r="AV1798" s="51"/>
    </row>
    <row r="1799" spans="22:48" x14ac:dyDescent="0.15">
      <c r="V1799" s="51"/>
      <c r="W1799" s="51"/>
      <c r="X1799" s="51"/>
      <c r="Y1799" s="51"/>
      <c r="AE1799" s="45"/>
      <c r="AV1799" s="51"/>
    </row>
    <row r="1800" spans="22:48" x14ac:dyDescent="0.15">
      <c r="V1800" s="51"/>
      <c r="W1800" s="51"/>
      <c r="X1800" s="51"/>
      <c r="Y1800" s="51"/>
      <c r="AE1800" s="45"/>
      <c r="AV1800" s="51"/>
    </row>
    <row r="1801" spans="22:48" x14ac:dyDescent="0.15">
      <c r="V1801" s="51"/>
      <c r="W1801" s="51"/>
      <c r="X1801" s="51"/>
      <c r="Y1801" s="51"/>
      <c r="AE1801" s="45"/>
      <c r="AV1801" s="51"/>
    </row>
    <row r="1802" spans="22:48" x14ac:dyDescent="0.15">
      <c r="V1802" s="51"/>
      <c r="W1802" s="51"/>
      <c r="X1802" s="51"/>
      <c r="Y1802" s="51"/>
      <c r="AE1802" s="45"/>
      <c r="AV1802" s="51"/>
    </row>
    <row r="1803" spans="22:48" x14ac:dyDescent="0.15">
      <c r="V1803" s="51"/>
      <c r="W1803" s="51"/>
      <c r="X1803" s="51"/>
      <c r="Y1803" s="51"/>
      <c r="AE1803" s="45"/>
      <c r="AV1803" s="51"/>
    </row>
    <row r="1804" spans="22:48" x14ac:dyDescent="0.15">
      <c r="V1804" s="51"/>
      <c r="W1804" s="51"/>
      <c r="X1804" s="51"/>
      <c r="Y1804" s="51"/>
      <c r="AE1804" s="45"/>
      <c r="AV1804" s="51"/>
    </row>
    <row r="1805" spans="22:48" x14ac:dyDescent="0.15">
      <c r="V1805" s="51"/>
      <c r="W1805" s="51"/>
      <c r="X1805" s="51"/>
      <c r="Y1805" s="51"/>
      <c r="AE1805" s="45"/>
      <c r="AV1805" s="51"/>
    </row>
    <row r="1806" spans="22:48" x14ac:dyDescent="0.15">
      <c r="V1806" s="51"/>
      <c r="W1806" s="51"/>
      <c r="X1806" s="51"/>
      <c r="Y1806" s="51"/>
      <c r="AE1806" s="45"/>
      <c r="AV1806" s="51"/>
    </row>
    <row r="1807" spans="22:48" x14ac:dyDescent="0.15">
      <c r="V1807" s="51"/>
      <c r="W1807" s="51"/>
      <c r="X1807" s="51"/>
      <c r="Y1807" s="51"/>
      <c r="AE1807" s="45"/>
      <c r="AV1807" s="51"/>
    </row>
    <row r="1808" spans="22:48" x14ac:dyDescent="0.15">
      <c r="V1808" s="51"/>
      <c r="W1808" s="51"/>
      <c r="X1808" s="51"/>
      <c r="Y1808" s="51"/>
      <c r="AE1808" s="45"/>
      <c r="AV1808" s="51"/>
    </row>
    <row r="1809" spans="22:48" x14ac:dyDescent="0.15">
      <c r="V1809" s="51"/>
      <c r="W1809" s="51"/>
      <c r="X1809" s="51"/>
      <c r="Y1809" s="51"/>
      <c r="AE1809" s="45"/>
      <c r="AV1809" s="51"/>
    </row>
    <row r="1810" spans="22:48" x14ac:dyDescent="0.15">
      <c r="V1810" s="51"/>
      <c r="W1810" s="51"/>
      <c r="X1810" s="51"/>
      <c r="Y1810" s="51"/>
      <c r="AE1810" s="45"/>
      <c r="AV1810" s="51"/>
    </row>
    <row r="1811" spans="22:48" x14ac:dyDescent="0.15">
      <c r="V1811" s="51"/>
      <c r="W1811" s="51"/>
      <c r="X1811" s="51"/>
      <c r="Y1811" s="51"/>
      <c r="AE1811" s="45"/>
      <c r="AV1811" s="51"/>
    </row>
    <row r="1812" spans="22:48" x14ac:dyDescent="0.15">
      <c r="V1812" s="51"/>
      <c r="W1812" s="51"/>
      <c r="X1812" s="51"/>
      <c r="Y1812" s="51"/>
      <c r="AE1812" s="45"/>
      <c r="AV1812" s="51"/>
    </row>
    <row r="1813" spans="22:48" x14ac:dyDescent="0.15">
      <c r="V1813" s="51"/>
      <c r="W1813" s="51"/>
      <c r="X1813" s="51"/>
      <c r="Y1813" s="51"/>
      <c r="AE1813" s="45"/>
      <c r="AV1813" s="51"/>
    </row>
    <row r="1814" spans="22:48" x14ac:dyDescent="0.15">
      <c r="V1814" s="51"/>
      <c r="W1814" s="51"/>
      <c r="X1814" s="51"/>
      <c r="Y1814" s="51"/>
      <c r="AE1814" s="45"/>
      <c r="AV1814" s="51"/>
    </row>
    <row r="1815" spans="22:48" x14ac:dyDescent="0.15">
      <c r="V1815" s="51"/>
      <c r="W1815" s="51"/>
      <c r="X1815" s="51"/>
      <c r="Y1815" s="51"/>
      <c r="AE1815" s="45"/>
      <c r="AV1815" s="51"/>
    </row>
    <row r="1816" spans="22:48" x14ac:dyDescent="0.15">
      <c r="V1816" s="51"/>
      <c r="W1816" s="51"/>
      <c r="X1816" s="51"/>
      <c r="Y1816" s="51"/>
      <c r="AE1816" s="45"/>
      <c r="AV1816" s="51"/>
    </row>
    <row r="1817" spans="22:48" x14ac:dyDescent="0.15">
      <c r="V1817" s="51"/>
      <c r="W1817" s="51"/>
      <c r="X1817" s="51"/>
      <c r="Y1817" s="51"/>
      <c r="AE1817" s="45"/>
      <c r="AV1817" s="51"/>
    </row>
    <row r="1818" spans="22:48" x14ac:dyDescent="0.15">
      <c r="V1818" s="51"/>
      <c r="W1818" s="51"/>
      <c r="X1818" s="51"/>
      <c r="Y1818" s="51"/>
      <c r="AE1818" s="45"/>
      <c r="AV1818" s="51"/>
    </row>
    <row r="1819" spans="22:48" x14ac:dyDescent="0.15">
      <c r="V1819" s="51"/>
      <c r="W1819" s="51"/>
      <c r="X1819" s="51"/>
      <c r="Y1819" s="51"/>
      <c r="AE1819" s="45"/>
      <c r="AV1819" s="51"/>
    </row>
    <row r="1820" spans="22:48" x14ac:dyDescent="0.15">
      <c r="V1820" s="51"/>
      <c r="W1820" s="51"/>
      <c r="X1820" s="51"/>
      <c r="Y1820" s="51"/>
      <c r="AE1820" s="45"/>
      <c r="AV1820" s="51"/>
    </row>
    <row r="1821" spans="22:48" x14ac:dyDescent="0.15">
      <c r="V1821" s="51"/>
      <c r="W1821" s="51"/>
      <c r="X1821" s="51"/>
      <c r="Y1821" s="51"/>
      <c r="AE1821" s="45"/>
      <c r="AV1821" s="51"/>
    </row>
    <row r="1822" spans="22:48" x14ac:dyDescent="0.15">
      <c r="V1822" s="51"/>
      <c r="W1822" s="51"/>
      <c r="X1822" s="51"/>
      <c r="Y1822" s="51"/>
      <c r="AE1822" s="45"/>
      <c r="AV1822" s="51"/>
    </row>
    <row r="1823" spans="22:48" x14ac:dyDescent="0.15">
      <c r="V1823" s="51"/>
      <c r="W1823" s="51"/>
      <c r="X1823" s="51"/>
      <c r="Y1823" s="51"/>
      <c r="AE1823" s="45"/>
      <c r="AV1823" s="51"/>
    </row>
    <row r="1824" spans="22:48" x14ac:dyDescent="0.15">
      <c r="V1824" s="51"/>
      <c r="W1824" s="51"/>
      <c r="X1824" s="51"/>
      <c r="Y1824" s="51"/>
      <c r="AE1824" s="45"/>
      <c r="AV1824" s="51"/>
    </row>
    <row r="1825" spans="22:48" x14ac:dyDescent="0.15">
      <c r="V1825" s="51"/>
      <c r="W1825" s="51"/>
      <c r="X1825" s="51"/>
      <c r="Y1825" s="51"/>
      <c r="AE1825" s="45"/>
      <c r="AV1825" s="51"/>
    </row>
    <row r="1826" spans="22:48" x14ac:dyDescent="0.15">
      <c r="V1826" s="51"/>
      <c r="W1826" s="51"/>
      <c r="X1826" s="51"/>
      <c r="Y1826" s="51"/>
      <c r="AE1826" s="45"/>
      <c r="AV1826" s="51"/>
    </row>
    <row r="1827" spans="22:48" x14ac:dyDescent="0.15">
      <c r="V1827" s="51"/>
      <c r="W1827" s="51"/>
      <c r="X1827" s="51"/>
      <c r="Y1827" s="51"/>
      <c r="AE1827" s="45"/>
      <c r="AV1827" s="51"/>
    </row>
    <row r="1828" spans="22:48" x14ac:dyDescent="0.15">
      <c r="V1828" s="51"/>
      <c r="W1828" s="51"/>
      <c r="X1828" s="51"/>
      <c r="Y1828" s="51"/>
      <c r="AE1828" s="45"/>
      <c r="AV1828" s="51"/>
    </row>
    <row r="1829" spans="22:48" x14ac:dyDescent="0.15">
      <c r="V1829" s="51"/>
      <c r="W1829" s="51"/>
      <c r="X1829" s="51"/>
      <c r="Y1829" s="51"/>
      <c r="AE1829" s="45"/>
      <c r="AV1829" s="51"/>
    </row>
    <row r="1830" spans="22:48" x14ac:dyDescent="0.15">
      <c r="V1830" s="51"/>
      <c r="W1830" s="51"/>
      <c r="X1830" s="51"/>
      <c r="Y1830" s="51"/>
      <c r="AE1830" s="45"/>
      <c r="AV1830" s="51"/>
    </row>
    <row r="1831" spans="22:48" x14ac:dyDescent="0.15">
      <c r="V1831" s="51"/>
      <c r="W1831" s="51"/>
      <c r="X1831" s="51"/>
      <c r="Y1831" s="51"/>
      <c r="AE1831" s="45"/>
      <c r="AV1831" s="51"/>
    </row>
    <row r="1832" spans="22:48" x14ac:dyDescent="0.15">
      <c r="V1832" s="51"/>
      <c r="W1832" s="51"/>
      <c r="X1832" s="51"/>
      <c r="Y1832" s="51"/>
      <c r="AE1832" s="45"/>
      <c r="AV1832" s="51"/>
    </row>
    <row r="1833" spans="22:48" x14ac:dyDescent="0.15">
      <c r="V1833" s="51"/>
      <c r="W1833" s="51"/>
      <c r="X1833" s="51"/>
      <c r="Y1833" s="51"/>
      <c r="AE1833" s="45"/>
      <c r="AV1833" s="51"/>
    </row>
    <row r="1834" spans="22:48" x14ac:dyDescent="0.15">
      <c r="V1834" s="51"/>
      <c r="W1834" s="51"/>
      <c r="X1834" s="51"/>
      <c r="Y1834" s="51"/>
      <c r="AE1834" s="45"/>
      <c r="AV1834" s="51"/>
    </row>
    <row r="1835" spans="22:48" x14ac:dyDescent="0.15">
      <c r="V1835" s="51"/>
      <c r="W1835" s="51"/>
      <c r="X1835" s="51"/>
      <c r="Y1835" s="51"/>
      <c r="AE1835" s="45"/>
      <c r="AV1835" s="51"/>
    </row>
    <row r="1836" spans="22:48" x14ac:dyDescent="0.15">
      <c r="V1836" s="51"/>
      <c r="W1836" s="51"/>
      <c r="X1836" s="51"/>
      <c r="Y1836" s="51"/>
      <c r="AE1836" s="45"/>
      <c r="AV1836" s="51"/>
    </row>
    <row r="1837" spans="22:48" x14ac:dyDescent="0.15">
      <c r="V1837" s="51"/>
      <c r="W1837" s="51"/>
      <c r="X1837" s="51"/>
      <c r="Y1837" s="51"/>
      <c r="AE1837" s="45"/>
      <c r="AV1837" s="51"/>
    </row>
    <row r="1838" spans="22:48" x14ac:dyDescent="0.15">
      <c r="V1838" s="51"/>
      <c r="W1838" s="51"/>
      <c r="X1838" s="51"/>
      <c r="Y1838" s="51"/>
      <c r="AE1838" s="45"/>
      <c r="AV1838" s="51"/>
    </row>
    <row r="1839" spans="22:48" x14ac:dyDescent="0.15">
      <c r="V1839" s="51"/>
      <c r="W1839" s="51"/>
      <c r="X1839" s="51"/>
      <c r="Y1839" s="51"/>
      <c r="AE1839" s="45"/>
      <c r="AV1839" s="51"/>
    </row>
    <row r="1840" spans="22:48" x14ac:dyDescent="0.15">
      <c r="V1840" s="51"/>
      <c r="W1840" s="51"/>
      <c r="X1840" s="51"/>
      <c r="Y1840" s="51"/>
      <c r="AE1840" s="45"/>
      <c r="AV1840" s="51"/>
    </row>
    <row r="1841" spans="22:48" x14ac:dyDescent="0.15">
      <c r="V1841" s="51"/>
      <c r="W1841" s="51"/>
      <c r="X1841" s="51"/>
      <c r="Y1841" s="51"/>
      <c r="AE1841" s="45"/>
      <c r="AV1841" s="51"/>
    </row>
    <row r="1842" spans="22:48" x14ac:dyDescent="0.15">
      <c r="V1842" s="51"/>
      <c r="W1842" s="51"/>
      <c r="X1842" s="51"/>
      <c r="Y1842" s="51"/>
      <c r="AE1842" s="45"/>
      <c r="AV1842" s="51"/>
    </row>
    <row r="1843" spans="22:48" x14ac:dyDescent="0.15">
      <c r="V1843" s="51"/>
      <c r="W1843" s="51"/>
      <c r="X1843" s="51"/>
      <c r="Y1843" s="51"/>
      <c r="AE1843" s="45"/>
      <c r="AV1843" s="51"/>
    </row>
    <row r="1844" spans="22:48" x14ac:dyDescent="0.15">
      <c r="V1844" s="51"/>
      <c r="W1844" s="51"/>
      <c r="X1844" s="51"/>
      <c r="Y1844" s="51"/>
      <c r="AE1844" s="45"/>
      <c r="AV1844" s="51"/>
    </row>
    <row r="1845" spans="22:48" x14ac:dyDescent="0.15">
      <c r="V1845" s="51"/>
      <c r="W1845" s="51"/>
      <c r="X1845" s="51"/>
      <c r="Y1845" s="51"/>
      <c r="AE1845" s="45"/>
      <c r="AV1845" s="51"/>
    </row>
    <row r="1846" spans="22:48" x14ac:dyDescent="0.15">
      <c r="V1846" s="51"/>
      <c r="W1846" s="51"/>
      <c r="X1846" s="51"/>
      <c r="Y1846" s="51"/>
      <c r="AE1846" s="45"/>
      <c r="AV1846" s="51"/>
    </row>
    <row r="1847" spans="22:48" x14ac:dyDescent="0.15">
      <c r="V1847" s="51"/>
      <c r="W1847" s="51"/>
      <c r="X1847" s="51"/>
      <c r="Y1847" s="51"/>
      <c r="AE1847" s="45"/>
      <c r="AV1847" s="51"/>
    </row>
    <row r="1848" spans="22:48" x14ac:dyDescent="0.15">
      <c r="V1848" s="51"/>
      <c r="W1848" s="51"/>
      <c r="X1848" s="51"/>
      <c r="Y1848" s="51"/>
      <c r="AE1848" s="45"/>
      <c r="AV1848" s="51"/>
    </row>
    <row r="1849" spans="22:48" x14ac:dyDescent="0.15">
      <c r="V1849" s="51"/>
      <c r="W1849" s="51"/>
      <c r="X1849" s="51"/>
      <c r="Y1849" s="51"/>
      <c r="AE1849" s="45"/>
      <c r="AV1849" s="51"/>
    </row>
    <row r="1850" spans="22:48" x14ac:dyDescent="0.15">
      <c r="V1850" s="51"/>
      <c r="W1850" s="51"/>
      <c r="X1850" s="51"/>
      <c r="Y1850" s="51"/>
      <c r="AE1850" s="45"/>
      <c r="AV1850" s="51"/>
    </row>
    <row r="1851" spans="22:48" x14ac:dyDescent="0.15">
      <c r="V1851" s="51"/>
      <c r="W1851" s="51"/>
      <c r="X1851" s="51"/>
      <c r="Y1851" s="51"/>
      <c r="AE1851" s="45"/>
      <c r="AV1851" s="51"/>
    </row>
    <row r="1852" spans="22:48" x14ac:dyDescent="0.15">
      <c r="V1852" s="51"/>
      <c r="W1852" s="51"/>
      <c r="X1852" s="51"/>
      <c r="Y1852" s="51"/>
      <c r="AE1852" s="45"/>
      <c r="AV1852" s="51"/>
    </row>
    <row r="1853" spans="22:48" x14ac:dyDescent="0.15">
      <c r="V1853" s="51"/>
      <c r="W1853" s="51"/>
      <c r="X1853" s="51"/>
      <c r="Y1853" s="51"/>
      <c r="AE1853" s="45"/>
      <c r="AV1853" s="51"/>
    </row>
    <row r="1854" spans="22:48" x14ac:dyDescent="0.15">
      <c r="V1854" s="51"/>
      <c r="W1854" s="51"/>
      <c r="X1854" s="51"/>
      <c r="Y1854" s="51"/>
      <c r="AE1854" s="45"/>
      <c r="AV1854" s="51"/>
    </row>
    <row r="1855" spans="22:48" x14ac:dyDescent="0.15">
      <c r="V1855" s="51"/>
      <c r="W1855" s="51"/>
      <c r="X1855" s="51"/>
      <c r="Y1855" s="51"/>
      <c r="AE1855" s="45"/>
      <c r="AV1855" s="51"/>
    </row>
    <row r="1856" spans="22:48" x14ac:dyDescent="0.15">
      <c r="V1856" s="51"/>
      <c r="W1856" s="51"/>
      <c r="X1856" s="51"/>
      <c r="Y1856" s="51"/>
      <c r="AE1856" s="45"/>
      <c r="AV1856" s="51"/>
    </row>
    <row r="1857" spans="22:48" x14ac:dyDescent="0.15">
      <c r="V1857" s="51"/>
      <c r="W1857" s="51"/>
      <c r="X1857" s="51"/>
      <c r="Y1857" s="51"/>
      <c r="AE1857" s="45"/>
      <c r="AV1857" s="51"/>
    </row>
    <row r="1858" spans="22:48" x14ac:dyDescent="0.15">
      <c r="V1858" s="51"/>
      <c r="W1858" s="51"/>
      <c r="X1858" s="51"/>
      <c r="Y1858" s="51"/>
      <c r="AE1858" s="45"/>
      <c r="AV1858" s="51"/>
    </row>
    <row r="1859" spans="22:48" x14ac:dyDescent="0.15">
      <c r="V1859" s="51"/>
      <c r="W1859" s="51"/>
      <c r="X1859" s="51"/>
      <c r="Y1859" s="51"/>
      <c r="AE1859" s="45"/>
      <c r="AV1859" s="51"/>
    </row>
    <row r="1860" spans="22:48" x14ac:dyDescent="0.15">
      <c r="V1860" s="51"/>
      <c r="W1860" s="51"/>
      <c r="X1860" s="51"/>
      <c r="Y1860" s="51"/>
      <c r="AE1860" s="45"/>
      <c r="AV1860" s="51"/>
    </row>
    <row r="1861" spans="22:48" x14ac:dyDescent="0.15">
      <c r="V1861" s="51"/>
      <c r="W1861" s="51"/>
      <c r="X1861" s="51"/>
      <c r="Y1861" s="51"/>
      <c r="AE1861" s="45"/>
      <c r="AV1861" s="51"/>
    </row>
    <row r="1862" spans="22:48" x14ac:dyDescent="0.15">
      <c r="V1862" s="51"/>
      <c r="W1862" s="51"/>
      <c r="X1862" s="51"/>
      <c r="Y1862" s="51"/>
      <c r="AE1862" s="45"/>
      <c r="AV1862" s="51"/>
    </row>
    <row r="1863" spans="22:48" x14ac:dyDescent="0.15">
      <c r="V1863" s="51"/>
      <c r="W1863" s="51"/>
      <c r="X1863" s="51"/>
      <c r="Y1863" s="51"/>
      <c r="AE1863" s="45"/>
      <c r="AV1863" s="51"/>
    </row>
    <row r="1864" spans="22:48" x14ac:dyDescent="0.15">
      <c r="V1864" s="51"/>
      <c r="W1864" s="51"/>
      <c r="X1864" s="51"/>
      <c r="Y1864" s="51"/>
      <c r="AE1864" s="45"/>
      <c r="AV1864" s="51"/>
    </row>
    <row r="1865" spans="22:48" x14ac:dyDescent="0.15">
      <c r="V1865" s="51"/>
      <c r="W1865" s="51"/>
      <c r="X1865" s="51"/>
      <c r="Y1865" s="51"/>
      <c r="AE1865" s="45"/>
      <c r="AV1865" s="51"/>
    </row>
    <row r="1866" spans="22:48" x14ac:dyDescent="0.15">
      <c r="V1866" s="51"/>
      <c r="W1866" s="51"/>
      <c r="X1866" s="51"/>
      <c r="Y1866" s="51"/>
      <c r="AE1866" s="45"/>
      <c r="AV1866" s="51"/>
    </row>
    <row r="1867" spans="22:48" x14ac:dyDescent="0.15">
      <c r="V1867" s="51"/>
      <c r="W1867" s="51"/>
      <c r="X1867" s="51"/>
      <c r="Y1867" s="51"/>
      <c r="AE1867" s="45"/>
      <c r="AV1867" s="51"/>
    </row>
    <row r="1868" spans="22:48" x14ac:dyDescent="0.15">
      <c r="V1868" s="51"/>
      <c r="W1868" s="51"/>
      <c r="X1868" s="51"/>
      <c r="Y1868" s="51"/>
      <c r="AE1868" s="45"/>
      <c r="AV1868" s="51"/>
    </row>
    <row r="1869" spans="22:48" x14ac:dyDescent="0.15">
      <c r="V1869" s="51"/>
      <c r="W1869" s="51"/>
      <c r="X1869" s="51"/>
      <c r="Y1869" s="51"/>
      <c r="AE1869" s="45"/>
      <c r="AV1869" s="51"/>
    </row>
    <row r="1870" spans="22:48" x14ac:dyDescent="0.15">
      <c r="V1870" s="51"/>
      <c r="W1870" s="51"/>
      <c r="X1870" s="51"/>
      <c r="Y1870" s="51"/>
      <c r="AE1870" s="45"/>
      <c r="AV1870" s="51"/>
    </row>
    <row r="1871" spans="22:48" x14ac:dyDescent="0.15">
      <c r="V1871" s="51"/>
      <c r="W1871" s="51"/>
      <c r="X1871" s="51"/>
      <c r="Y1871" s="51"/>
      <c r="AE1871" s="45"/>
      <c r="AV1871" s="51"/>
    </row>
    <row r="1872" spans="22:48" x14ac:dyDescent="0.15">
      <c r="V1872" s="51"/>
      <c r="W1872" s="51"/>
      <c r="X1872" s="51"/>
      <c r="Y1872" s="51"/>
      <c r="AE1872" s="45"/>
      <c r="AV1872" s="51"/>
    </row>
    <row r="1873" spans="22:48" x14ac:dyDescent="0.15">
      <c r="V1873" s="51"/>
      <c r="W1873" s="51"/>
      <c r="X1873" s="51"/>
      <c r="Y1873" s="51"/>
      <c r="AE1873" s="45"/>
      <c r="AV1873" s="51"/>
    </row>
    <row r="1874" spans="22:48" x14ac:dyDescent="0.15">
      <c r="V1874" s="51"/>
      <c r="W1874" s="51"/>
      <c r="X1874" s="51"/>
      <c r="Y1874" s="51"/>
      <c r="AE1874" s="45"/>
      <c r="AV1874" s="51"/>
    </row>
    <row r="1875" spans="22:48" x14ac:dyDescent="0.15">
      <c r="V1875" s="51"/>
      <c r="W1875" s="51"/>
      <c r="X1875" s="51"/>
      <c r="Y1875" s="51"/>
      <c r="AE1875" s="45"/>
      <c r="AV1875" s="51"/>
    </row>
    <row r="1876" spans="22:48" x14ac:dyDescent="0.15">
      <c r="V1876" s="51"/>
      <c r="W1876" s="51"/>
      <c r="X1876" s="51"/>
      <c r="Y1876" s="51"/>
      <c r="AE1876" s="45"/>
      <c r="AV1876" s="51"/>
    </row>
    <row r="1877" spans="22:48" x14ac:dyDescent="0.15">
      <c r="V1877" s="51"/>
      <c r="W1877" s="51"/>
      <c r="X1877" s="51"/>
      <c r="Y1877" s="51"/>
      <c r="AE1877" s="45"/>
      <c r="AV1877" s="51"/>
    </row>
    <row r="1878" spans="22:48" x14ac:dyDescent="0.15">
      <c r="V1878" s="51"/>
      <c r="W1878" s="51"/>
      <c r="X1878" s="51"/>
      <c r="Y1878" s="51"/>
      <c r="AE1878" s="45"/>
      <c r="AV1878" s="51"/>
    </row>
    <row r="1879" spans="22:48" x14ac:dyDescent="0.15">
      <c r="V1879" s="51"/>
      <c r="W1879" s="51"/>
      <c r="X1879" s="51"/>
      <c r="Y1879" s="51"/>
      <c r="AE1879" s="45"/>
      <c r="AV1879" s="51"/>
    </row>
    <row r="1880" spans="22:48" x14ac:dyDescent="0.15">
      <c r="V1880" s="51"/>
      <c r="W1880" s="51"/>
      <c r="X1880" s="51"/>
      <c r="Y1880" s="51"/>
      <c r="AE1880" s="45"/>
      <c r="AV1880" s="51"/>
    </row>
    <row r="1881" spans="22:48" x14ac:dyDescent="0.15">
      <c r="V1881" s="51"/>
      <c r="W1881" s="51"/>
      <c r="X1881" s="51"/>
      <c r="Y1881" s="51"/>
      <c r="AE1881" s="45"/>
      <c r="AV1881" s="51"/>
    </row>
    <row r="1882" spans="22:48" x14ac:dyDescent="0.15">
      <c r="V1882" s="51"/>
      <c r="W1882" s="51"/>
      <c r="X1882" s="51"/>
      <c r="Y1882" s="51"/>
      <c r="AE1882" s="45"/>
      <c r="AV1882" s="51"/>
    </row>
    <row r="1883" spans="22:48" x14ac:dyDescent="0.15">
      <c r="V1883" s="51"/>
      <c r="W1883" s="51"/>
      <c r="X1883" s="51"/>
      <c r="Y1883" s="51"/>
      <c r="AE1883" s="45"/>
      <c r="AV1883" s="51"/>
    </row>
    <row r="1884" spans="22:48" x14ac:dyDescent="0.15">
      <c r="V1884" s="51"/>
      <c r="W1884" s="51"/>
      <c r="X1884" s="51"/>
      <c r="Y1884" s="51"/>
      <c r="AE1884" s="45"/>
      <c r="AV1884" s="51"/>
    </row>
    <row r="1885" spans="22:48" x14ac:dyDescent="0.15">
      <c r="V1885" s="51"/>
      <c r="W1885" s="51"/>
      <c r="X1885" s="51"/>
      <c r="Y1885" s="51"/>
      <c r="AE1885" s="45"/>
      <c r="AV1885" s="51"/>
    </row>
    <row r="1886" spans="22:48" x14ac:dyDescent="0.15">
      <c r="V1886" s="51"/>
      <c r="W1886" s="51"/>
      <c r="X1886" s="51"/>
      <c r="Y1886" s="51"/>
      <c r="AE1886" s="45"/>
      <c r="AV1886" s="51"/>
    </row>
    <row r="1887" spans="22:48" x14ac:dyDescent="0.15">
      <c r="V1887" s="51"/>
      <c r="W1887" s="51"/>
      <c r="X1887" s="51"/>
      <c r="Y1887" s="51"/>
      <c r="AE1887" s="45"/>
      <c r="AV1887" s="51"/>
    </row>
    <row r="1888" spans="22:48" x14ac:dyDescent="0.15">
      <c r="V1888" s="51"/>
      <c r="W1888" s="51"/>
      <c r="X1888" s="51"/>
      <c r="Y1888" s="51"/>
      <c r="AE1888" s="45"/>
      <c r="AV1888" s="51"/>
    </row>
    <row r="1889" spans="22:48" x14ac:dyDescent="0.15">
      <c r="V1889" s="51"/>
      <c r="W1889" s="51"/>
      <c r="X1889" s="51"/>
      <c r="Y1889" s="51"/>
      <c r="AE1889" s="45"/>
      <c r="AV1889" s="51"/>
    </row>
    <row r="1890" spans="22:48" x14ac:dyDescent="0.15">
      <c r="V1890" s="51"/>
      <c r="W1890" s="51"/>
      <c r="X1890" s="51"/>
      <c r="Y1890" s="51"/>
      <c r="AE1890" s="45"/>
      <c r="AV1890" s="51"/>
    </row>
    <row r="1891" spans="22:48" x14ac:dyDescent="0.15">
      <c r="V1891" s="51"/>
      <c r="W1891" s="51"/>
      <c r="X1891" s="51"/>
      <c r="Y1891" s="51"/>
      <c r="AE1891" s="45"/>
      <c r="AV1891" s="51"/>
    </row>
    <row r="1892" spans="22:48" x14ac:dyDescent="0.15">
      <c r="V1892" s="51"/>
      <c r="W1892" s="51"/>
      <c r="X1892" s="51"/>
      <c r="Y1892" s="51"/>
      <c r="AE1892" s="45"/>
      <c r="AV1892" s="51"/>
    </row>
    <row r="1893" spans="22:48" x14ac:dyDescent="0.15">
      <c r="V1893" s="51"/>
      <c r="W1893" s="51"/>
      <c r="X1893" s="51"/>
      <c r="Y1893" s="51"/>
      <c r="AE1893" s="45"/>
      <c r="AV1893" s="51"/>
    </row>
    <row r="1894" spans="22:48" x14ac:dyDescent="0.15">
      <c r="V1894" s="51"/>
      <c r="W1894" s="51"/>
      <c r="X1894" s="51"/>
      <c r="Y1894" s="51"/>
      <c r="AE1894" s="45"/>
      <c r="AV1894" s="51"/>
    </row>
    <row r="1895" spans="22:48" x14ac:dyDescent="0.15">
      <c r="V1895" s="51"/>
      <c r="W1895" s="51"/>
      <c r="X1895" s="51"/>
      <c r="Y1895" s="51"/>
      <c r="AE1895" s="45"/>
      <c r="AV1895" s="51"/>
    </row>
    <row r="1896" spans="22:48" x14ac:dyDescent="0.15">
      <c r="V1896" s="51"/>
      <c r="W1896" s="51"/>
      <c r="X1896" s="51"/>
      <c r="Y1896" s="51"/>
      <c r="AE1896" s="45"/>
      <c r="AV1896" s="51"/>
    </row>
    <row r="1897" spans="22:48" x14ac:dyDescent="0.15">
      <c r="V1897" s="51"/>
      <c r="W1897" s="51"/>
      <c r="X1897" s="51"/>
      <c r="Y1897" s="51"/>
      <c r="AE1897" s="45"/>
      <c r="AV1897" s="51"/>
    </row>
    <row r="1898" spans="22:48" x14ac:dyDescent="0.15">
      <c r="V1898" s="51"/>
      <c r="W1898" s="51"/>
      <c r="X1898" s="51"/>
      <c r="Y1898" s="51"/>
      <c r="AE1898" s="45"/>
      <c r="AV1898" s="51"/>
    </row>
    <row r="1899" spans="22:48" x14ac:dyDescent="0.15">
      <c r="V1899" s="51"/>
      <c r="W1899" s="51"/>
      <c r="X1899" s="51"/>
      <c r="Y1899" s="51"/>
      <c r="AE1899" s="45"/>
      <c r="AV1899" s="51"/>
    </row>
    <row r="1900" spans="22:48" x14ac:dyDescent="0.15">
      <c r="V1900" s="51"/>
      <c r="W1900" s="51"/>
      <c r="X1900" s="51"/>
      <c r="Y1900" s="51"/>
      <c r="AE1900" s="45"/>
      <c r="AV1900" s="51"/>
    </row>
    <row r="1901" spans="22:48" x14ac:dyDescent="0.15">
      <c r="V1901" s="51"/>
      <c r="W1901" s="51"/>
      <c r="X1901" s="51"/>
      <c r="Y1901" s="51"/>
      <c r="AE1901" s="45"/>
      <c r="AV1901" s="51"/>
    </row>
    <row r="1902" spans="22:48" x14ac:dyDescent="0.15">
      <c r="V1902" s="51"/>
      <c r="W1902" s="51"/>
      <c r="X1902" s="51"/>
      <c r="Y1902" s="51"/>
      <c r="AE1902" s="45"/>
      <c r="AV1902" s="51"/>
    </row>
    <row r="1903" spans="22:48" x14ac:dyDescent="0.15">
      <c r="V1903" s="51"/>
      <c r="W1903" s="51"/>
      <c r="X1903" s="51"/>
      <c r="Y1903" s="51"/>
      <c r="AE1903" s="45"/>
      <c r="AV1903" s="51"/>
    </row>
    <row r="1904" spans="22:48" x14ac:dyDescent="0.15">
      <c r="V1904" s="51"/>
      <c r="W1904" s="51"/>
      <c r="X1904" s="51"/>
      <c r="Y1904" s="51"/>
      <c r="AE1904" s="45"/>
      <c r="AV1904" s="51"/>
    </row>
    <row r="1905" spans="22:48" x14ac:dyDescent="0.15">
      <c r="V1905" s="51"/>
      <c r="W1905" s="51"/>
      <c r="X1905" s="51"/>
      <c r="Y1905" s="51"/>
      <c r="AE1905" s="45"/>
      <c r="AV1905" s="51"/>
    </row>
    <row r="1906" spans="22:48" x14ac:dyDescent="0.15">
      <c r="V1906" s="51"/>
      <c r="W1906" s="51"/>
      <c r="X1906" s="51"/>
      <c r="Y1906" s="51"/>
      <c r="AE1906" s="45"/>
      <c r="AV1906" s="51"/>
    </row>
    <row r="1907" spans="22:48" x14ac:dyDescent="0.15">
      <c r="V1907" s="51"/>
      <c r="W1907" s="51"/>
      <c r="X1907" s="51"/>
      <c r="Y1907" s="51"/>
      <c r="AE1907" s="45"/>
      <c r="AV1907" s="51"/>
    </row>
    <row r="1908" spans="22:48" x14ac:dyDescent="0.15">
      <c r="V1908" s="51"/>
      <c r="W1908" s="51"/>
      <c r="X1908" s="51"/>
      <c r="Y1908" s="51"/>
      <c r="AE1908" s="45"/>
      <c r="AV1908" s="51"/>
    </row>
    <row r="1909" spans="22:48" x14ac:dyDescent="0.15">
      <c r="V1909" s="51"/>
      <c r="W1909" s="51"/>
      <c r="X1909" s="51"/>
      <c r="Y1909" s="51"/>
      <c r="AE1909" s="45"/>
      <c r="AV1909" s="51"/>
    </row>
    <row r="1910" spans="22:48" x14ac:dyDescent="0.15">
      <c r="V1910" s="51"/>
      <c r="W1910" s="51"/>
      <c r="X1910" s="51"/>
      <c r="Y1910" s="51"/>
      <c r="AE1910" s="45"/>
      <c r="AV1910" s="51"/>
    </row>
    <row r="1911" spans="22:48" x14ac:dyDescent="0.15">
      <c r="V1911" s="51"/>
      <c r="W1911" s="51"/>
      <c r="X1911" s="51"/>
      <c r="Y1911" s="51"/>
      <c r="AE1911" s="45"/>
      <c r="AV1911" s="51"/>
    </row>
    <row r="1912" spans="22:48" x14ac:dyDescent="0.15">
      <c r="V1912" s="51"/>
      <c r="W1912" s="51"/>
      <c r="X1912" s="51"/>
      <c r="Y1912" s="51"/>
      <c r="AE1912" s="45"/>
      <c r="AV1912" s="51"/>
    </row>
    <row r="1913" spans="22:48" x14ac:dyDescent="0.15">
      <c r="V1913" s="51"/>
      <c r="W1913" s="51"/>
      <c r="X1913" s="51"/>
      <c r="Y1913" s="51"/>
      <c r="AE1913" s="45"/>
      <c r="AV1913" s="51"/>
    </row>
    <row r="1914" spans="22:48" x14ac:dyDescent="0.15">
      <c r="V1914" s="51"/>
      <c r="W1914" s="51"/>
      <c r="X1914" s="51"/>
      <c r="Y1914" s="51"/>
      <c r="AE1914" s="45"/>
      <c r="AV1914" s="51"/>
    </row>
    <row r="1915" spans="22:48" x14ac:dyDescent="0.15">
      <c r="V1915" s="51"/>
      <c r="W1915" s="51"/>
      <c r="X1915" s="51"/>
      <c r="Y1915" s="51"/>
      <c r="AE1915" s="45"/>
      <c r="AV1915" s="51"/>
    </row>
    <row r="1916" spans="22:48" x14ac:dyDescent="0.15">
      <c r="V1916" s="51"/>
      <c r="W1916" s="51"/>
      <c r="X1916" s="51"/>
      <c r="Y1916" s="51"/>
      <c r="AE1916" s="45"/>
      <c r="AV1916" s="51"/>
    </row>
    <row r="1917" spans="22:48" x14ac:dyDescent="0.15">
      <c r="V1917" s="51"/>
      <c r="W1917" s="51"/>
      <c r="X1917" s="51"/>
      <c r="Y1917" s="51"/>
      <c r="AE1917" s="45"/>
      <c r="AV1917" s="51"/>
    </row>
    <row r="1918" spans="22:48" x14ac:dyDescent="0.15">
      <c r="V1918" s="51"/>
      <c r="W1918" s="51"/>
      <c r="X1918" s="51"/>
      <c r="Y1918" s="51"/>
      <c r="AE1918" s="45"/>
      <c r="AV1918" s="51"/>
    </row>
    <row r="1919" spans="22:48" x14ac:dyDescent="0.15">
      <c r="V1919" s="51"/>
      <c r="W1919" s="51"/>
      <c r="X1919" s="51"/>
      <c r="Y1919" s="51"/>
      <c r="AE1919" s="45"/>
      <c r="AV1919" s="51"/>
    </row>
    <row r="1920" spans="22:48" x14ac:dyDescent="0.15">
      <c r="V1920" s="51"/>
      <c r="W1920" s="51"/>
      <c r="X1920" s="51"/>
      <c r="Y1920" s="51"/>
      <c r="AE1920" s="45"/>
      <c r="AV1920" s="51"/>
    </row>
    <row r="1921" spans="22:48" x14ac:dyDescent="0.15">
      <c r="V1921" s="51"/>
      <c r="W1921" s="51"/>
      <c r="X1921" s="51"/>
      <c r="Y1921" s="51"/>
      <c r="AE1921" s="45"/>
      <c r="AV1921" s="51"/>
    </row>
    <row r="1922" spans="22:48" x14ac:dyDescent="0.15">
      <c r="V1922" s="51"/>
      <c r="W1922" s="51"/>
      <c r="X1922" s="51"/>
      <c r="Y1922" s="51"/>
      <c r="AE1922" s="45"/>
      <c r="AV1922" s="51"/>
    </row>
    <row r="1923" spans="22:48" x14ac:dyDescent="0.15">
      <c r="V1923" s="51"/>
      <c r="W1923" s="51"/>
      <c r="X1923" s="51"/>
      <c r="Y1923" s="51"/>
      <c r="AE1923" s="45"/>
      <c r="AV1923" s="51"/>
    </row>
    <row r="1924" spans="22:48" x14ac:dyDescent="0.15">
      <c r="V1924" s="51"/>
      <c r="W1924" s="51"/>
      <c r="X1924" s="51"/>
      <c r="Y1924" s="51"/>
      <c r="AE1924" s="45"/>
      <c r="AV1924" s="51"/>
    </row>
    <row r="1925" spans="22:48" x14ac:dyDescent="0.15">
      <c r="V1925" s="51"/>
      <c r="W1925" s="51"/>
      <c r="X1925" s="51"/>
      <c r="Y1925" s="51"/>
      <c r="AE1925" s="45"/>
      <c r="AV1925" s="51"/>
    </row>
    <row r="1926" spans="22:48" x14ac:dyDescent="0.15">
      <c r="V1926" s="51"/>
      <c r="W1926" s="51"/>
      <c r="X1926" s="51"/>
      <c r="Y1926" s="51"/>
      <c r="AE1926" s="45"/>
      <c r="AV1926" s="51"/>
    </row>
    <row r="1927" spans="22:48" x14ac:dyDescent="0.15">
      <c r="V1927" s="51"/>
      <c r="W1927" s="51"/>
      <c r="X1927" s="51"/>
      <c r="Y1927" s="51"/>
      <c r="AE1927" s="45"/>
      <c r="AV1927" s="51"/>
    </row>
    <row r="1928" spans="22:48" x14ac:dyDescent="0.15">
      <c r="V1928" s="51"/>
      <c r="W1928" s="51"/>
      <c r="X1928" s="51"/>
      <c r="Y1928" s="51"/>
      <c r="AE1928" s="45"/>
      <c r="AV1928" s="51"/>
    </row>
    <row r="1929" spans="22:48" x14ac:dyDescent="0.15">
      <c r="V1929" s="51"/>
      <c r="W1929" s="51"/>
      <c r="X1929" s="51"/>
      <c r="Y1929" s="51"/>
      <c r="AE1929" s="45"/>
      <c r="AV1929" s="51"/>
    </row>
    <row r="1930" spans="22:48" x14ac:dyDescent="0.15">
      <c r="V1930" s="51"/>
      <c r="W1930" s="51"/>
      <c r="X1930" s="51"/>
      <c r="Y1930" s="51"/>
      <c r="AE1930" s="45"/>
      <c r="AV1930" s="51"/>
    </row>
    <row r="1931" spans="22:48" x14ac:dyDescent="0.15">
      <c r="V1931" s="51"/>
      <c r="W1931" s="51"/>
      <c r="X1931" s="51"/>
      <c r="Y1931" s="51"/>
      <c r="AE1931" s="45"/>
      <c r="AV1931" s="51"/>
    </row>
    <row r="1932" spans="22:48" x14ac:dyDescent="0.15">
      <c r="V1932" s="51"/>
      <c r="W1932" s="51"/>
      <c r="X1932" s="51"/>
      <c r="Y1932" s="51"/>
      <c r="AE1932" s="45"/>
      <c r="AV1932" s="51"/>
    </row>
    <row r="1933" spans="22:48" x14ac:dyDescent="0.15">
      <c r="V1933" s="51"/>
      <c r="W1933" s="51"/>
      <c r="X1933" s="51"/>
      <c r="Y1933" s="51"/>
      <c r="AE1933" s="45"/>
      <c r="AV1933" s="51"/>
    </row>
    <row r="1934" spans="22:48" x14ac:dyDescent="0.15">
      <c r="V1934" s="51"/>
      <c r="W1934" s="51"/>
      <c r="X1934" s="51"/>
      <c r="Y1934" s="51"/>
      <c r="AE1934" s="45"/>
      <c r="AV1934" s="51"/>
    </row>
    <row r="1935" spans="22:48" x14ac:dyDescent="0.15">
      <c r="V1935" s="51"/>
      <c r="W1935" s="51"/>
      <c r="X1935" s="51"/>
      <c r="Y1935" s="51"/>
      <c r="AE1935" s="45"/>
      <c r="AV1935" s="51"/>
    </row>
    <row r="1936" spans="22:48" x14ac:dyDescent="0.15">
      <c r="V1936" s="51"/>
      <c r="W1936" s="51"/>
      <c r="X1936" s="51"/>
      <c r="Y1936" s="51"/>
      <c r="AE1936" s="45"/>
      <c r="AV1936" s="51"/>
    </row>
    <row r="1937" spans="22:48" x14ac:dyDescent="0.15">
      <c r="V1937" s="51"/>
      <c r="W1937" s="51"/>
      <c r="X1937" s="51"/>
      <c r="Y1937" s="51"/>
      <c r="AE1937" s="45"/>
      <c r="AV1937" s="51"/>
    </row>
    <row r="1938" spans="22:48" x14ac:dyDescent="0.15">
      <c r="V1938" s="51"/>
      <c r="W1938" s="51"/>
      <c r="X1938" s="51"/>
      <c r="Y1938" s="51"/>
      <c r="AE1938" s="45"/>
      <c r="AV1938" s="51"/>
    </row>
    <row r="1939" spans="22:48" x14ac:dyDescent="0.15">
      <c r="V1939" s="51"/>
      <c r="W1939" s="51"/>
      <c r="X1939" s="51"/>
      <c r="Y1939" s="51"/>
      <c r="AE1939" s="45"/>
      <c r="AV1939" s="51"/>
    </row>
    <row r="1940" spans="22:48" x14ac:dyDescent="0.15">
      <c r="V1940" s="51"/>
      <c r="W1940" s="51"/>
      <c r="X1940" s="51"/>
      <c r="Y1940" s="51"/>
      <c r="AE1940" s="45"/>
      <c r="AV1940" s="51"/>
    </row>
    <row r="1941" spans="22:48" x14ac:dyDescent="0.15">
      <c r="V1941" s="51"/>
      <c r="W1941" s="51"/>
      <c r="X1941" s="51"/>
      <c r="Y1941" s="51"/>
      <c r="AE1941" s="45"/>
      <c r="AV1941" s="51"/>
    </row>
    <row r="1942" spans="22:48" x14ac:dyDescent="0.15">
      <c r="V1942" s="51"/>
      <c r="W1942" s="51"/>
      <c r="X1942" s="51"/>
      <c r="Y1942" s="51"/>
      <c r="AE1942" s="45"/>
      <c r="AV1942" s="51"/>
    </row>
    <row r="1943" spans="22:48" x14ac:dyDescent="0.15">
      <c r="V1943" s="51"/>
      <c r="W1943" s="51"/>
      <c r="X1943" s="51"/>
      <c r="Y1943" s="51"/>
      <c r="AE1943" s="45"/>
      <c r="AV1943" s="51"/>
    </row>
    <row r="1944" spans="22:48" x14ac:dyDescent="0.15">
      <c r="V1944" s="51"/>
      <c r="W1944" s="51"/>
      <c r="X1944" s="51"/>
      <c r="Y1944" s="51"/>
      <c r="AE1944" s="45"/>
      <c r="AV1944" s="51"/>
    </row>
    <row r="1945" spans="22:48" x14ac:dyDescent="0.15">
      <c r="V1945" s="51"/>
      <c r="W1945" s="51"/>
      <c r="X1945" s="51"/>
      <c r="Y1945" s="51"/>
      <c r="AE1945" s="45"/>
      <c r="AV1945" s="51"/>
    </row>
    <row r="1946" spans="22:48" x14ac:dyDescent="0.15">
      <c r="V1946" s="51"/>
      <c r="W1946" s="51"/>
      <c r="X1946" s="51"/>
      <c r="Y1946" s="51"/>
      <c r="AE1946" s="45"/>
      <c r="AV1946" s="51"/>
    </row>
    <row r="1947" spans="22:48" x14ac:dyDescent="0.15">
      <c r="V1947" s="51"/>
      <c r="W1947" s="51"/>
      <c r="X1947" s="51"/>
      <c r="Y1947" s="51"/>
      <c r="AE1947" s="45"/>
      <c r="AV1947" s="51"/>
    </row>
    <row r="1948" spans="22:48" x14ac:dyDescent="0.15">
      <c r="V1948" s="51"/>
      <c r="W1948" s="51"/>
      <c r="X1948" s="51"/>
      <c r="Y1948" s="51"/>
      <c r="AE1948" s="45"/>
      <c r="AV1948" s="51"/>
    </row>
    <row r="1949" spans="22:48" x14ac:dyDescent="0.15">
      <c r="V1949" s="51"/>
      <c r="W1949" s="51"/>
      <c r="X1949" s="51"/>
      <c r="Y1949" s="51"/>
      <c r="AE1949" s="45"/>
      <c r="AV1949" s="51"/>
    </row>
    <row r="1950" spans="22:48" x14ac:dyDescent="0.15">
      <c r="V1950" s="51"/>
      <c r="W1950" s="51"/>
      <c r="X1950" s="51"/>
      <c r="Y1950" s="51"/>
      <c r="AE1950" s="45"/>
      <c r="AV1950" s="51"/>
    </row>
    <row r="1951" spans="22:48" x14ac:dyDescent="0.15">
      <c r="V1951" s="51"/>
      <c r="W1951" s="51"/>
      <c r="X1951" s="51"/>
      <c r="Y1951" s="51"/>
      <c r="AE1951" s="45"/>
      <c r="AV1951" s="51"/>
    </row>
    <row r="1952" spans="22:48" x14ac:dyDescent="0.15">
      <c r="V1952" s="51"/>
      <c r="W1952" s="51"/>
      <c r="X1952" s="51"/>
      <c r="Y1952" s="51"/>
      <c r="AE1952" s="45"/>
      <c r="AV1952" s="51"/>
    </row>
    <row r="1953" spans="22:48" x14ac:dyDescent="0.15">
      <c r="V1953" s="51"/>
      <c r="W1953" s="51"/>
      <c r="X1953" s="51"/>
      <c r="Y1953" s="51"/>
      <c r="AE1953" s="45"/>
      <c r="AV1953" s="51"/>
    </row>
    <row r="1954" spans="22:48" x14ac:dyDescent="0.15">
      <c r="V1954" s="51"/>
      <c r="W1954" s="51"/>
      <c r="X1954" s="51"/>
      <c r="Y1954" s="51"/>
      <c r="AE1954" s="45"/>
      <c r="AV1954" s="51"/>
    </row>
    <row r="1955" spans="22:48" x14ac:dyDescent="0.15">
      <c r="V1955" s="51"/>
      <c r="W1955" s="51"/>
      <c r="X1955" s="51"/>
      <c r="Y1955" s="51"/>
      <c r="AE1955" s="45"/>
      <c r="AV1955" s="51"/>
    </row>
    <row r="1956" spans="22:48" x14ac:dyDescent="0.15">
      <c r="V1956" s="51"/>
      <c r="W1956" s="51"/>
      <c r="X1956" s="51"/>
      <c r="Y1956" s="51"/>
      <c r="AE1956" s="45"/>
      <c r="AV1956" s="51"/>
    </row>
    <row r="1957" spans="22:48" x14ac:dyDescent="0.15">
      <c r="V1957" s="51"/>
      <c r="W1957" s="51"/>
      <c r="X1957" s="51"/>
      <c r="Y1957" s="51"/>
      <c r="AE1957" s="45"/>
      <c r="AV1957" s="51"/>
    </row>
    <row r="1958" spans="22:48" x14ac:dyDescent="0.15">
      <c r="V1958" s="51"/>
      <c r="W1958" s="51"/>
      <c r="X1958" s="51"/>
      <c r="Y1958" s="51"/>
      <c r="AE1958" s="45"/>
      <c r="AV1958" s="51"/>
    </row>
    <row r="1959" spans="22:48" x14ac:dyDescent="0.15">
      <c r="V1959" s="51"/>
      <c r="W1959" s="51"/>
      <c r="X1959" s="51"/>
      <c r="Y1959" s="51"/>
      <c r="AE1959" s="45"/>
      <c r="AV1959" s="51"/>
    </row>
    <row r="1960" spans="22:48" x14ac:dyDescent="0.15">
      <c r="V1960" s="51"/>
      <c r="W1960" s="51"/>
      <c r="X1960" s="51"/>
      <c r="Y1960" s="51"/>
      <c r="AE1960" s="45"/>
      <c r="AV1960" s="51"/>
    </row>
    <row r="1961" spans="22:48" x14ac:dyDescent="0.15">
      <c r="V1961" s="51"/>
      <c r="W1961" s="51"/>
      <c r="X1961" s="51"/>
      <c r="Y1961" s="51"/>
      <c r="AE1961" s="45"/>
      <c r="AV1961" s="51"/>
    </row>
    <row r="1962" spans="22:48" x14ac:dyDescent="0.15">
      <c r="V1962" s="51"/>
      <c r="W1962" s="51"/>
      <c r="X1962" s="51"/>
      <c r="Y1962" s="51"/>
      <c r="AE1962" s="45"/>
      <c r="AV1962" s="51"/>
    </row>
    <row r="1963" spans="22:48" x14ac:dyDescent="0.15">
      <c r="V1963" s="51"/>
      <c r="W1963" s="51"/>
      <c r="X1963" s="51"/>
      <c r="Y1963" s="51"/>
      <c r="AE1963" s="45"/>
      <c r="AV1963" s="51"/>
    </row>
    <row r="1964" spans="22:48" x14ac:dyDescent="0.15">
      <c r="V1964" s="51"/>
      <c r="W1964" s="51"/>
      <c r="X1964" s="51"/>
      <c r="Y1964" s="51"/>
      <c r="AE1964" s="45"/>
      <c r="AV1964" s="51"/>
    </row>
    <row r="1965" spans="22:48" x14ac:dyDescent="0.15">
      <c r="V1965" s="51"/>
      <c r="W1965" s="51"/>
      <c r="X1965" s="51"/>
      <c r="Y1965" s="51"/>
      <c r="AE1965" s="45"/>
      <c r="AV1965" s="51"/>
    </row>
    <row r="1966" spans="22:48" x14ac:dyDescent="0.15">
      <c r="V1966" s="51"/>
      <c r="W1966" s="51"/>
      <c r="X1966" s="51"/>
      <c r="Y1966" s="51"/>
      <c r="AE1966" s="45"/>
      <c r="AV1966" s="51"/>
    </row>
    <row r="1967" spans="22:48" x14ac:dyDescent="0.15">
      <c r="V1967" s="51"/>
      <c r="W1967" s="51"/>
      <c r="X1967" s="51"/>
      <c r="Y1967" s="51"/>
      <c r="AE1967" s="45"/>
      <c r="AV1967" s="51"/>
    </row>
    <row r="1968" spans="22:48" x14ac:dyDescent="0.15">
      <c r="V1968" s="51"/>
      <c r="W1968" s="51"/>
      <c r="X1968" s="51"/>
      <c r="Y1968" s="51"/>
      <c r="AE1968" s="45"/>
      <c r="AV1968" s="51"/>
    </row>
    <row r="1969" spans="22:48" x14ac:dyDescent="0.15">
      <c r="V1969" s="51"/>
      <c r="W1969" s="51"/>
      <c r="X1969" s="51"/>
      <c r="Y1969" s="51"/>
      <c r="AE1969" s="45"/>
      <c r="AV1969" s="51"/>
    </row>
    <row r="1970" spans="22:48" x14ac:dyDescent="0.15">
      <c r="V1970" s="51"/>
      <c r="W1970" s="51"/>
      <c r="X1970" s="51"/>
      <c r="Y1970" s="51"/>
      <c r="AE1970" s="45"/>
      <c r="AV1970" s="51"/>
    </row>
    <row r="1971" spans="22:48" x14ac:dyDescent="0.15">
      <c r="V1971" s="51"/>
      <c r="W1971" s="51"/>
      <c r="X1971" s="51"/>
      <c r="Y1971" s="51"/>
      <c r="AE1971" s="45"/>
      <c r="AV1971" s="51"/>
    </row>
    <row r="1972" spans="22:48" x14ac:dyDescent="0.15">
      <c r="V1972" s="51"/>
      <c r="W1972" s="51"/>
      <c r="X1972" s="51"/>
      <c r="Y1972" s="51"/>
      <c r="AE1972" s="45"/>
      <c r="AV1972" s="51"/>
    </row>
    <row r="1973" spans="22:48" x14ac:dyDescent="0.15">
      <c r="V1973" s="51"/>
      <c r="W1973" s="51"/>
      <c r="X1973" s="51"/>
      <c r="Y1973" s="51"/>
      <c r="AE1973" s="45"/>
      <c r="AV1973" s="51"/>
    </row>
    <row r="1974" spans="22:48" x14ac:dyDescent="0.15">
      <c r="V1974" s="51"/>
      <c r="W1974" s="51"/>
      <c r="X1974" s="51"/>
      <c r="Y1974" s="51"/>
      <c r="AE1974" s="45"/>
      <c r="AV1974" s="51"/>
    </row>
    <row r="1975" spans="22:48" x14ac:dyDescent="0.15">
      <c r="V1975" s="51"/>
      <c r="W1975" s="51"/>
      <c r="X1975" s="51"/>
      <c r="Y1975" s="51"/>
      <c r="AE1975" s="45"/>
      <c r="AV1975" s="51"/>
    </row>
    <row r="1976" spans="22:48" x14ac:dyDescent="0.15">
      <c r="V1976" s="51"/>
      <c r="W1976" s="51"/>
      <c r="X1976" s="51"/>
      <c r="Y1976" s="51"/>
      <c r="AE1976" s="45"/>
      <c r="AV1976" s="51"/>
    </row>
    <row r="1977" spans="22:48" x14ac:dyDescent="0.15">
      <c r="V1977" s="51"/>
      <c r="W1977" s="51"/>
      <c r="X1977" s="51"/>
      <c r="Y1977" s="51"/>
      <c r="AE1977" s="45"/>
      <c r="AV1977" s="51"/>
    </row>
    <row r="1978" spans="22:48" x14ac:dyDescent="0.15">
      <c r="V1978" s="51"/>
      <c r="W1978" s="51"/>
      <c r="X1978" s="51"/>
      <c r="Y1978" s="51"/>
      <c r="AE1978" s="45"/>
      <c r="AV1978" s="51"/>
    </row>
    <row r="1979" spans="22:48" x14ac:dyDescent="0.15">
      <c r="V1979" s="51"/>
      <c r="W1979" s="51"/>
      <c r="X1979" s="51"/>
      <c r="Y1979" s="51"/>
      <c r="AE1979" s="45"/>
      <c r="AV1979" s="51"/>
    </row>
    <row r="1980" spans="22:48" x14ac:dyDescent="0.15">
      <c r="V1980" s="51"/>
      <c r="W1980" s="51"/>
      <c r="X1980" s="51"/>
      <c r="Y1980" s="51"/>
      <c r="AE1980" s="45"/>
      <c r="AV1980" s="51"/>
    </row>
    <row r="1981" spans="22:48" x14ac:dyDescent="0.15">
      <c r="V1981" s="51"/>
      <c r="W1981" s="51"/>
      <c r="X1981" s="51"/>
      <c r="Y1981" s="51"/>
      <c r="AE1981" s="45"/>
      <c r="AV1981" s="51"/>
    </row>
    <row r="1982" spans="22:48" x14ac:dyDescent="0.15">
      <c r="V1982" s="51"/>
      <c r="W1982" s="51"/>
      <c r="X1982" s="51"/>
      <c r="Y1982" s="51"/>
      <c r="AE1982" s="45"/>
      <c r="AV1982" s="51"/>
    </row>
    <row r="1983" spans="22:48" x14ac:dyDescent="0.15">
      <c r="V1983" s="51"/>
      <c r="W1983" s="51"/>
      <c r="X1983" s="51"/>
      <c r="Y1983" s="51"/>
      <c r="AE1983" s="45"/>
      <c r="AV1983" s="51"/>
    </row>
    <row r="1984" spans="22:48" x14ac:dyDescent="0.15">
      <c r="V1984" s="51"/>
      <c r="W1984" s="51"/>
      <c r="X1984" s="51"/>
      <c r="Y1984" s="51"/>
      <c r="AE1984" s="45"/>
      <c r="AV1984" s="51"/>
    </row>
    <row r="1985" spans="22:48" x14ac:dyDescent="0.15">
      <c r="V1985" s="51"/>
      <c r="W1985" s="51"/>
      <c r="X1985" s="51"/>
      <c r="Y1985" s="51"/>
      <c r="AE1985" s="45"/>
      <c r="AV1985" s="51"/>
    </row>
    <row r="1986" spans="22:48" x14ac:dyDescent="0.15">
      <c r="V1986" s="51"/>
      <c r="W1986" s="51"/>
      <c r="X1986" s="51"/>
      <c r="Y1986" s="51"/>
      <c r="AE1986" s="45"/>
      <c r="AV1986" s="51"/>
    </row>
    <row r="1987" spans="22:48" x14ac:dyDescent="0.15">
      <c r="V1987" s="51"/>
      <c r="W1987" s="51"/>
      <c r="X1987" s="51"/>
      <c r="Y1987" s="51"/>
      <c r="AE1987" s="45"/>
      <c r="AV1987" s="51"/>
    </row>
    <row r="1988" spans="22:48" x14ac:dyDescent="0.15">
      <c r="V1988" s="51"/>
      <c r="W1988" s="51"/>
      <c r="X1988" s="51"/>
      <c r="Y1988" s="51"/>
      <c r="AE1988" s="45"/>
      <c r="AV1988" s="51"/>
    </row>
    <row r="1989" spans="22:48" x14ac:dyDescent="0.15">
      <c r="V1989" s="51"/>
      <c r="W1989" s="51"/>
      <c r="X1989" s="51"/>
      <c r="Y1989" s="51"/>
      <c r="AE1989" s="45"/>
      <c r="AV1989" s="51"/>
    </row>
    <row r="1990" spans="22:48" x14ac:dyDescent="0.15">
      <c r="V1990" s="51"/>
      <c r="W1990" s="51"/>
      <c r="X1990" s="51"/>
      <c r="Y1990" s="51"/>
      <c r="AE1990" s="45"/>
      <c r="AV1990" s="51"/>
    </row>
    <row r="1991" spans="22:48" x14ac:dyDescent="0.15">
      <c r="V1991" s="51"/>
      <c r="W1991" s="51"/>
      <c r="X1991" s="51"/>
      <c r="Y1991" s="51"/>
      <c r="AE1991" s="45"/>
      <c r="AV1991" s="51"/>
    </row>
    <row r="1992" spans="22:48" x14ac:dyDescent="0.15">
      <c r="V1992" s="51"/>
      <c r="W1992" s="51"/>
      <c r="X1992" s="51"/>
      <c r="Y1992" s="51"/>
      <c r="AE1992" s="45"/>
      <c r="AV1992" s="51"/>
    </row>
    <row r="1993" spans="22:48" x14ac:dyDescent="0.15">
      <c r="V1993" s="51"/>
      <c r="W1993" s="51"/>
      <c r="X1993" s="51"/>
      <c r="Y1993" s="51"/>
      <c r="AE1993" s="45"/>
      <c r="AV1993" s="51"/>
    </row>
    <row r="1994" spans="22:48" x14ac:dyDescent="0.15">
      <c r="V1994" s="51"/>
      <c r="W1994" s="51"/>
      <c r="X1994" s="51"/>
      <c r="Y1994" s="51"/>
      <c r="AE1994" s="45"/>
      <c r="AV1994" s="51"/>
    </row>
    <row r="1995" spans="22:48" x14ac:dyDescent="0.15">
      <c r="V1995" s="51"/>
      <c r="W1995" s="51"/>
      <c r="X1995" s="51"/>
      <c r="Y1995" s="51"/>
      <c r="AE1995" s="45"/>
      <c r="AV1995" s="51"/>
    </row>
    <row r="1996" spans="22:48" x14ac:dyDescent="0.15">
      <c r="V1996" s="51"/>
      <c r="W1996" s="51"/>
      <c r="X1996" s="51"/>
      <c r="Y1996" s="51"/>
      <c r="AE1996" s="45"/>
      <c r="AV1996" s="51"/>
    </row>
    <row r="1997" spans="22:48" x14ac:dyDescent="0.15">
      <c r="V1997" s="51"/>
      <c r="W1997" s="51"/>
      <c r="X1997" s="51"/>
      <c r="Y1997" s="51"/>
      <c r="AE1997" s="45"/>
      <c r="AV1997" s="51"/>
    </row>
    <row r="1998" spans="22:48" x14ac:dyDescent="0.15">
      <c r="V1998" s="51"/>
      <c r="W1998" s="51"/>
      <c r="X1998" s="51"/>
      <c r="Y1998" s="51"/>
      <c r="AE1998" s="45"/>
      <c r="AV1998" s="51"/>
    </row>
    <row r="1999" spans="22:48" x14ac:dyDescent="0.15">
      <c r="V1999" s="51"/>
      <c r="W1999" s="51"/>
      <c r="X1999" s="51"/>
      <c r="Y1999" s="51"/>
      <c r="AE1999" s="45"/>
      <c r="AV1999" s="51"/>
    </row>
    <row r="2000" spans="22:48" x14ac:dyDescent="0.15">
      <c r="V2000" s="51"/>
      <c r="W2000" s="51"/>
      <c r="X2000" s="51"/>
      <c r="Y2000" s="51"/>
      <c r="AE2000" s="45"/>
      <c r="AV2000" s="51"/>
    </row>
    <row r="2001" spans="22:48" x14ac:dyDescent="0.15">
      <c r="V2001" s="51"/>
      <c r="W2001" s="51"/>
      <c r="X2001" s="51"/>
      <c r="Y2001" s="51"/>
      <c r="AE2001" s="45"/>
      <c r="AV2001" s="51"/>
    </row>
    <row r="2002" spans="22:48" x14ac:dyDescent="0.15">
      <c r="V2002" s="51"/>
      <c r="W2002" s="51"/>
      <c r="X2002" s="51"/>
      <c r="Y2002" s="51"/>
      <c r="AE2002" s="45"/>
      <c r="AV2002" s="51"/>
    </row>
    <row r="2003" spans="22:48" x14ac:dyDescent="0.15">
      <c r="V2003" s="51"/>
      <c r="W2003" s="51"/>
      <c r="X2003" s="51"/>
      <c r="Y2003" s="51"/>
      <c r="AE2003" s="45"/>
      <c r="AV2003" s="51"/>
    </row>
    <row r="2004" spans="22:48" x14ac:dyDescent="0.15">
      <c r="V2004" s="51"/>
      <c r="W2004" s="51"/>
      <c r="X2004" s="51"/>
      <c r="Y2004" s="51"/>
      <c r="AE2004" s="45"/>
      <c r="AV2004" s="51"/>
    </row>
    <row r="2005" spans="22:48" x14ac:dyDescent="0.15">
      <c r="V2005" s="51"/>
      <c r="W2005" s="51"/>
      <c r="X2005" s="51"/>
      <c r="Y2005" s="51"/>
      <c r="AE2005" s="45"/>
      <c r="AV2005" s="51"/>
    </row>
    <row r="2006" spans="22:48" x14ac:dyDescent="0.15">
      <c r="V2006" s="51"/>
      <c r="W2006" s="51"/>
      <c r="X2006" s="51"/>
      <c r="Y2006" s="51"/>
      <c r="AE2006" s="45"/>
      <c r="AV2006" s="51"/>
    </row>
    <row r="2007" spans="22:48" x14ac:dyDescent="0.15">
      <c r="V2007" s="51"/>
      <c r="W2007" s="51"/>
      <c r="X2007" s="51"/>
      <c r="Y2007" s="51"/>
      <c r="AE2007" s="45"/>
      <c r="AV2007" s="51"/>
    </row>
    <row r="2008" spans="22:48" x14ac:dyDescent="0.15">
      <c r="V2008" s="51"/>
      <c r="W2008" s="51"/>
      <c r="X2008" s="51"/>
      <c r="Y2008" s="51"/>
      <c r="AE2008" s="45"/>
      <c r="AV2008" s="51"/>
    </row>
    <row r="2009" spans="22:48" x14ac:dyDescent="0.15">
      <c r="V2009" s="51"/>
      <c r="W2009" s="51"/>
      <c r="X2009" s="51"/>
      <c r="Y2009" s="51"/>
      <c r="AE2009" s="45"/>
      <c r="AV2009" s="51"/>
    </row>
    <row r="2010" spans="22:48" x14ac:dyDescent="0.15">
      <c r="V2010" s="51"/>
      <c r="W2010" s="51"/>
      <c r="X2010" s="51"/>
      <c r="Y2010" s="51"/>
      <c r="AE2010" s="45"/>
      <c r="AV2010" s="51"/>
    </row>
    <row r="2011" spans="22:48" x14ac:dyDescent="0.15">
      <c r="V2011" s="51"/>
      <c r="W2011" s="51"/>
      <c r="X2011" s="51"/>
      <c r="Y2011" s="51"/>
      <c r="AE2011" s="45"/>
      <c r="AV2011" s="51"/>
    </row>
    <row r="2012" spans="22:48" x14ac:dyDescent="0.15">
      <c r="V2012" s="51"/>
      <c r="W2012" s="51"/>
      <c r="X2012" s="51"/>
      <c r="Y2012" s="51"/>
      <c r="AE2012" s="45"/>
      <c r="AV2012" s="51"/>
    </row>
    <row r="2013" spans="22:48" x14ac:dyDescent="0.15">
      <c r="V2013" s="51"/>
      <c r="W2013" s="51"/>
      <c r="X2013" s="51"/>
      <c r="Y2013" s="51"/>
      <c r="AE2013" s="45"/>
      <c r="AV2013" s="51"/>
    </row>
    <row r="2014" spans="22:48" x14ac:dyDescent="0.15">
      <c r="V2014" s="51"/>
      <c r="W2014" s="51"/>
      <c r="X2014" s="51"/>
      <c r="Y2014" s="51"/>
      <c r="AE2014" s="45"/>
      <c r="AV2014" s="51"/>
    </row>
    <row r="2015" spans="22:48" x14ac:dyDescent="0.15">
      <c r="V2015" s="51"/>
      <c r="W2015" s="51"/>
      <c r="X2015" s="51"/>
      <c r="Y2015" s="51"/>
      <c r="AE2015" s="45"/>
      <c r="AV2015" s="51"/>
    </row>
    <row r="2016" spans="22:48" x14ac:dyDescent="0.15">
      <c r="V2016" s="51"/>
      <c r="W2016" s="51"/>
      <c r="X2016" s="51"/>
      <c r="Y2016" s="51"/>
      <c r="AE2016" s="45"/>
      <c r="AV2016" s="51"/>
    </row>
    <row r="2017" spans="22:48" x14ac:dyDescent="0.15">
      <c r="V2017" s="51"/>
      <c r="W2017" s="51"/>
      <c r="X2017" s="51"/>
      <c r="Y2017" s="51"/>
      <c r="AE2017" s="45"/>
      <c r="AV2017" s="51"/>
    </row>
    <row r="2018" spans="22:48" x14ac:dyDescent="0.15">
      <c r="V2018" s="51"/>
      <c r="W2018" s="51"/>
      <c r="X2018" s="51"/>
      <c r="Y2018" s="51"/>
      <c r="AE2018" s="45"/>
      <c r="AV2018" s="51"/>
    </row>
    <row r="2019" spans="22:48" x14ac:dyDescent="0.15">
      <c r="V2019" s="51"/>
      <c r="W2019" s="51"/>
      <c r="X2019" s="51"/>
      <c r="Y2019" s="51"/>
      <c r="AE2019" s="45"/>
      <c r="AV2019" s="51"/>
    </row>
    <row r="2020" spans="22:48" x14ac:dyDescent="0.15">
      <c r="V2020" s="51"/>
      <c r="W2020" s="51"/>
      <c r="X2020" s="51"/>
      <c r="Y2020" s="51"/>
      <c r="AE2020" s="45"/>
      <c r="AV2020" s="51"/>
    </row>
    <row r="2021" spans="22:48" x14ac:dyDescent="0.15">
      <c r="V2021" s="51"/>
      <c r="W2021" s="51"/>
      <c r="X2021" s="51"/>
      <c r="Y2021" s="51"/>
      <c r="AE2021" s="45"/>
      <c r="AV2021" s="51"/>
    </row>
    <row r="2022" spans="22:48" x14ac:dyDescent="0.15">
      <c r="V2022" s="51"/>
      <c r="W2022" s="51"/>
      <c r="X2022" s="51"/>
      <c r="Y2022" s="51"/>
      <c r="AE2022" s="45"/>
      <c r="AV2022" s="51"/>
    </row>
    <row r="2023" spans="22:48" x14ac:dyDescent="0.15">
      <c r="V2023" s="51"/>
      <c r="W2023" s="51"/>
      <c r="X2023" s="51"/>
      <c r="Y2023" s="51"/>
      <c r="AE2023" s="45"/>
      <c r="AV2023" s="51"/>
    </row>
    <row r="2024" spans="22:48" x14ac:dyDescent="0.15">
      <c r="V2024" s="51"/>
      <c r="W2024" s="51"/>
      <c r="X2024" s="51"/>
      <c r="Y2024" s="51"/>
      <c r="AE2024" s="45"/>
      <c r="AV2024" s="51"/>
    </row>
    <row r="2025" spans="22:48" x14ac:dyDescent="0.15">
      <c r="V2025" s="51"/>
      <c r="W2025" s="51"/>
      <c r="X2025" s="51"/>
      <c r="Y2025" s="51"/>
      <c r="AE2025" s="45"/>
      <c r="AV2025" s="51"/>
    </row>
    <row r="2026" spans="22:48" x14ac:dyDescent="0.15">
      <c r="V2026" s="51"/>
      <c r="W2026" s="51"/>
      <c r="X2026" s="51"/>
      <c r="Y2026" s="51"/>
      <c r="AE2026" s="45"/>
      <c r="AV2026" s="51"/>
    </row>
    <row r="2027" spans="22:48" x14ac:dyDescent="0.15">
      <c r="V2027" s="51"/>
      <c r="W2027" s="51"/>
      <c r="X2027" s="51"/>
      <c r="Y2027" s="51"/>
      <c r="AE2027" s="45"/>
      <c r="AV2027" s="51"/>
    </row>
    <row r="2028" spans="22:48" x14ac:dyDescent="0.15">
      <c r="V2028" s="51"/>
      <c r="W2028" s="51"/>
      <c r="X2028" s="51"/>
      <c r="Y2028" s="51"/>
      <c r="AE2028" s="45"/>
      <c r="AV2028" s="51"/>
    </row>
    <row r="2029" spans="22:48" x14ac:dyDescent="0.15">
      <c r="V2029" s="51"/>
      <c r="W2029" s="51"/>
      <c r="X2029" s="51"/>
      <c r="Y2029" s="51"/>
      <c r="AE2029" s="45"/>
      <c r="AV2029" s="51"/>
    </row>
    <row r="2030" spans="22:48" x14ac:dyDescent="0.15">
      <c r="V2030" s="51"/>
      <c r="W2030" s="51"/>
      <c r="X2030" s="51"/>
      <c r="Y2030" s="51"/>
      <c r="AE2030" s="45"/>
      <c r="AV2030" s="51"/>
    </row>
    <row r="2031" spans="22:48" x14ac:dyDescent="0.15">
      <c r="V2031" s="51"/>
      <c r="W2031" s="51"/>
      <c r="X2031" s="51"/>
      <c r="Y2031" s="51"/>
      <c r="AE2031" s="45"/>
      <c r="AV2031" s="51"/>
    </row>
    <row r="2032" spans="22:48" x14ac:dyDescent="0.15">
      <c r="V2032" s="51"/>
      <c r="W2032" s="51"/>
      <c r="X2032" s="51"/>
      <c r="Y2032" s="51"/>
      <c r="AE2032" s="45"/>
      <c r="AV2032" s="51"/>
    </row>
    <row r="2033" spans="22:48" x14ac:dyDescent="0.15">
      <c r="V2033" s="51"/>
      <c r="W2033" s="51"/>
      <c r="X2033" s="51"/>
      <c r="Y2033" s="51"/>
      <c r="AE2033" s="45"/>
      <c r="AV2033" s="51"/>
    </row>
    <row r="2034" spans="22:48" x14ac:dyDescent="0.15">
      <c r="V2034" s="51"/>
      <c r="W2034" s="51"/>
      <c r="X2034" s="51"/>
      <c r="Y2034" s="51"/>
      <c r="AE2034" s="45"/>
      <c r="AV2034" s="51"/>
    </row>
    <row r="2035" spans="22:48" x14ac:dyDescent="0.15">
      <c r="V2035" s="51"/>
      <c r="W2035" s="51"/>
      <c r="X2035" s="51"/>
      <c r="Y2035" s="51"/>
      <c r="AE2035" s="45"/>
      <c r="AV2035" s="51"/>
    </row>
    <row r="2036" spans="22:48" x14ac:dyDescent="0.15">
      <c r="V2036" s="51"/>
      <c r="W2036" s="51"/>
      <c r="X2036" s="51"/>
      <c r="Y2036" s="51"/>
      <c r="AE2036" s="45"/>
      <c r="AV2036" s="51"/>
    </row>
    <row r="2037" spans="22:48" x14ac:dyDescent="0.15">
      <c r="V2037" s="51"/>
      <c r="W2037" s="51"/>
      <c r="X2037" s="51"/>
      <c r="Y2037" s="51"/>
      <c r="AE2037" s="45"/>
      <c r="AV2037" s="51"/>
    </row>
    <row r="2038" spans="22:48" x14ac:dyDescent="0.15">
      <c r="V2038" s="51"/>
      <c r="W2038" s="51"/>
      <c r="X2038" s="51"/>
      <c r="Y2038" s="51"/>
      <c r="AE2038" s="45"/>
      <c r="AV2038" s="51"/>
    </row>
    <row r="2039" spans="22:48" x14ac:dyDescent="0.15">
      <c r="V2039" s="51"/>
      <c r="W2039" s="51"/>
      <c r="X2039" s="51"/>
      <c r="Y2039" s="51"/>
      <c r="AE2039" s="45"/>
      <c r="AV2039" s="51"/>
    </row>
    <row r="2040" spans="22:48" x14ac:dyDescent="0.15">
      <c r="V2040" s="51"/>
      <c r="W2040" s="51"/>
      <c r="X2040" s="51"/>
      <c r="Y2040" s="51"/>
      <c r="AE2040" s="45"/>
      <c r="AV2040" s="51"/>
    </row>
    <row r="2041" spans="22:48" x14ac:dyDescent="0.15">
      <c r="V2041" s="51"/>
      <c r="W2041" s="51"/>
      <c r="X2041" s="51"/>
      <c r="Y2041" s="51"/>
      <c r="AE2041" s="45"/>
      <c r="AV2041" s="51"/>
    </row>
    <row r="2042" spans="22:48" x14ac:dyDescent="0.15">
      <c r="V2042" s="51"/>
      <c r="W2042" s="51"/>
      <c r="X2042" s="51"/>
      <c r="Y2042" s="51"/>
      <c r="AE2042" s="45"/>
      <c r="AV2042" s="51"/>
    </row>
    <row r="2043" spans="22:48" x14ac:dyDescent="0.15">
      <c r="V2043" s="51"/>
      <c r="W2043" s="51"/>
      <c r="X2043" s="51"/>
      <c r="Y2043" s="51"/>
      <c r="AE2043" s="45"/>
      <c r="AV2043" s="51"/>
    </row>
    <row r="2044" spans="22:48" x14ac:dyDescent="0.15">
      <c r="V2044" s="51"/>
      <c r="W2044" s="51"/>
      <c r="X2044" s="51"/>
      <c r="Y2044" s="51"/>
      <c r="AE2044" s="45"/>
      <c r="AV2044" s="51"/>
    </row>
    <row r="2045" spans="22:48" x14ac:dyDescent="0.15">
      <c r="V2045" s="51"/>
      <c r="W2045" s="51"/>
      <c r="X2045" s="51"/>
      <c r="Y2045" s="51"/>
      <c r="AE2045" s="45"/>
      <c r="AV2045" s="51"/>
    </row>
    <row r="2046" spans="22:48" x14ac:dyDescent="0.15">
      <c r="V2046" s="51"/>
      <c r="W2046" s="51"/>
      <c r="X2046" s="51"/>
      <c r="Y2046" s="51"/>
      <c r="AE2046" s="45"/>
      <c r="AV2046" s="51"/>
    </row>
    <row r="2047" spans="22:48" x14ac:dyDescent="0.15">
      <c r="V2047" s="51"/>
      <c r="W2047" s="51"/>
      <c r="X2047" s="51"/>
      <c r="Y2047" s="51"/>
      <c r="AE2047" s="45"/>
      <c r="AV2047" s="51"/>
    </row>
    <row r="2048" spans="22:48" x14ac:dyDescent="0.15">
      <c r="V2048" s="51"/>
      <c r="W2048" s="51"/>
      <c r="X2048" s="51"/>
      <c r="Y2048" s="51"/>
      <c r="AE2048" s="45"/>
      <c r="AV2048" s="51"/>
    </row>
    <row r="2049" spans="22:48" x14ac:dyDescent="0.15">
      <c r="V2049" s="51"/>
      <c r="W2049" s="51"/>
      <c r="X2049" s="51"/>
      <c r="Y2049" s="51"/>
      <c r="AE2049" s="45"/>
      <c r="AV2049" s="51"/>
    </row>
    <row r="2050" spans="22:48" x14ac:dyDescent="0.15">
      <c r="V2050" s="51"/>
      <c r="W2050" s="51"/>
      <c r="X2050" s="51"/>
      <c r="Y2050" s="51"/>
      <c r="AE2050" s="45"/>
      <c r="AV2050" s="51"/>
    </row>
    <row r="2051" spans="22:48" x14ac:dyDescent="0.15">
      <c r="V2051" s="51"/>
      <c r="W2051" s="51"/>
      <c r="X2051" s="51"/>
      <c r="Y2051" s="51"/>
      <c r="AE2051" s="45"/>
      <c r="AV2051" s="51"/>
    </row>
    <row r="2052" spans="22:48" x14ac:dyDescent="0.15">
      <c r="V2052" s="51"/>
      <c r="W2052" s="51"/>
      <c r="X2052" s="51"/>
      <c r="Y2052" s="51"/>
      <c r="AE2052" s="45"/>
      <c r="AV2052" s="51"/>
    </row>
    <row r="2053" spans="22:48" x14ac:dyDescent="0.15">
      <c r="V2053" s="51"/>
      <c r="W2053" s="51"/>
      <c r="X2053" s="51"/>
      <c r="Y2053" s="51"/>
      <c r="AE2053" s="45"/>
      <c r="AV2053" s="51"/>
    </row>
    <row r="2054" spans="22:48" x14ac:dyDescent="0.15">
      <c r="V2054" s="51"/>
      <c r="W2054" s="51"/>
      <c r="X2054" s="51"/>
      <c r="Y2054" s="51"/>
      <c r="AE2054" s="45"/>
      <c r="AV2054" s="51"/>
    </row>
    <row r="2055" spans="22:48" x14ac:dyDescent="0.15">
      <c r="V2055" s="51"/>
      <c r="W2055" s="51"/>
      <c r="X2055" s="51"/>
      <c r="Y2055" s="51"/>
      <c r="AE2055" s="45"/>
      <c r="AV2055" s="51"/>
    </row>
    <row r="2056" spans="22:48" x14ac:dyDescent="0.15">
      <c r="V2056" s="51"/>
      <c r="W2056" s="51"/>
      <c r="X2056" s="51"/>
      <c r="Y2056" s="51"/>
      <c r="AE2056" s="45"/>
      <c r="AV2056" s="51"/>
    </row>
    <row r="2057" spans="22:48" x14ac:dyDescent="0.15">
      <c r="V2057" s="51"/>
      <c r="W2057" s="51"/>
      <c r="X2057" s="51"/>
      <c r="Y2057" s="51"/>
      <c r="AE2057" s="45"/>
      <c r="AV2057" s="51"/>
    </row>
    <row r="2058" spans="22:48" x14ac:dyDescent="0.15">
      <c r="V2058" s="51"/>
      <c r="W2058" s="51"/>
      <c r="X2058" s="51"/>
      <c r="Y2058" s="51"/>
      <c r="AE2058" s="45"/>
      <c r="AV2058" s="51"/>
    </row>
    <row r="2059" spans="22:48" x14ac:dyDescent="0.15">
      <c r="V2059" s="51"/>
      <c r="W2059" s="51"/>
      <c r="X2059" s="51"/>
      <c r="Y2059" s="51"/>
      <c r="AE2059" s="45"/>
      <c r="AV2059" s="51"/>
    </row>
    <row r="2060" spans="22:48" x14ac:dyDescent="0.15">
      <c r="V2060" s="51"/>
      <c r="W2060" s="51"/>
      <c r="X2060" s="51"/>
      <c r="Y2060" s="51"/>
      <c r="AE2060" s="45"/>
      <c r="AV2060" s="51"/>
    </row>
    <row r="2061" spans="22:48" x14ac:dyDescent="0.15">
      <c r="V2061" s="51"/>
      <c r="W2061" s="51"/>
      <c r="X2061" s="51"/>
      <c r="Y2061" s="51"/>
      <c r="AE2061" s="45"/>
      <c r="AV2061" s="51"/>
    </row>
    <row r="2062" spans="22:48" x14ac:dyDescent="0.15">
      <c r="V2062" s="51"/>
      <c r="W2062" s="51"/>
      <c r="X2062" s="51"/>
      <c r="Y2062" s="51"/>
      <c r="AE2062" s="45"/>
      <c r="AV2062" s="51"/>
    </row>
    <row r="2063" spans="22:48" x14ac:dyDescent="0.15">
      <c r="V2063" s="51"/>
      <c r="W2063" s="51"/>
      <c r="X2063" s="51"/>
      <c r="Y2063" s="51"/>
      <c r="AE2063" s="45"/>
      <c r="AV2063" s="51"/>
    </row>
    <row r="2064" spans="22:48" x14ac:dyDescent="0.15">
      <c r="V2064" s="51"/>
      <c r="W2064" s="51"/>
      <c r="X2064" s="51"/>
      <c r="Y2064" s="51"/>
      <c r="AE2064" s="45"/>
      <c r="AV2064" s="51"/>
    </row>
    <row r="2065" spans="22:48" x14ac:dyDescent="0.15">
      <c r="V2065" s="51"/>
      <c r="W2065" s="51"/>
      <c r="X2065" s="51"/>
      <c r="Y2065" s="51"/>
      <c r="AE2065" s="45"/>
      <c r="AV2065" s="51"/>
    </row>
    <row r="2066" spans="22:48" x14ac:dyDescent="0.15">
      <c r="V2066" s="51"/>
      <c r="W2066" s="51"/>
      <c r="X2066" s="51"/>
      <c r="Y2066" s="51"/>
      <c r="AE2066" s="45"/>
      <c r="AV2066" s="51"/>
    </row>
    <row r="2067" spans="22:48" x14ac:dyDescent="0.15">
      <c r="V2067" s="51"/>
      <c r="W2067" s="51"/>
      <c r="X2067" s="51"/>
      <c r="Y2067" s="51"/>
      <c r="AE2067" s="45"/>
      <c r="AV2067" s="51"/>
    </row>
    <row r="2068" spans="22:48" x14ac:dyDescent="0.15">
      <c r="V2068" s="51"/>
      <c r="W2068" s="51"/>
      <c r="X2068" s="51"/>
      <c r="Y2068" s="51"/>
      <c r="AE2068" s="45"/>
      <c r="AV2068" s="51"/>
    </row>
    <row r="2069" spans="22:48" x14ac:dyDescent="0.15">
      <c r="V2069" s="51"/>
      <c r="W2069" s="51"/>
      <c r="X2069" s="51"/>
      <c r="Y2069" s="51"/>
      <c r="AE2069" s="45"/>
      <c r="AV2069" s="51"/>
    </row>
    <row r="2070" spans="22:48" x14ac:dyDescent="0.15">
      <c r="V2070" s="51"/>
      <c r="W2070" s="51"/>
      <c r="X2070" s="51"/>
      <c r="Y2070" s="51"/>
      <c r="AE2070" s="45"/>
      <c r="AV2070" s="51"/>
    </row>
    <row r="2071" spans="22:48" x14ac:dyDescent="0.15">
      <c r="V2071" s="51"/>
      <c r="W2071" s="51"/>
      <c r="X2071" s="51"/>
      <c r="Y2071" s="51"/>
      <c r="AE2071" s="45"/>
      <c r="AV2071" s="51"/>
    </row>
    <row r="2072" spans="22:48" x14ac:dyDescent="0.15">
      <c r="V2072" s="51"/>
      <c r="W2072" s="51"/>
      <c r="X2072" s="51"/>
      <c r="Y2072" s="51"/>
      <c r="AE2072" s="45"/>
      <c r="AV2072" s="51"/>
    </row>
    <row r="2073" spans="22:48" x14ac:dyDescent="0.15">
      <c r="V2073" s="51"/>
      <c r="W2073" s="51"/>
      <c r="X2073" s="51"/>
      <c r="Y2073" s="51"/>
      <c r="AE2073" s="45"/>
      <c r="AV2073" s="51"/>
    </row>
    <row r="2074" spans="22:48" x14ac:dyDescent="0.15">
      <c r="V2074" s="51"/>
      <c r="W2074" s="51"/>
      <c r="X2074" s="51"/>
      <c r="Y2074" s="51"/>
      <c r="AE2074" s="45"/>
      <c r="AV2074" s="51"/>
    </row>
    <row r="2075" spans="22:48" x14ac:dyDescent="0.15">
      <c r="V2075" s="51"/>
      <c r="W2075" s="51"/>
      <c r="X2075" s="51"/>
      <c r="Y2075" s="51"/>
      <c r="AE2075" s="45"/>
      <c r="AV2075" s="51"/>
    </row>
    <row r="2076" spans="22:48" x14ac:dyDescent="0.15">
      <c r="V2076" s="51"/>
      <c r="W2076" s="51"/>
      <c r="X2076" s="51"/>
      <c r="Y2076" s="51"/>
      <c r="AE2076" s="45"/>
      <c r="AV2076" s="51"/>
    </row>
    <row r="2077" spans="22:48" x14ac:dyDescent="0.15">
      <c r="V2077" s="51"/>
      <c r="W2077" s="51"/>
      <c r="X2077" s="51"/>
      <c r="Y2077" s="51"/>
      <c r="AE2077" s="45"/>
      <c r="AV2077" s="51"/>
    </row>
    <row r="2078" spans="22:48" x14ac:dyDescent="0.15">
      <c r="V2078" s="51"/>
      <c r="W2078" s="51"/>
      <c r="X2078" s="51"/>
      <c r="Y2078" s="51"/>
      <c r="AE2078" s="45"/>
      <c r="AV2078" s="51"/>
    </row>
    <row r="2079" spans="22:48" x14ac:dyDescent="0.15">
      <c r="V2079" s="51"/>
      <c r="W2079" s="51"/>
      <c r="X2079" s="51"/>
      <c r="Y2079" s="51"/>
      <c r="AE2079" s="45"/>
      <c r="AV2079" s="51"/>
    </row>
    <row r="2080" spans="22:48" x14ac:dyDescent="0.15">
      <c r="V2080" s="51"/>
      <c r="W2080" s="51"/>
      <c r="X2080" s="51"/>
      <c r="Y2080" s="51"/>
      <c r="AE2080" s="45"/>
      <c r="AV2080" s="51"/>
    </row>
    <row r="2081" spans="22:48" x14ac:dyDescent="0.15">
      <c r="V2081" s="51"/>
      <c r="W2081" s="51"/>
      <c r="X2081" s="51"/>
      <c r="Y2081" s="51"/>
      <c r="AE2081" s="45"/>
      <c r="AV2081" s="51"/>
    </row>
    <row r="2082" spans="22:48" x14ac:dyDescent="0.15">
      <c r="V2082" s="51"/>
      <c r="W2082" s="51"/>
      <c r="X2082" s="51"/>
      <c r="Y2082" s="51"/>
      <c r="AE2082" s="45"/>
      <c r="AV2082" s="51"/>
    </row>
    <row r="2083" spans="22:48" x14ac:dyDescent="0.15">
      <c r="V2083" s="51"/>
      <c r="W2083" s="51"/>
      <c r="X2083" s="51"/>
      <c r="Y2083" s="51"/>
      <c r="AE2083" s="45"/>
      <c r="AV2083" s="51"/>
    </row>
    <row r="2084" spans="22:48" x14ac:dyDescent="0.15">
      <c r="V2084" s="51"/>
      <c r="W2084" s="51"/>
      <c r="X2084" s="51"/>
      <c r="Y2084" s="51"/>
      <c r="AE2084" s="45"/>
      <c r="AV2084" s="51"/>
    </row>
    <row r="2085" spans="22:48" x14ac:dyDescent="0.15">
      <c r="V2085" s="51"/>
      <c r="W2085" s="51"/>
      <c r="X2085" s="51"/>
      <c r="Y2085" s="51"/>
      <c r="AE2085" s="45"/>
      <c r="AV2085" s="51"/>
    </row>
    <row r="2086" spans="22:48" x14ac:dyDescent="0.15">
      <c r="V2086" s="51"/>
      <c r="W2086" s="51"/>
      <c r="X2086" s="51"/>
      <c r="Y2086" s="51"/>
      <c r="AE2086" s="45"/>
      <c r="AV2086" s="51"/>
    </row>
    <row r="2087" spans="22:48" x14ac:dyDescent="0.15">
      <c r="V2087" s="51"/>
      <c r="W2087" s="51"/>
      <c r="X2087" s="51"/>
      <c r="Y2087" s="51"/>
      <c r="AE2087" s="45"/>
      <c r="AV2087" s="51"/>
    </row>
    <row r="2088" spans="22:48" x14ac:dyDescent="0.15">
      <c r="V2088" s="51"/>
      <c r="W2088" s="51"/>
      <c r="X2088" s="51"/>
      <c r="Y2088" s="51"/>
      <c r="AE2088" s="45"/>
      <c r="AV2088" s="51"/>
    </row>
    <row r="2089" spans="22:48" x14ac:dyDescent="0.15">
      <c r="V2089" s="51"/>
      <c r="W2089" s="51"/>
      <c r="X2089" s="51"/>
      <c r="Y2089" s="51"/>
      <c r="AE2089" s="45"/>
      <c r="AV2089" s="51"/>
    </row>
    <row r="2090" spans="22:48" x14ac:dyDescent="0.15">
      <c r="V2090" s="51"/>
      <c r="W2090" s="51"/>
      <c r="X2090" s="51"/>
      <c r="Y2090" s="51"/>
      <c r="AE2090" s="45"/>
      <c r="AV2090" s="51"/>
    </row>
    <row r="2091" spans="22:48" x14ac:dyDescent="0.15">
      <c r="V2091" s="51"/>
      <c r="W2091" s="51"/>
      <c r="X2091" s="51"/>
      <c r="Y2091" s="51"/>
      <c r="AE2091" s="45"/>
      <c r="AV2091" s="51"/>
    </row>
    <row r="2092" spans="22:48" x14ac:dyDescent="0.15">
      <c r="V2092" s="51"/>
      <c r="W2092" s="51"/>
      <c r="X2092" s="51"/>
      <c r="Y2092" s="51"/>
      <c r="AE2092" s="45"/>
      <c r="AV2092" s="51"/>
    </row>
    <row r="2093" spans="22:48" x14ac:dyDescent="0.15">
      <c r="V2093" s="51"/>
      <c r="W2093" s="51"/>
      <c r="X2093" s="51"/>
      <c r="Y2093" s="51"/>
      <c r="AE2093" s="45"/>
      <c r="AV2093" s="51"/>
    </row>
    <row r="2094" spans="22:48" x14ac:dyDescent="0.15">
      <c r="V2094" s="51"/>
      <c r="W2094" s="51"/>
      <c r="X2094" s="51"/>
      <c r="Y2094" s="51"/>
      <c r="AE2094" s="45"/>
      <c r="AV2094" s="51"/>
    </row>
    <row r="2095" spans="22:48" x14ac:dyDescent="0.15">
      <c r="V2095" s="51"/>
      <c r="W2095" s="51"/>
      <c r="X2095" s="51"/>
      <c r="Y2095" s="51"/>
      <c r="AE2095" s="45"/>
      <c r="AV2095" s="51"/>
    </row>
    <row r="2096" spans="22:48" x14ac:dyDescent="0.15">
      <c r="V2096" s="51"/>
      <c r="W2096" s="51"/>
      <c r="X2096" s="51"/>
      <c r="Y2096" s="51"/>
      <c r="AE2096" s="45"/>
      <c r="AV2096" s="51"/>
    </row>
    <row r="2097" spans="22:48" x14ac:dyDescent="0.15">
      <c r="V2097" s="51"/>
      <c r="W2097" s="51"/>
      <c r="X2097" s="51"/>
      <c r="Y2097" s="51"/>
      <c r="AE2097" s="45"/>
      <c r="AV2097" s="51"/>
    </row>
    <row r="2098" spans="22:48" x14ac:dyDescent="0.15">
      <c r="V2098" s="51"/>
      <c r="W2098" s="51"/>
      <c r="X2098" s="51"/>
      <c r="Y2098" s="51"/>
      <c r="AE2098" s="45"/>
      <c r="AV2098" s="51"/>
    </row>
    <row r="2099" spans="22:48" x14ac:dyDescent="0.15">
      <c r="V2099" s="51"/>
      <c r="W2099" s="51"/>
      <c r="X2099" s="51"/>
      <c r="Y2099" s="51"/>
      <c r="AE2099" s="45"/>
      <c r="AV2099" s="51"/>
    </row>
    <row r="2100" spans="22:48" x14ac:dyDescent="0.15">
      <c r="V2100" s="51"/>
      <c r="W2100" s="51"/>
      <c r="X2100" s="51"/>
      <c r="Y2100" s="51"/>
      <c r="AE2100" s="45"/>
      <c r="AV2100" s="51"/>
    </row>
    <row r="2101" spans="22:48" x14ac:dyDescent="0.15">
      <c r="V2101" s="51"/>
      <c r="W2101" s="51"/>
      <c r="X2101" s="51"/>
      <c r="Y2101" s="51"/>
      <c r="AE2101" s="45"/>
      <c r="AV2101" s="51"/>
    </row>
    <row r="2102" spans="22:48" x14ac:dyDescent="0.15">
      <c r="V2102" s="51"/>
      <c r="W2102" s="51"/>
      <c r="X2102" s="51"/>
      <c r="Y2102" s="51"/>
      <c r="AE2102" s="45"/>
      <c r="AV2102" s="51"/>
    </row>
    <row r="2103" spans="22:48" x14ac:dyDescent="0.15">
      <c r="V2103" s="51"/>
      <c r="W2103" s="51"/>
      <c r="X2103" s="51"/>
      <c r="Y2103" s="51"/>
      <c r="AE2103" s="45"/>
      <c r="AV2103" s="51"/>
    </row>
    <row r="2104" spans="22:48" x14ac:dyDescent="0.15">
      <c r="V2104" s="51"/>
      <c r="W2104" s="51"/>
      <c r="X2104" s="51"/>
      <c r="Y2104" s="51"/>
      <c r="AE2104" s="45"/>
      <c r="AV2104" s="51"/>
    </row>
    <row r="2105" spans="22:48" x14ac:dyDescent="0.15">
      <c r="V2105" s="51"/>
      <c r="W2105" s="51"/>
      <c r="X2105" s="51"/>
      <c r="Y2105" s="51"/>
      <c r="AE2105" s="45"/>
      <c r="AV2105" s="51"/>
    </row>
    <row r="2106" spans="22:48" x14ac:dyDescent="0.15">
      <c r="V2106" s="51"/>
      <c r="W2106" s="51"/>
      <c r="X2106" s="51"/>
      <c r="Y2106" s="51"/>
      <c r="AE2106" s="45"/>
      <c r="AV2106" s="51"/>
    </row>
    <row r="2107" spans="22:48" x14ac:dyDescent="0.15">
      <c r="V2107" s="51"/>
      <c r="W2107" s="51"/>
      <c r="X2107" s="51"/>
      <c r="Y2107" s="51"/>
      <c r="AE2107" s="45"/>
      <c r="AV2107" s="51"/>
    </row>
    <row r="2108" spans="22:48" x14ac:dyDescent="0.15">
      <c r="V2108" s="51"/>
      <c r="W2108" s="51"/>
      <c r="X2108" s="51"/>
      <c r="Y2108" s="51"/>
      <c r="AE2108" s="45"/>
      <c r="AV2108" s="51"/>
    </row>
    <row r="2109" spans="22:48" x14ac:dyDescent="0.15">
      <c r="V2109" s="51"/>
      <c r="W2109" s="51"/>
      <c r="X2109" s="51"/>
      <c r="Y2109" s="51"/>
      <c r="AE2109" s="45"/>
      <c r="AV2109" s="51"/>
    </row>
    <row r="2110" spans="22:48" x14ac:dyDescent="0.15">
      <c r="V2110" s="51"/>
      <c r="W2110" s="51"/>
      <c r="X2110" s="51"/>
      <c r="Y2110" s="51"/>
      <c r="AE2110" s="45"/>
      <c r="AV2110" s="51"/>
    </row>
    <row r="2111" spans="22:48" x14ac:dyDescent="0.15">
      <c r="V2111" s="51"/>
      <c r="W2111" s="51"/>
      <c r="X2111" s="51"/>
      <c r="Y2111" s="51"/>
      <c r="AE2111" s="45"/>
      <c r="AV2111" s="51"/>
    </row>
    <row r="2112" spans="22:48" x14ac:dyDescent="0.15">
      <c r="V2112" s="51"/>
      <c r="W2112" s="51"/>
      <c r="X2112" s="51"/>
      <c r="Y2112" s="51"/>
      <c r="AE2112" s="45"/>
      <c r="AV2112" s="51"/>
    </row>
    <row r="2113" spans="22:48" x14ac:dyDescent="0.15">
      <c r="V2113" s="51"/>
      <c r="W2113" s="51"/>
      <c r="X2113" s="51"/>
      <c r="Y2113" s="51"/>
      <c r="AE2113" s="45"/>
      <c r="AV2113" s="51"/>
    </row>
    <row r="2114" spans="22:48" x14ac:dyDescent="0.15">
      <c r="V2114" s="51"/>
      <c r="W2114" s="51"/>
      <c r="X2114" s="51"/>
      <c r="Y2114" s="51"/>
      <c r="AE2114" s="45"/>
      <c r="AV2114" s="51"/>
    </row>
    <row r="2115" spans="22:48" x14ac:dyDescent="0.15">
      <c r="V2115" s="51"/>
      <c r="W2115" s="51"/>
      <c r="X2115" s="51"/>
      <c r="Y2115" s="51"/>
      <c r="AE2115" s="45"/>
      <c r="AV2115" s="51"/>
    </row>
    <row r="2116" spans="22:48" x14ac:dyDescent="0.15">
      <c r="V2116" s="51"/>
      <c r="W2116" s="51"/>
      <c r="X2116" s="51"/>
      <c r="Y2116" s="51"/>
      <c r="AE2116" s="45"/>
      <c r="AV2116" s="51"/>
    </row>
    <row r="2117" spans="22:48" x14ac:dyDescent="0.15">
      <c r="V2117" s="51"/>
      <c r="W2117" s="51"/>
      <c r="X2117" s="51"/>
      <c r="Y2117" s="51"/>
      <c r="AE2117" s="45"/>
      <c r="AV2117" s="51"/>
    </row>
    <row r="2118" spans="22:48" x14ac:dyDescent="0.15">
      <c r="V2118" s="51"/>
      <c r="W2118" s="51"/>
      <c r="X2118" s="51"/>
      <c r="Y2118" s="51"/>
      <c r="AE2118" s="45"/>
      <c r="AV2118" s="51"/>
    </row>
    <row r="2119" spans="22:48" x14ac:dyDescent="0.15">
      <c r="V2119" s="51"/>
      <c r="W2119" s="51"/>
      <c r="X2119" s="51"/>
      <c r="Y2119" s="51"/>
      <c r="AE2119" s="45"/>
      <c r="AV2119" s="51"/>
    </row>
    <row r="2120" spans="22:48" x14ac:dyDescent="0.15">
      <c r="V2120" s="51"/>
      <c r="W2120" s="51"/>
      <c r="X2120" s="51"/>
      <c r="Y2120" s="51"/>
      <c r="AE2120" s="45"/>
      <c r="AV2120" s="51"/>
    </row>
    <row r="2121" spans="22:48" x14ac:dyDescent="0.15">
      <c r="V2121" s="51"/>
      <c r="W2121" s="51"/>
      <c r="X2121" s="51"/>
      <c r="Y2121" s="51"/>
      <c r="AE2121" s="45"/>
      <c r="AV2121" s="51"/>
    </row>
    <row r="2122" spans="22:48" x14ac:dyDescent="0.15">
      <c r="V2122" s="51"/>
      <c r="W2122" s="51"/>
      <c r="X2122" s="51"/>
      <c r="Y2122" s="51"/>
      <c r="AE2122" s="45"/>
      <c r="AV2122" s="51"/>
    </row>
    <row r="2123" spans="22:48" x14ac:dyDescent="0.15">
      <c r="V2123" s="51"/>
      <c r="W2123" s="51"/>
      <c r="X2123" s="51"/>
      <c r="Y2123" s="51"/>
      <c r="AE2123" s="45"/>
      <c r="AV2123" s="51"/>
    </row>
    <row r="2124" spans="22:48" x14ac:dyDescent="0.15">
      <c r="V2124" s="51"/>
      <c r="W2124" s="51"/>
      <c r="X2124" s="51"/>
      <c r="Y2124" s="51"/>
      <c r="AE2124" s="45"/>
      <c r="AV2124" s="51"/>
    </row>
    <row r="2125" spans="22:48" x14ac:dyDescent="0.15">
      <c r="V2125" s="51"/>
      <c r="W2125" s="51"/>
      <c r="X2125" s="51"/>
      <c r="Y2125" s="51"/>
      <c r="AE2125" s="45"/>
      <c r="AV2125" s="51"/>
    </row>
    <row r="2126" spans="22:48" x14ac:dyDescent="0.15">
      <c r="V2126" s="51"/>
      <c r="W2126" s="51"/>
      <c r="X2126" s="51"/>
      <c r="Y2126" s="51"/>
      <c r="AE2126" s="45"/>
      <c r="AV2126" s="51"/>
    </row>
    <row r="2127" spans="22:48" x14ac:dyDescent="0.15">
      <c r="V2127" s="51"/>
      <c r="W2127" s="51"/>
      <c r="X2127" s="51"/>
      <c r="Y2127" s="51"/>
      <c r="AE2127" s="45"/>
      <c r="AV2127" s="51"/>
    </row>
    <row r="2128" spans="22:48" x14ac:dyDescent="0.15">
      <c r="V2128" s="51"/>
      <c r="W2128" s="51"/>
      <c r="X2128" s="51"/>
      <c r="Y2128" s="51"/>
      <c r="AE2128" s="45"/>
      <c r="AV2128" s="51"/>
    </row>
    <row r="2129" spans="22:48" x14ac:dyDescent="0.15">
      <c r="V2129" s="51"/>
      <c r="W2129" s="51"/>
      <c r="X2129" s="51"/>
      <c r="Y2129" s="51"/>
      <c r="AE2129" s="45"/>
      <c r="AV2129" s="51"/>
    </row>
    <row r="2130" spans="22:48" x14ac:dyDescent="0.15">
      <c r="V2130" s="51"/>
      <c r="W2130" s="51"/>
      <c r="X2130" s="51"/>
      <c r="Y2130" s="51"/>
      <c r="AE2130" s="45"/>
      <c r="AV2130" s="51"/>
    </row>
    <row r="2131" spans="22:48" x14ac:dyDescent="0.15">
      <c r="V2131" s="51"/>
      <c r="W2131" s="51"/>
      <c r="X2131" s="51"/>
      <c r="Y2131" s="51"/>
      <c r="AE2131" s="45"/>
      <c r="AV2131" s="51"/>
    </row>
    <row r="2132" spans="22:48" x14ac:dyDescent="0.15">
      <c r="V2132" s="51"/>
      <c r="W2132" s="51"/>
      <c r="X2132" s="51"/>
      <c r="Y2132" s="51"/>
      <c r="AE2132" s="45"/>
      <c r="AV2132" s="51"/>
    </row>
    <row r="2133" spans="22:48" x14ac:dyDescent="0.15">
      <c r="V2133" s="51"/>
      <c r="W2133" s="51"/>
      <c r="X2133" s="51"/>
      <c r="Y2133" s="51"/>
      <c r="AE2133" s="45"/>
      <c r="AV2133" s="51"/>
    </row>
    <row r="2134" spans="22:48" x14ac:dyDescent="0.15">
      <c r="V2134" s="51"/>
      <c r="W2134" s="51"/>
      <c r="X2134" s="51"/>
      <c r="Y2134" s="51"/>
      <c r="AE2134" s="45"/>
      <c r="AV2134" s="51"/>
    </row>
    <row r="2135" spans="22:48" x14ac:dyDescent="0.15">
      <c r="V2135" s="51"/>
      <c r="W2135" s="51"/>
      <c r="X2135" s="51"/>
      <c r="Y2135" s="51"/>
      <c r="AE2135" s="45"/>
      <c r="AV2135" s="51"/>
    </row>
    <row r="2136" spans="22:48" x14ac:dyDescent="0.15">
      <c r="V2136" s="51"/>
      <c r="W2136" s="51"/>
      <c r="X2136" s="51"/>
      <c r="Y2136" s="51"/>
      <c r="AE2136" s="45"/>
      <c r="AV2136" s="51"/>
    </row>
    <row r="2137" spans="22:48" x14ac:dyDescent="0.15">
      <c r="V2137" s="51"/>
      <c r="W2137" s="51"/>
      <c r="X2137" s="51"/>
      <c r="Y2137" s="51"/>
      <c r="AE2137" s="45"/>
      <c r="AV2137" s="51"/>
    </row>
    <row r="2138" spans="22:48" x14ac:dyDescent="0.15">
      <c r="V2138" s="51"/>
      <c r="W2138" s="51"/>
      <c r="X2138" s="51"/>
      <c r="Y2138" s="51"/>
      <c r="AE2138" s="45"/>
      <c r="AV2138" s="51"/>
    </row>
    <row r="2139" spans="22:48" x14ac:dyDescent="0.15">
      <c r="V2139" s="51"/>
      <c r="W2139" s="51"/>
      <c r="X2139" s="51"/>
      <c r="Y2139" s="51"/>
      <c r="AE2139" s="45"/>
      <c r="AV2139" s="51"/>
    </row>
    <row r="2140" spans="22:48" x14ac:dyDescent="0.15">
      <c r="V2140" s="51"/>
      <c r="W2140" s="51"/>
      <c r="X2140" s="51"/>
      <c r="Y2140" s="51"/>
      <c r="AE2140" s="45"/>
      <c r="AV2140" s="51"/>
    </row>
    <row r="2141" spans="22:48" x14ac:dyDescent="0.15">
      <c r="V2141" s="51"/>
      <c r="W2141" s="51"/>
      <c r="X2141" s="51"/>
      <c r="Y2141" s="51"/>
      <c r="AE2141" s="45"/>
      <c r="AV2141" s="51"/>
    </row>
    <row r="2142" spans="22:48" x14ac:dyDescent="0.15">
      <c r="V2142" s="51"/>
      <c r="W2142" s="51"/>
      <c r="X2142" s="51"/>
      <c r="Y2142" s="51"/>
      <c r="AE2142" s="45"/>
      <c r="AV2142" s="51"/>
    </row>
    <row r="2143" spans="22:48" x14ac:dyDescent="0.15">
      <c r="V2143" s="51"/>
      <c r="W2143" s="51"/>
      <c r="X2143" s="51"/>
      <c r="Y2143" s="51"/>
      <c r="AE2143" s="45"/>
      <c r="AV2143" s="51"/>
    </row>
    <row r="2144" spans="22:48" x14ac:dyDescent="0.15">
      <c r="V2144" s="51"/>
      <c r="W2144" s="51"/>
      <c r="X2144" s="51"/>
      <c r="Y2144" s="51"/>
      <c r="AE2144" s="45"/>
      <c r="AV2144" s="51"/>
    </row>
    <row r="2145" spans="22:48" x14ac:dyDescent="0.15">
      <c r="V2145" s="51"/>
      <c r="W2145" s="51"/>
      <c r="X2145" s="51"/>
      <c r="Y2145" s="51"/>
      <c r="AE2145" s="45"/>
      <c r="AV2145" s="51"/>
    </row>
    <row r="2146" spans="22:48" x14ac:dyDescent="0.15">
      <c r="V2146" s="51"/>
      <c r="W2146" s="51"/>
      <c r="X2146" s="51"/>
      <c r="Y2146" s="51"/>
      <c r="AE2146" s="45"/>
      <c r="AV2146" s="51"/>
    </row>
    <row r="2147" spans="22:48" x14ac:dyDescent="0.15">
      <c r="V2147" s="51"/>
      <c r="W2147" s="51"/>
      <c r="X2147" s="51"/>
      <c r="Y2147" s="51"/>
      <c r="AE2147" s="45"/>
      <c r="AV2147" s="51"/>
    </row>
    <row r="2148" spans="22:48" x14ac:dyDescent="0.15">
      <c r="V2148" s="51"/>
      <c r="W2148" s="51"/>
      <c r="X2148" s="51"/>
      <c r="Y2148" s="51"/>
      <c r="AE2148" s="45"/>
      <c r="AV2148" s="51"/>
    </row>
    <row r="2149" spans="22:48" x14ac:dyDescent="0.15">
      <c r="V2149" s="51"/>
      <c r="W2149" s="51"/>
      <c r="X2149" s="51"/>
      <c r="Y2149" s="51"/>
      <c r="AE2149" s="45"/>
      <c r="AV2149" s="51"/>
    </row>
    <row r="2150" spans="22:48" x14ac:dyDescent="0.15">
      <c r="V2150" s="51"/>
      <c r="W2150" s="51"/>
      <c r="X2150" s="51"/>
      <c r="Y2150" s="51"/>
      <c r="AE2150" s="45"/>
      <c r="AV2150" s="51"/>
    </row>
    <row r="2151" spans="22:48" x14ac:dyDescent="0.15">
      <c r="V2151" s="51"/>
      <c r="W2151" s="51"/>
      <c r="X2151" s="51"/>
      <c r="Y2151" s="51"/>
      <c r="AE2151" s="45"/>
      <c r="AV2151" s="51"/>
    </row>
    <row r="2152" spans="22:48" x14ac:dyDescent="0.15">
      <c r="V2152" s="51"/>
      <c r="W2152" s="51"/>
      <c r="X2152" s="51"/>
      <c r="Y2152" s="51"/>
      <c r="AE2152" s="45"/>
      <c r="AV2152" s="51"/>
    </row>
    <row r="2153" spans="22:48" x14ac:dyDescent="0.15">
      <c r="V2153" s="51"/>
      <c r="W2153" s="51"/>
      <c r="X2153" s="51"/>
      <c r="Y2153" s="51"/>
      <c r="AE2153" s="45"/>
      <c r="AV2153" s="51"/>
    </row>
    <row r="2154" spans="22:48" x14ac:dyDescent="0.15">
      <c r="V2154" s="51"/>
      <c r="W2154" s="51"/>
      <c r="X2154" s="51"/>
      <c r="Y2154" s="51"/>
      <c r="AE2154" s="45"/>
      <c r="AV2154" s="51"/>
    </row>
    <row r="2155" spans="22:48" x14ac:dyDescent="0.15">
      <c r="V2155" s="51"/>
      <c r="W2155" s="51"/>
      <c r="X2155" s="51"/>
      <c r="Y2155" s="51"/>
      <c r="AE2155" s="45"/>
      <c r="AV2155" s="51"/>
    </row>
    <row r="2156" spans="22:48" x14ac:dyDescent="0.15">
      <c r="V2156" s="51"/>
      <c r="W2156" s="51"/>
      <c r="X2156" s="51"/>
      <c r="Y2156" s="51"/>
      <c r="AE2156" s="45"/>
      <c r="AV2156" s="51"/>
    </row>
    <row r="2157" spans="22:48" x14ac:dyDescent="0.15">
      <c r="V2157" s="51"/>
      <c r="W2157" s="51"/>
      <c r="X2157" s="51"/>
      <c r="Y2157" s="51"/>
      <c r="AE2157" s="45"/>
      <c r="AV2157" s="51"/>
    </row>
    <row r="2158" spans="22:48" x14ac:dyDescent="0.15">
      <c r="V2158" s="51"/>
      <c r="W2158" s="51"/>
      <c r="X2158" s="51"/>
      <c r="Y2158" s="51"/>
      <c r="AE2158" s="45"/>
      <c r="AV2158" s="51"/>
    </row>
    <row r="2159" spans="22:48" x14ac:dyDescent="0.15">
      <c r="V2159" s="51"/>
      <c r="W2159" s="51"/>
      <c r="X2159" s="51"/>
      <c r="Y2159" s="51"/>
      <c r="AE2159" s="45"/>
      <c r="AV2159" s="51"/>
    </row>
    <row r="2160" spans="22:48" x14ac:dyDescent="0.15">
      <c r="V2160" s="51"/>
      <c r="W2160" s="51"/>
      <c r="X2160" s="51"/>
      <c r="Y2160" s="51"/>
      <c r="AE2160" s="45"/>
      <c r="AV2160" s="51"/>
    </row>
    <row r="2161" spans="22:48" x14ac:dyDescent="0.15">
      <c r="V2161" s="51"/>
      <c r="W2161" s="51"/>
      <c r="X2161" s="51"/>
      <c r="Y2161" s="51"/>
      <c r="AE2161" s="45"/>
      <c r="AV2161" s="51"/>
    </row>
    <row r="2162" spans="22:48" x14ac:dyDescent="0.15">
      <c r="V2162" s="51"/>
      <c r="W2162" s="51"/>
      <c r="X2162" s="51"/>
      <c r="Y2162" s="51"/>
      <c r="AE2162" s="45"/>
      <c r="AV2162" s="51"/>
    </row>
    <row r="2163" spans="22:48" x14ac:dyDescent="0.15">
      <c r="V2163" s="51"/>
      <c r="W2163" s="51"/>
      <c r="X2163" s="51"/>
      <c r="Y2163" s="51"/>
      <c r="AE2163" s="45"/>
      <c r="AV2163" s="51"/>
    </row>
    <row r="2164" spans="22:48" x14ac:dyDescent="0.15">
      <c r="V2164" s="51"/>
      <c r="W2164" s="51"/>
      <c r="X2164" s="51"/>
      <c r="Y2164" s="51"/>
      <c r="AE2164" s="45"/>
      <c r="AV2164" s="51"/>
    </row>
    <row r="2165" spans="22:48" x14ac:dyDescent="0.15">
      <c r="V2165" s="51"/>
      <c r="W2165" s="51"/>
      <c r="X2165" s="51"/>
      <c r="Y2165" s="51"/>
      <c r="AE2165" s="45"/>
      <c r="AV2165" s="51"/>
    </row>
    <row r="2166" spans="22:48" x14ac:dyDescent="0.15">
      <c r="V2166" s="51"/>
      <c r="W2166" s="51"/>
      <c r="X2166" s="51"/>
      <c r="Y2166" s="51"/>
      <c r="AE2166" s="45"/>
      <c r="AV2166" s="51"/>
    </row>
    <row r="2167" spans="22:48" x14ac:dyDescent="0.15">
      <c r="V2167" s="51"/>
      <c r="W2167" s="51"/>
      <c r="X2167" s="51"/>
      <c r="Y2167" s="51"/>
      <c r="AE2167" s="45"/>
      <c r="AV2167" s="51"/>
    </row>
    <row r="2168" spans="22:48" x14ac:dyDescent="0.15">
      <c r="V2168" s="51"/>
      <c r="W2168" s="51"/>
      <c r="X2168" s="51"/>
      <c r="Y2168" s="51"/>
      <c r="AE2168" s="45"/>
      <c r="AV2168" s="51"/>
    </row>
    <row r="2169" spans="22:48" x14ac:dyDescent="0.15">
      <c r="V2169" s="51"/>
      <c r="W2169" s="51"/>
      <c r="X2169" s="51"/>
      <c r="Y2169" s="51"/>
      <c r="AE2169" s="45"/>
      <c r="AV2169" s="51"/>
    </row>
    <row r="2170" spans="22:48" x14ac:dyDescent="0.15">
      <c r="V2170" s="51"/>
      <c r="W2170" s="51"/>
      <c r="X2170" s="51"/>
      <c r="Y2170" s="51"/>
      <c r="AE2170" s="45"/>
      <c r="AV2170" s="51"/>
    </row>
    <row r="2171" spans="22:48" x14ac:dyDescent="0.15">
      <c r="V2171" s="51"/>
      <c r="W2171" s="51"/>
      <c r="X2171" s="51"/>
      <c r="Y2171" s="51"/>
      <c r="AE2171" s="45"/>
      <c r="AV2171" s="51"/>
    </row>
    <row r="2172" spans="22:48" x14ac:dyDescent="0.15">
      <c r="V2172" s="51"/>
      <c r="W2172" s="51"/>
      <c r="X2172" s="51"/>
      <c r="Y2172" s="51"/>
      <c r="AE2172" s="45"/>
      <c r="AV2172" s="51"/>
    </row>
    <row r="2173" spans="22:48" x14ac:dyDescent="0.15">
      <c r="V2173" s="51"/>
      <c r="W2173" s="51"/>
      <c r="X2173" s="51"/>
      <c r="Y2173" s="51"/>
      <c r="AE2173" s="45"/>
      <c r="AV2173" s="51"/>
    </row>
    <row r="2174" spans="22:48" x14ac:dyDescent="0.15">
      <c r="V2174" s="51"/>
      <c r="W2174" s="51"/>
      <c r="X2174" s="51"/>
      <c r="Y2174" s="51"/>
      <c r="AE2174" s="45"/>
      <c r="AV2174" s="51"/>
    </row>
    <row r="2175" spans="22:48" x14ac:dyDescent="0.15">
      <c r="V2175" s="51"/>
      <c r="W2175" s="51"/>
      <c r="X2175" s="51"/>
      <c r="Y2175" s="51"/>
      <c r="AE2175" s="45"/>
      <c r="AV2175" s="51"/>
    </row>
    <row r="2176" spans="22:48" x14ac:dyDescent="0.15">
      <c r="V2176" s="51"/>
      <c r="W2176" s="51"/>
      <c r="X2176" s="51"/>
      <c r="Y2176" s="51"/>
      <c r="AE2176" s="45"/>
      <c r="AV2176" s="51"/>
    </row>
    <row r="2177" spans="22:48" x14ac:dyDescent="0.15">
      <c r="V2177" s="51"/>
      <c r="W2177" s="51"/>
      <c r="X2177" s="51"/>
      <c r="Y2177" s="51"/>
      <c r="AE2177" s="45"/>
      <c r="AV2177" s="51"/>
    </row>
    <row r="2178" spans="22:48" x14ac:dyDescent="0.15">
      <c r="V2178" s="51"/>
      <c r="W2178" s="51"/>
      <c r="X2178" s="51"/>
      <c r="Y2178" s="51"/>
      <c r="AE2178" s="45"/>
      <c r="AV2178" s="51"/>
    </row>
    <row r="2179" spans="22:48" x14ac:dyDescent="0.15">
      <c r="V2179" s="51"/>
      <c r="W2179" s="51"/>
      <c r="X2179" s="51"/>
      <c r="Y2179" s="51"/>
      <c r="AE2179" s="45"/>
      <c r="AV2179" s="51"/>
    </row>
    <row r="2180" spans="22:48" x14ac:dyDescent="0.15">
      <c r="V2180" s="51"/>
      <c r="W2180" s="51"/>
      <c r="X2180" s="51"/>
      <c r="Y2180" s="51"/>
      <c r="AE2180" s="45"/>
      <c r="AV2180" s="51"/>
    </row>
    <row r="2181" spans="22:48" x14ac:dyDescent="0.15">
      <c r="V2181" s="51"/>
      <c r="W2181" s="51"/>
      <c r="X2181" s="51"/>
      <c r="Y2181" s="51"/>
      <c r="AE2181" s="45"/>
      <c r="AV2181" s="51"/>
    </row>
    <row r="2182" spans="22:48" x14ac:dyDescent="0.15">
      <c r="V2182" s="51"/>
      <c r="W2182" s="51"/>
      <c r="X2182" s="51"/>
      <c r="Y2182" s="51"/>
      <c r="AE2182" s="45"/>
      <c r="AV2182" s="51"/>
    </row>
    <row r="2183" spans="22:48" x14ac:dyDescent="0.15">
      <c r="V2183" s="51"/>
      <c r="W2183" s="51"/>
      <c r="X2183" s="51"/>
      <c r="Y2183" s="51"/>
      <c r="AE2183" s="45"/>
      <c r="AV2183" s="51"/>
    </row>
    <row r="2184" spans="22:48" x14ac:dyDescent="0.15">
      <c r="V2184" s="51"/>
      <c r="W2184" s="51"/>
      <c r="X2184" s="51"/>
      <c r="Y2184" s="51"/>
      <c r="AE2184" s="45"/>
      <c r="AV2184" s="51"/>
    </row>
    <row r="2185" spans="22:48" x14ac:dyDescent="0.15">
      <c r="V2185" s="51"/>
      <c r="W2185" s="51"/>
      <c r="X2185" s="51"/>
      <c r="Y2185" s="51"/>
      <c r="AE2185" s="45"/>
      <c r="AV2185" s="51"/>
    </row>
    <row r="2186" spans="22:48" x14ac:dyDescent="0.15">
      <c r="V2186" s="51"/>
      <c r="W2186" s="51"/>
      <c r="X2186" s="51"/>
      <c r="Y2186" s="51"/>
      <c r="AE2186" s="45"/>
      <c r="AV2186" s="51"/>
    </row>
    <row r="2187" spans="22:48" x14ac:dyDescent="0.15">
      <c r="V2187" s="51"/>
      <c r="W2187" s="51"/>
      <c r="X2187" s="51"/>
      <c r="Y2187" s="51"/>
      <c r="AE2187" s="45"/>
      <c r="AV2187" s="51"/>
    </row>
    <row r="2188" spans="22:48" x14ac:dyDescent="0.15">
      <c r="V2188" s="51"/>
      <c r="W2188" s="51"/>
      <c r="X2188" s="51"/>
      <c r="Y2188" s="51"/>
      <c r="AE2188" s="45"/>
      <c r="AV2188" s="51"/>
    </row>
    <row r="2189" spans="22:48" x14ac:dyDescent="0.15">
      <c r="V2189" s="51"/>
      <c r="W2189" s="51"/>
      <c r="X2189" s="51"/>
      <c r="Y2189" s="51"/>
      <c r="AE2189" s="45"/>
      <c r="AV2189" s="51"/>
    </row>
    <row r="2190" spans="22:48" x14ac:dyDescent="0.15">
      <c r="V2190" s="51"/>
      <c r="W2190" s="51"/>
      <c r="X2190" s="51"/>
      <c r="Y2190" s="51"/>
      <c r="AE2190" s="45"/>
      <c r="AV2190" s="51"/>
    </row>
    <row r="2191" spans="22:48" x14ac:dyDescent="0.15">
      <c r="V2191" s="51"/>
      <c r="W2191" s="51"/>
      <c r="X2191" s="51"/>
      <c r="Y2191" s="51"/>
      <c r="AE2191" s="45"/>
      <c r="AV2191" s="51"/>
    </row>
    <row r="2192" spans="22:48" x14ac:dyDescent="0.15">
      <c r="V2192" s="51"/>
      <c r="W2192" s="51"/>
      <c r="X2192" s="51"/>
      <c r="Y2192" s="51"/>
      <c r="AE2192" s="45"/>
      <c r="AV2192" s="51"/>
    </row>
    <row r="2193" spans="22:48" x14ac:dyDescent="0.15">
      <c r="V2193" s="51"/>
      <c r="W2193" s="51"/>
      <c r="X2193" s="51"/>
      <c r="Y2193" s="51"/>
      <c r="AE2193" s="45"/>
      <c r="AV2193" s="51"/>
    </row>
    <row r="2194" spans="22:48" x14ac:dyDescent="0.15">
      <c r="V2194" s="51"/>
      <c r="W2194" s="51"/>
      <c r="X2194" s="51"/>
      <c r="Y2194" s="51"/>
      <c r="AE2194" s="45"/>
      <c r="AV2194" s="51"/>
    </row>
    <row r="2195" spans="22:48" x14ac:dyDescent="0.15">
      <c r="V2195" s="51"/>
      <c r="W2195" s="51"/>
      <c r="X2195" s="51"/>
      <c r="Y2195" s="51"/>
      <c r="AE2195" s="45"/>
      <c r="AV2195" s="51"/>
    </row>
    <row r="2196" spans="22:48" x14ac:dyDescent="0.15">
      <c r="V2196" s="51"/>
      <c r="W2196" s="51"/>
      <c r="X2196" s="51"/>
      <c r="Y2196" s="51"/>
      <c r="AE2196" s="45"/>
      <c r="AV2196" s="51"/>
    </row>
    <row r="2197" spans="22:48" x14ac:dyDescent="0.15">
      <c r="V2197" s="51"/>
      <c r="W2197" s="51"/>
      <c r="X2197" s="51"/>
      <c r="Y2197" s="51"/>
      <c r="AE2197" s="45"/>
      <c r="AV2197" s="51"/>
    </row>
    <row r="2198" spans="22:48" x14ac:dyDescent="0.15">
      <c r="V2198" s="51"/>
      <c r="W2198" s="51"/>
      <c r="X2198" s="51"/>
      <c r="Y2198" s="51"/>
      <c r="AE2198" s="45"/>
      <c r="AV2198" s="51"/>
    </row>
    <row r="2199" spans="22:48" x14ac:dyDescent="0.15">
      <c r="V2199" s="51"/>
      <c r="W2199" s="51"/>
      <c r="X2199" s="51"/>
      <c r="Y2199" s="51"/>
      <c r="AE2199" s="45"/>
      <c r="AV2199" s="51"/>
    </row>
    <row r="2200" spans="22:48" x14ac:dyDescent="0.15">
      <c r="V2200" s="51"/>
      <c r="W2200" s="51"/>
      <c r="X2200" s="51"/>
      <c r="Y2200" s="51"/>
      <c r="AE2200" s="45"/>
      <c r="AV2200" s="51"/>
    </row>
    <row r="2201" spans="22:48" x14ac:dyDescent="0.15">
      <c r="V2201" s="51"/>
      <c r="W2201" s="51"/>
      <c r="X2201" s="51"/>
      <c r="Y2201" s="51"/>
      <c r="AE2201" s="45"/>
      <c r="AV2201" s="51"/>
    </row>
    <row r="2202" spans="22:48" x14ac:dyDescent="0.15">
      <c r="V2202" s="51"/>
      <c r="W2202" s="51"/>
      <c r="X2202" s="51"/>
      <c r="Y2202" s="51"/>
      <c r="AE2202" s="45"/>
      <c r="AV2202" s="51"/>
    </row>
    <row r="2203" spans="22:48" x14ac:dyDescent="0.15">
      <c r="V2203" s="51"/>
      <c r="W2203" s="51"/>
      <c r="X2203" s="51"/>
      <c r="Y2203" s="51"/>
      <c r="AE2203" s="45"/>
      <c r="AV2203" s="51"/>
    </row>
    <row r="2204" spans="22:48" x14ac:dyDescent="0.15">
      <c r="V2204" s="51"/>
      <c r="W2204" s="51"/>
      <c r="X2204" s="51"/>
      <c r="Y2204" s="51"/>
      <c r="AE2204" s="45"/>
      <c r="AV2204" s="51"/>
    </row>
    <row r="2205" spans="22:48" x14ac:dyDescent="0.15">
      <c r="V2205" s="51"/>
      <c r="W2205" s="51"/>
      <c r="X2205" s="51"/>
      <c r="Y2205" s="51"/>
      <c r="AE2205" s="45"/>
      <c r="AV2205" s="51"/>
    </row>
    <row r="2206" spans="22:48" x14ac:dyDescent="0.15">
      <c r="V2206" s="51"/>
      <c r="W2206" s="51"/>
      <c r="X2206" s="51"/>
      <c r="Y2206" s="51"/>
      <c r="AE2206" s="45"/>
      <c r="AV2206" s="51"/>
    </row>
    <row r="2207" spans="22:48" x14ac:dyDescent="0.15">
      <c r="V2207" s="51"/>
      <c r="W2207" s="51"/>
      <c r="X2207" s="51"/>
      <c r="Y2207" s="51"/>
      <c r="AE2207" s="45"/>
      <c r="AV2207" s="51"/>
    </row>
    <row r="2208" spans="22:48" x14ac:dyDescent="0.15">
      <c r="V2208" s="51"/>
      <c r="W2208" s="51"/>
      <c r="X2208" s="51"/>
      <c r="Y2208" s="51"/>
      <c r="AE2208" s="45"/>
      <c r="AV2208" s="51"/>
    </row>
    <row r="2209" spans="22:48" x14ac:dyDescent="0.15">
      <c r="V2209" s="51"/>
      <c r="W2209" s="51"/>
      <c r="X2209" s="51"/>
      <c r="Y2209" s="51"/>
      <c r="AE2209" s="45"/>
      <c r="AV2209" s="51"/>
    </row>
    <row r="2210" spans="22:48" x14ac:dyDescent="0.15">
      <c r="V2210" s="51"/>
      <c r="W2210" s="51"/>
      <c r="X2210" s="51"/>
      <c r="Y2210" s="51"/>
      <c r="AE2210" s="45"/>
      <c r="AV2210" s="51"/>
    </row>
    <row r="2211" spans="22:48" x14ac:dyDescent="0.15">
      <c r="V2211" s="51"/>
      <c r="W2211" s="51"/>
      <c r="X2211" s="51"/>
      <c r="Y2211" s="51"/>
      <c r="AE2211" s="45"/>
      <c r="AV2211" s="51"/>
    </row>
    <row r="2212" spans="22:48" x14ac:dyDescent="0.15">
      <c r="V2212" s="51"/>
      <c r="W2212" s="51"/>
      <c r="X2212" s="51"/>
      <c r="Y2212" s="51"/>
      <c r="AE2212" s="45"/>
      <c r="AV2212" s="51"/>
    </row>
    <row r="2213" spans="22:48" x14ac:dyDescent="0.15">
      <c r="V2213" s="51"/>
      <c r="W2213" s="51"/>
      <c r="X2213" s="51"/>
      <c r="Y2213" s="51"/>
      <c r="AE2213" s="45"/>
      <c r="AV2213" s="51"/>
    </row>
    <row r="2214" spans="22:48" x14ac:dyDescent="0.15">
      <c r="V2214" s="51"/>
      <c r="W2214" s="51"/>
      <c r="X2214" s="51"/>
      <c r="Y2214" s="51"/>
      <c r="AE2214" s="45"/>
      <c r="AV2214" s="51"/>
    </row>
    <row r="2215" spans="22:48" x14ac:dyDescent="0.15">
      <c r="V2215" s="51"/>
      <c r="W2215" s="51"/>
      <c r="X2215" s="51"/>
      <c r="Y2215" s="51"/>
      <c r="AE2215" s="45"/>
      <c r="AV2215" s="51"/>
    </row>
    <row r="2216" spans="22:48" x14ac:dyDescent="0.15">
      <c r="V2216" s="51"/>
      <c r="W2216" s="51"/>
      <c r="X2216" s="51"/>
      <c r="Y2216" s="51"/>
      <c r="AE2216" s="45"/>
      <c r="AV2216" s="51"/>
    </row>
    <row r="2217" spans="22:48" x14ac:dyDescent="0.15">
      <c r="V2217" s="51"/>
      <c r="W2217" s="51"/>
      <c r="X2217" s="51"/>
      <c r="Y2217" s="51"/>
      <c r="AE2217" s="45"/>
      <c r="AV2217" s="51"/>
    </row>
    <row r="2218" spans="22:48" x14ac:dyDescent="0.15">
      <c r="V2218" s="51"/>
      <c r="W2218" s="51"/>
      <c r="X2218" s="51"/>
      <c r="Y2218" s="51"/>
      <c r="AE2218" s="45"/>
      <c r="AV2218" s="51"/>
    </row>
    <row r="2219" spans="22:48" x14ac:dyDescent="0.15">
      <c r="V2219" s="51"/>
      <c r="W2219" s="51"/>
      <c r="X2219" s="51"/>
      <c r="Y2219" s="51"/>
      <c r="AE2219" s="45"/>
      <c r="AV2219" s="51"/>
    </row>
    <row r="2220" spans="22:48" x14ac:dyDescent="0.15">
      <c r="V2220" s="51"/>
      <c r="W2220" s="51"/>
      <c r="X2220" s="51"/>
      <c r="Y2220" s="51"/>
      <c r="AE2220" s="45"/>
      <c r="AV2220" s="51"/>
    </row>
    <row r="2221" spans="22:48" x14ac:dyDescent="0.15">
      <c r="V2221" s="51"/>
      <c r="W2221" s="51"/>
      <c r="X2221" s="51"/>
      <c r="Y2221" s="51"/>
      <c r="AE2221" s="45"/>
      <c r="AV2221" s="51"/>
    </row>
    <row r="2222" spans="22:48" x14ac:dyDescent="0.15">
      <c r="V2222" s="51"/>
      <c r="W2222" s="51"/>
      <c r="X2222" s="51"/>
      <c r="Y2222" s="51"/>
      <c r="AE2222" s="45"/>
      <c r="AV2222" s="51"/>
    </row>
    <row r="2223" spans="22:48" x14ac:dyDescent="0.15">
      <c r="V2223" s="51"/>
      <c r="W2223" s="51"/>
      <c r="X2223" s="51"/>
      <c r="Y2223" s="51"/>
      <c r="AE2223" s="45"/>
      <c r="AV2223" s="51"/>
    </row>
    <row r="2224" spans="22:48" x14ac:dyDescent="0.15">
      <c r="V2224" s="51"/>
      <c r="W2224" s="51"/>
      <c r="X2224" s="51"/>
      <c r="Y2224" s="51"/>
      <c r="AE2224" s="45"/>
      <c r="AV2224" s="51"/>
    </row>
    <row r="2225" spans="22:48" x14ac:dyDescent="0.15">
      <c r="V2225" s="51"/>
      <c r="W2225" s="51"/>
      <c r="X2225" s="51"/>
      <c r="Y2225" s="51"/>
      <c r="AE2225" s="45"/>
      <c r="AV2225" s="51"/>
    </row>
    <row r="2226" spans="22:48" x14ac:dyDescent="0.15">
      <c r="V2226" s="51"/>
      <c r="W2226" s="51"/>
      <c r="X2226" s="51"/>
      <c r="Y2226" s="51"/>
      <c r="AE2226" s="45"/>
      <c r="AV2226" s="51"/>
    </row>
    <row r="2227" spans="22:48" x14ac:dyDescent="0.15">
      <c r="V2227" s="51"/>
      <c r="W2227" s="51"/>
      <c r="X2227" s="51"/>
      <c r="Y2227" s="51"/>
      <c r="AE2227" s="45"/>
      <c r="AV2227" s="51"/>
    </row>
    <row r="2228" spans="22:48" x14ac:dyDescent="0.15">
      <c r="V2228" s="51"/>
      <c r="W2228" s="51"/>
      <c r="X2228" s="51"/>
      <c r="Y2228" s="51"/>
      <c r="AE2228" s="45"/>
      <c r="AV2228" s="51"/>
    </row>
    <row r="2229" spans="22:48" x14ac:dyDescent="0.15">
      <c r="V2229" s="51"/>
      <c r="W2229" s="51"/>
      <c r="X2229" s="51"/>
      <c r="Y2229" s="51"/>
      <c r="AE2229" s="45"/>
      <c r="AV2229" s="51"/>
    </row>
    <row r="2230" spans="22:48" x14ac:dyDescent="0.15">
      <c r="V2230" s="51"/>
      <c r="W2230" s="51"/>
      <c r="X2230" s="51"/>
      <c r="Y2230" s="51"/>
      <c r="AE2230" s="45"/>
      <c r="AV2230" s="51"/>
    </row>
    <row r="2231" spans="22:48" x14ac:dyDescent="0.15">
      <c r="V2231" s="51"/>
      <c r="W2231" s="51"/>
      <c r="X2231" s="51"/>
      <c r="Y2231" s="51"/>
      <c r="AE2231" s="45"/>
      <c r="AV2231" s="51"/>
    </row>
    <row r="2232" spans="22:48" x14ac:dyDescent="0.15">
      <c r="V2232" s="51"/>
      <c r="W2232" s="51"/>
      <c r="X2232" s="51"/>
      <c r="Y2232" s="51"/>
      <c r="AE2232" s="45"/>
      <c r="AV2232" s="51"/>
    </row>
    <row r="2233" spans="22:48" x14ac:dyDescent="0.15">
      <c r="V2233" s="51"/>
      <c r="W2233" s="51"/>
      <c r="X2233" s="51"/>
      <c r="Y2233" s="51"/>
      <c r="AE2233" s="45"/>
      <c r="AV2233" s="51"/>
    </row>
    <row r="2234" spans="22:48" x14ac:dyDescent="0.15">
      <c r="V2234" s="51"/>
      <c r="W2234" s="51"/>
      <c r="X2234" s="51"/>
      <c r="Y2234" s="51"/>
      <c r="AE2234" s="45"/>
      <c r="AV2234" s="51"/>
    </row>
    <row r="2235" spans="22:48" x14ac:dyDescent="0.15">
      <c r="V2235" s="51"/>
      <c r="W2235" s="51"/>
      <c r="X2235" s="51"/>
      <c r="Y2235" s="51"/>
      <c r="AE2235" s="45"/>
      <c r="AV2235" s="51"/>
    </row>
    <row r="2236" spans="22:48" x14ac:dyDescent="0.15">
      <c r="V2236" s="51"/>
      <c r="W2236" s="51"/>
      <c r="X2236" s="51"/>
      <c r="Y2236" s="51"/>
      <c r="AE2236" s="45"/>
      <c r="AV2236" s="51"/>
    </row>
    <row r="2237" spans="22:48" x14ac:dyDescent="0.15">
      <c r="V2237" s="51"/>
      <c r="W2237" s="51"/>
      <c r="X2237" s="51"/>
      <c r="Y2237" s="51"/>
      <c r="AE2237" s="45"/>
      <c r="AV2237" s="51"/>
    </row>
    <row r="2238" spans="22:48" x14ac:dyDescent="0.15">
      <c r="V2238" s="51"/>
      <c r="W2238" s="51"/>
      <c r="X2238" s="51"/>
      <c r="Y2238" s="51"/>
      <c r="AE2238" s="45"/>
      <c r="AV2238" s="51"/>
    </row>
    <row r="2239" spans="22:48" x14ac:dyDescent="0.15">
      <c r="V2239" s="51"/>
      <c r="W2239" s="51"/>
      <c r="X2239" s="51"/>
      <c r="Y2239" s="51"/>
      <c r="AE2239" s="45"/>
      <c r="AV2239" s="51"/>
    </row>
    <row r="2240" spans="22:48" x14ac:dyDescent="0.15">
      <c r="V2240" s="51"/>
      <c r="W2240" s="51"/>
      <c r="X2240" s="51"/>
      <c r="Y2240" s="51"/>
      <c r="AE2240" s="45"/>
      <c r="AV2240" s="51"/>
    </row>
    <row r="2241" spans="22:48" x14ac:dyDescent="0.15">
      <c r="V2241" s="51"/>
      <c r="W2241" s="51"/>
      <c r="X2241" s="51"/>
      <c r="Y2241" s="51"/>
      <c r="AE2241" s="45"/>
      <c r="AV2241" s="51"/>
    </row>
    <row r="2242" spans="22:48" x14ac:dyDescent="0.15">
      <c r="V2242" s="51"/>
      <c r="W2242" s="51"/>
      <c r="X2242" s="51"/>
      <c r="Y2242" s="51"/>
      <c r="AE2242" s="45"/>
      <c r="AV2242" s="51"/>
    </row>
    <row r="2243" spans="22:48" x14ac:dyDescent="0.15">
      <c r="V2243" s="51"/>
      <c r="W2243" s="51"/>
      <c r="X2243" s="51"/>
      <c r="Y2243" s="51"/>
      <c r="AE2243" s="45"/>
      <c r="AV2243" s="51"/>
    </row>
    <row r="2244" spans="22:48" x14ac:dyDescent="0.15">
      <c r="V2244" s="51"/>
      <c r="W2244" s="51"/>
      <c r="X2244" s="51"/>
      <c r="Y2244" s="51"/>
      <c r="AE2244" s="45"/>
      <c r="AV2244" s="51"/>
    </row>
    <row r="2245" spans="22:48" x14ac:dyDescent="0.15">
      <c r="V2245" s="51"/>
      <c r="W2245" s="51"/>
      <c r="X2245" s="51"/>
      <c r="Y2245" s="51"/>
      <c r="AE2245" s="45"/>
      <c r="AV2245" s="51"/>
    </row>
    <row r="2246" spans="22:48" x14ac:dyDescent="0.15">
      <c r="V2246" s="51"/>
      <c r="W2246" s="51"/>
      <c r="X2246" s="51"/>
      <c r="Y2246" s="51"/>
      <c r="AE2246" s="45"/>
      <c r="AV2246" s="51"/>
    </row>
    <row r="2247" spans="22:48" x14ac:dyDescent="0.15">
      <c r="V2247" s="51"/>
      <c r="W2247" s="51"/>
      <c r="X2247" s="51"/>
      <c r="Y2247" s="51"/>
      <c r="AE2247" s="45"/>
      <c r="AV2247" s="51"/>
    </row>
    <row r="2248" spans="22:48" x14ac:dyDescent="0.15">
      <c r="V2248" s="51"/>
      <c r="W2248" s="51"/>
      <c r="X2248" s="51"/>
      <c r="Y2248" s="51"/>
      <c r="AE2248" s="45"/>
      <c r="AV2248" s="51"/>
    </row>
    <row r="2249" spans="22:48" x14ac:dyDescent="0.15">
      <c r="V2249" s="51"/>
      <c r="W2249" s="51"/>
      <c r="X2249" s="51"/>
      <c r="Y2249" s="51"/>
      <c r="AE2249" s="45"/>
      <c r="AV2249" s="51"/>
    </row>
    <row r="2250" spans="22:48" x14ac:dyDescent="0.15">
      <c r="V2250" s="51"/>
      <c r="W2250" s="51"/>
      <c r="X2250" s="51"/>
      <c r="Y2250" s="51"/>
      <c r="AE2250" s="45"/>
      <c r="AV2250" s="51"/>
    </row>
    <row r="2251" spans="22:48" x14ac:dyDescent="0.15">
      <c r="V2251" s="51"/>
      <c r="W2251" s="51"/>
      <c r="X2251" s="51"/>
      <c r="Y2251" s="51"/>
      <c r="AE2251" s="45"/>
      <c r="AV2251" s="51"/>
    </row>
    <row r="2252" spans="22:48" x14ac:dyDescent="0.15">
      <c r="V2252" s="51"/>
      <c r="W2252" s="51"/>
      <c r="X2252" s="51"/>
      <c r="Y2252" s="51"/>
      <c r="AE2252" s="45"/>
      <c r="AV2252" s="51"/>
    </row>
    <row r="2253" spans="22:48" x14ac:dyDescent="0.15">
      <c r="V2253" s="51"/>
      <c r="W2253" s="51"/>
      <c r="X2253" s="51"/>
      <c r="Y2253" s="51"/>
      <c r="AE2253" s="45"/>
      <c r="AV2253" s="51"/>
    </row>
    <row r="2254" spans="22:48" x14ac:dyDescent="0.15">
      <c r="V2254" s="51"/>
      <c r="W2254" s="51"/>
      <c r="X2254" s="51"/>
      <c r="Y2254" s="51"/>
      <c r="AE2254" s="45"/>
      <c r="AV2254" s="51"/>
    </row>
    <row r="2255" spans="22:48" x14ac:dyDescent="0.15">
      <c r="V2255" s="51"/>
      <c r="W2255" s="51"/>
      <c r="X2255" s="51"/>
      <c r="Y2255" s="51"/>
      <c r="AE2255" s="45"/>
      <c r="AV2255" s="51"/>
    </row>
    <row r="2256" spans="22:48" x14ac:dyDescent="0.15">
      <c r="V2256" s="51"/>
      <c r="W2256" s="51"/>
      <c r="X2256" s="51"/>
      <c r="Y2256" s="51"/>
      <c r="AE2256" s="45"/>
      <c r="AV2256" s="51"/>
    </row>
    <row r="2257" spans="22:48" x14ac:dyDescent="0.15">
      <c r="V2257" s="51"/>
      <c r="W2257" s="51"/>
      <c r="X2257" s="51"/>
      <c r="Y2257" s="51"/>
      <c r="AE2257" s="45"/>
      <c r="AV2257" s="51"/>
    </row>
    <row r="2258" spans="22:48" x14ac:dyDescent="0.15">
      <c r="V2258" s="51"/>
      <c r="W2258" s="51"/>
      <c r="X2258" s="51"/>
      <c r="Y2258" s="51"/>
      <c r="AE2258" s="45"/>
      <c r="AV2258" s="51"/>
    </row>
    <row r="2259" spans="22:48" x14ac:dyDescent="0.15">
      <c r="V2259" s="51"/>
      <c r="W2259" s="51"/>
      <c r="X2259" s="51"/>
      <c r="Y2259" s="51"/>
      <c r="AE2259" s="45"/>
      <c r="AV2259" s="51"/>
    </row>
    <row r="2260" spans="22:48" x14ac:dyDescent="0.15">
      <c r="V2260" s="51"/>
      <c r="W2260" s="51"/>
      <c r="X2260" s="51"/>
      <c r="Y2260" s="51"/>
      <c r="AE2260" s="45"/>
      <c r="AV2260" s="51"/>
    </row>
    <row r="2261" spans="22:48" x14ac:dyDescent="0.15">
      <c r="V2261" s="51"/>
      <c r="W2261" s="51"/>
      <c r="X2261" s="51"/>
      <c r="Y2261" s="51"/>
      <c r="AE2261" s="45"/>
      <c r="AV2261" s="51"/>
    </row>
    <row r="2262" spans="22:48" x14ac:dyDescent="0.15">
      <c r="V2262" s="51"/>
      <c r="W2262" s="51"/>
      <c r="X2262" s="51"/>
      <c r="Y2262" s="51"/>
      <c r="AE2262" s="45"/>
      <c r="AV2262" s="51"/>
    </row>
    <row r="2263" spans="22:48" x14ac:dyDescent="0.15">
      <c r="V2263" s="51"/>
      <c r="W2263" s="51"/>
      <c r="X2263" s="51"/>
      <c r="Y2263" s="51"/>
      <c r="AE2263" s="45"/>
      <c r="AV2263" s="51"/>
    </row>
    <row r="2264" spans="22:48" x14ac:dyDescent="0.15">
      <c r="V2264" s="51"/>
      <c r="W2264" s="51"/>
      <c r="X2264" s="51"/>
      <c r="Y2264" s="51"/>
      <c r="AE2264" s="45"/>
      <c r="AV2264" s="51"/>
    </row>
    <row r="2265" spans="22:48" x14ac:dyDescent="0.15">
      <c r="V2265" s="51"/>
      <c r="W2265" s="51"/>
      <c r="X2265" s="51"/>
      <c r="Y2265" s="51"/>
      <c r="AE2265" s="45"/>
      <c r="AV2265" s="51"/>
    </row>
    <row r="2266" spans="22:48" x14ac:dyDescent="0.15">
      <c r="V2266" s="51"/>
      <c r="W2266" s="51"/>
      <c r="X2266" s="51"/>
      <c r="Y2266" s="51"/>
      <c r="AE2266" s="45"/>
      <c r="AV2266" s="51"/>
    </row>
    <row r="2267" spans="22:48" x14ac:dyDescent="0.15">
      <c r="V2267" s="51"/>
      <c r="W2267" s="51"/>
      <c r="X2267" s="51"/>
      <c r="Y2267" s="51"/>
      <c r="AE2267" s="45"/>
      <c r="AV2267" s="51"/>
    </row>
    <row r="2268" spans="22:48" x14ac:dyDescent="0.15">
      <c r="V2268" s="51"/>
      <c r="W2268" s="51"/>
      <c r="X2268" s="51"/>
      <c r="Y2268" s="51"/>
      <c r="AE2268" s="45"/>
      <c r="AV2268" s="51"/>
    </row>
    <row r="2269" spans="22:48" x14ac:dyDescent="0.15">
      <c r="V2269" s="51"/>
      <c r="W2269" s="51"/>
      <c r="X2269" s="51"/>
      <c r="Y2269" s="51"/>
      <c r="AE2269" s="45"/>
      <c r="AV2269" s="51"/>
    </row>
    <row r="2270" spans="22:48" x14ac:dyDescent="0.15">
      <c r="V2270" s="51"/>
      <c r="W2270" s="51"/>
      <c r="X2270" s="51"/>
      <c r="Y2270" s="51"/>
      <c r="AE2270" s="45"/>
      <c r="AV2270" s="51"/>
    </row>
    <row r="2271" spans="22:48" x14ac:dyDescent="0.15">
      <c r="V2271" s="51"/>
      <c r="W2271" s="51"/>
      <c r="X2271" s="51"/>
      <c r="Y2271" s="51"/>
      <c r="AE2271" s="45"/>
      <c r="AV2271" s="51"/>
    </row>
    <row r="2272" spans="22:48" x14ac:dyDescent="0.15">
      <c r="V2272" s="51"/>
      <c r="W2272" s="51"/>
      <c r="X2272" s="51"/>
      <c r="Y2272" s="51"/>
      <c r="AE2272" s="45"/>
      <c r="AV2272" s="51"/>
    </row>
    <row r="2273" spans="22:48" x14ac:dyDescent="0.15">
      <c r="V2273" s="51"/>
      <c r="W2273" s="51"/>
      <c r="X2273" s="51"/>
      <c r="Y2273" s="51"/>
      <c r="AE2273" s="45"/>
      <c r="AV2273" s="51"/>
    </row>
    <row r="2274" spans="22:48" x14ac:dyDescent="0.15">
      <c r="V2274" s="51"/>
      <c r="W2274" s="51"/>
      <c r="X2274" s="51"/>
      <c r="Y2274" s="51"/>
      <c r="AE2274" s="45"/>
      <c r="AV2274" s="51"/>
    </row>
    <row r="2275" spans="22:48" x14ac:dyDescent="0.15">
      <c r="V2275" s="51"/>
      <c r="W2275" s="51"/>
      <c r="X2275" s="51"/>
      <c r="Y2275" s="51"/>
      <c r="AE2275" s="45"/>
      <c r="AV2275" s="51"/>
    </row>
    <row r="2276" spans="22:48" x14ac:dyDescent="0.15">
      <c r="V2276" s="51"/>
      <c r="W2276" s="51"/>
      <c r="X2276" s="51"/>
      <c r="Y2276" s="51"/>
      <c r="AE2276" s="45"/>
      <c r="AV2276" s="51"/>
    </row>
    <row r="2277" spans="22:48" x14ac:dyDescent="0.15">
      <c r="V2277" s="51"/>
      <c r="W2277" s="51"/>
      <c r="X2277" s="51"/>
      <c r="Y2277" s="51"/>
      <c r="AE2277" s="45"/>
      <c r="AV2277" s="51"/>
    </row>
    <row r="2278" spans="22:48" x14ac:dyDescent="0.15">
      <c r="V2278" s="51"/>
      <c r="W2278" s="51"/>
      <c r="X2278" s="51"/>
      <c r="Y2278" s="51"/>
      <c r="AE2278" s="45"/>
      <c r="AV2278" s="51"/>
    </row>
    <row r="2279" spans="22:48" x14ac:dyDescent="0.15">
      <c r="V2279" s="51"/>
      <c r="W2279" s="51"/>
      <c r="X2279" s="51"/>
      <c r="Y2279" s="51"/>
      <c r="AE2279" s="45"/>
      <c r="AV2279" s="51"/>
    </row>
    <row r="2280" spans="22:48" x14ac:dyDescent="0.15">
      <c r="V2280" s="51"/>
      <c r="W2280" s="51"/>
      <c r="X2280" s="51"/>
      <c r="Y2280" s="51"/>
      <c r="AE2280" s="45"/>
      <c r="AV2280" s="51"/>
    </row>
    <row r="2281" spans="22:48" x14ac:dyDescent="0.15">
      <c r="V2281" s="51"/>
      <c r="W2281" s="51"/>
      <c r="X2281" s="51"/>
      <c r="Y2281" s="51"/>
      <c r="AE2281" s="45"/>
      <c r="AV2281" s="51"/>
    </row>
    <row r="2282" spans="22:48" x14ac:dyDescent="0.15">
      <c r="V2282" s="51"/>
      <c r="W2282" s="51"/>
      <c r="X2282" s="51"/>
      <c r="Y2282" s="51"/>
      <c r="AE2282" s="45"/>
      <c r="AV2282" s="51"/>
    </row>
    <row r="2283" spans="22:48" x14ac:dyDescent="0.15">
      <c r="V2283" s="51"/>
      <c r="W2283" s="51"/>
      <c r="X2283" s="51"/>
      <c r="Y2283" s="51"/>
      <c r="AE2283" s="45"/>
      <c r="AV2283" s="51"/>
    </row>
    <row r="2284" spans="22:48" x14ac:dyDescent="0.15">
      <c r="V2284" s="51"/>
      <c r="W2284" s="51"/>
      <c r="X2284" s="51"/>
      <c r="Y2284" s="51"/>
      <c r="AE2284" s="45"/>
      <c r="AV2284" s="51"/>
    </row>
    <row r="2285" spans="22:48" x14ac:dyDescent="0.15">
      <c r="V2285" s="51"/>
      <c r="W2285" s="51"/>
      <c r="X2285" s="51"/>
      <c r="Y2285" s="51"/>
      <c r="AE2285" s="45"/>
      <c r="AV2285" s="51"/>
    </row>
    <row r="2286" spans="22:48" x14ac:dyDescent="0.15">
      <c r="V2286" s="51"/>
      <c r="W2286" s="51"/>
      <c r="X2286" s="51"/>
      <c r="Y2286" s="51"/>
      <c r="AE2286" s="45"/>
      <c r="AV2286" s="51"/>
    </row>
    <row r="2287" spans="22:48" x14ac:dyDescent="0.15">
      <c r="V2287" s="51"/>
      <c r="W2287" s="51"/>
      <c r="X2287" s="51"/>
      <c r="Y2287" s="51"/>
      <c r="AE2287" s="45"/>
      <c r="AV2287" s="51"/>
    </row>
    <row r="2288" spans="22:48" x14ac:dyDescent="0.15">
      <c r="V2288" s="51"/>
      <c r="W2288" s="51"/>
      <c r="X2288" s="51"/>
      <c r="Y2288" s="51"/>
      <c r="AE2288" s="45"/>
      <c r="AV2288" s="51"/>
    </row>
    <row r="2289" spans="22:48" x14ac:dyDescent="0.15">
      <c r="V2289" s="51"/>
      <c r="W2289" s="51"/>
      <c r="X2289" s="51"/>
      <c r="Y2289" s="51"/>
      <c r="AE2289" s="45"/>
      <c r="AV2289" s="51"/>
    </row>
    <row r="2290" spans="22:48" x14ac:dyDescent="0.15">
      <c r="V2290" s="51"/>
      <c r="W2290" s="51"/>
      <c r="X2290" s="51"/>
      <c r="Y2290" s="51"/>
      <c r="AE2290" s="45"/>
      <c r="AV2290" s="51"/>
    </row>
    <row r="2291" spans="22:48" x14ac:dyDescent="0.15">
      <c r="V2291" s="51"/>
      <c r="W2291" s="51"/>
      <c r="X2291" s="51"/>
      <c r="Y2291" s="51"/>
      <c r="AE2291" s="45"/>
      <c r="AV2291" s="51"/>
    </row>
    <row r="2292" spans="22:48" x14ac:dyDescent="0.15">
      <c r="V2292" s="51"/>
      <c r="W2292" s="51"/>
      <c r="X2292" s="51"/>
      <c r="Y2292" s="51"/>
      <c r="AE2292" s="45"/>
      <c r="AV2292" s="51"/>
    </row>
    <row r="2293" spans="22:48" x14ac:dyDescent="0.15">
      <c r="V2293" s="51"/>
      <c r="W2293" s="51"/>
      <c r="X2293" s="51"/>
      <c r="Y2293" s="51"/>
      <c r="AE2293" s="45"/>
      <c r="AV2293" s="51"/>
    </row>
    <row r="2294" spans="22:48" x14ac:dyDescent="0.15">
      <c r="V2294" s="51"/>
      <c r="W2294" s="51"/>
      <c r="X2294" s="51"/>
      <c r="Y2294" s="51"/>
      <c r="AE2294" s="45"/>
      <c r="AV2294" s="51"/>
    </row>
    <row r="2295" spans="22:48" x14ac:dyDescent="0.15">
      <c r="V2295" s="51"/>
      <c r="W2295" s="51"/>
      <c r="X2295" s="51"/>
      <c r="Y2295" s="51"/>
      <c r="AE2295" s="45"/>
      <c r="AV2295" s="51"/>
    </row>
    <row r="2296" spans="22:48" x14ac:dyDescent="0.15">
      <c r="V2296" s="51"/>
      <c r="W2296" s="51"/>
      <c r="X2296" s="51"/>
      <c r="Y2296" s="51"/>
      <c r="AE2296" s="45"/>
      <c r="AV2296" s="51"/>
    </row>
    <row r="2297" spans="22:48" x14ac:dyDescent="0.15">
      <c r="V2297" s="51"/>
      <c r="W2297" s="51"/>
      <c r="X2297" s="51"/>
      <c r="Y2297" s="51"/>
      <c r="AE2297" s="45"/>
      <c r="AV2297" s="51"/>
    </row>
    <row r="2298" spans="22:48" x14ac:dyDescent="0.15">
      <c r="V2298" s="51"/>
      <c r="W2298" s="51"/>
      <c r="X2298" s="51"/>
      <c r="Y2298" s="51"/>
      <c r="AE2298" s="45"/>
      <c r="AV2298" s="51"/>
    </row>
    <row r="2299" spans="22:48" x14ac:dyDescent="0.15">
      <c r="V2299" s="51"/>
      <c r="W2299" s="51"/>
      <c r="X2299" s="51"/>
      <c r="Y2299" s="51"/>
      <c r="AE2299" s="45"/>
      <c r="AV2299" s="51"/>
    </row>
    <row r="2300" spans="22:48" x14ac:dyDescent="0.15">
      <c r="V2300" s="51"/>
      <c r="W2300" s="51"/>
      <c r="X2300" s="51"/>
      <c r="Y2300" s="51"/>
      <c r="AE2300" s="45"/>
      <c r="AV2300" s="51"/>
    </row>
    <row r="2301" spans="22:48" x14ac:dyDescent="0.15">
      <c r="V2301" s="51"/>
      <c r="W2301" s="51"/>
      <c r="X2301" s="51"/>
      <c r="Y2301" s="51"/>
      <c r="AE2301" s="45"/>
      <c r="AV2301" s="51"/>
    </row>
    <row r="2302" spans="22:48" x14ac:dyDescent="0.15">
      <c r="V2302" s="51"/>
      <c r="W2302" s="51"/>
      <c r="X2302" s="51"/>
      <c r="Y2302" s="51"/>
      <c r="AE2302" s="45"/>
      <c r="AV2302" s="51"/>
    </row>
    <row r="2303" spans="22:48" x14ac:dyDescent="0.15">
      <c r="V2303" s="51"/>
      <c r="W2303" s="51"/>
      <c r="X2303" s="51"/>
      <c r="Y2303" s="51"/>
      <c r="AE2303" s="45"/>
      <c r="AV2303" s="51"/>
    </row>
    <row r="2304" spans="22:48" x14ac:dyDescent="0.15">
      <c r="V2304" s="51"/>
      <c r="W2304" s="51"/>
      <c r="X2304" s="51"/>
      <c r="Y2304" s="51"/>
      <c r="AE2304" s="45"/>
      <c r="AV2304" s="51"/>
    </row>
    <row r="2305" spans="22:48" x14ac:dyDescent="0.15">
      <c r="V2305" s="51"/>
      <c r="W2305" s="51"/>
      <c r="X2305" s="51"/>
      <c r="Y2305" s="51"/>
      <c r="AE2305" s="45"/>
      <c r="AV2305" s="51"/>
    </row>
    <row r="2306" spans="22:48" x14ac:dyDescent="0.15">
      <c r="V2306" s="51"/>
      <c r="W2306" s="51"/>
      <c r="X2306" s="51"/>
      <c r="Y2306" s="51"/>
      <c r="AE2306" s="45"/>
      <c r="AV2306" s="51"/>
    </row>
    <row r="2307" spans="22:48" x14ac:dyDescent="0.15">
      <c r="V2307" s="51"/>
      <c r="W2307" s="51"/>
      <c r="X2307" s="51"/>
      <c r="Y2307" s="51"/>
      <c r="AE2307" s="45"/>
      <c r="AV2307" s="51"/>
    </row>
    <row r="2308" spans="22:48" x14ac:dyDescent="0.15">
      <c r="V2308" s="51"/>
      <c r="W2308" s="51"/>
      <c r="X2308" s="51"/>
      <c r="Y2308" s="51"/>
      <c r="AE2308" s="45"/>
      <c r="AV2308" s="51"/>
    </row>
    <row r="2309" spans="22:48" x14ac:dyDescent="0.15">
      <c r="V2309" s="51"/>
      <c r="W2309" s="51"/>
      <c r="X2309" s="51"/>
      <c r="Y2309" s="51"/>
      <c r="AE2309" s="45"/>
      <c r="AV2309" s="51"/>
    </row>
    <row r="2310" spans="22:48" x14ac:dyDescent="0.15">
      <c r="V2310" s="51"/>
      <c r="W2310" s="51"/>
      <c r="X2310" s="51"/>
      <c r="Y2310" s="51"/>
      <c r="AE2310" s="45"/>
      <c r="AV2310" s="51"/>
    </row>
    <row r="2311" spans="22:48" x14ac:dyDescent="0.15">
      <c r="V2311" s="51"/>
      <c r="W2311" s="51"/>
      <c r="X2311" s="51"/>
      <c r="Y2311" s="51"/>
      <c r="AE2311" s="45"/>
      <c r="AV2311" s="51"/>
    </row>
    <row r="2312" spans="22:48" x14ac:dyDescent="0.15">
      <c r="V2312" s="51"/>
      <c r="W2312" s="51"/>
      <c r="X2312" s="51"/>
      <c r="Y2312" s="51"/>
      <c r="AE2312" s="45"/>
      <c r="AV2312" s="51"/>
    </row>
    <row r="2313" spans="22:48" x14ac:dyDescent="0.15">
      <c r="V2313" s="51"/>
      <c r="W2313" s="51"/>
      <c r="X2313" s="51"/>
      <c r="Y2313" s="51"/>
      <c r="AE2313" s="45"/>
      <c r="AV2313" s="51"/>
    </row>
    <row r="2314" spans="22:48" x14ac:dyDescent="0.15">
      <c r="V2314" s="51"/>
      <c r="W2314" s="51"/>
      <c r="X2314" s="51"/>
      <c r="Y2314" s="51"/>
      <c r="AE2314" s="45"/>
      <c r="AV2314" s="51"/>
    </row>
    <row r="2315" spans="22:48" x14ac:dyDescent="0.15">
      <c r="V2315" s="51"/>
      <c r="W2315" s="51"/>
      <c r="X2315" s="51"/>
      <c r="Y2315" s="51"/>
      <c r="AE2315" s="45"/>
      <c r="AV2315" s="51"/>
    </row>
    <row r="2316" spans="22:48" x14ac:dyDescent="0.15">
      <c r="V2316" s="51"/>
      <c r="W2316" s="51"/>
      <c r="X2316" s="51"/>
      <c r="Y2316" s="51"/>
      <c r="AE2316" s="45"/>
      <c r="AV2316" s="51"/>
    </row>
    <row r="2317" spans="22:48" x14ac:dyDescent="0.15">
      <c r="V2317" s="51"/>
      <c r="W2317" s="51"/>
      <c r="X2317" s="51"/>
      <c r="Y2317" s="51"/>
      <c r="AE2317" s="45"/>
      <c r="AV2317" s="51"/>
    </row>
    <row r="2318" spans="22:48" x14ac:dyDescent="0.15">
      <c r="V2318" s="51"/>
      <c r="W2318" s="51"/>
      <c r="X2318" s="51"/>
      <c r="Y2318" s="51"/>
      <c r="AE2318" s="45"/>
      <c r="AV2318" s="51"/>
    </row>
    <row r="2319" spans="22:48" x14ac:dyDescent="0.15">
      <c r="V2319" s="51"/>
      <c r="W2319" s="51"/>
      <c r="X2319" s="51"/>
      <c r="Y2319" s="51"/>
      <c r="AE2319" s="45"/>
      <c r="AV2319" s="51"/>
    </row>
    <row r="2320" spans="22:48" x14ac:dyDescent="0.15">
      <c r="V2320" s="51"/>
      <c r="W2320" s="51"/>
      <c r="X2320" s="51"/>
      <c r="Y2320" s="51"/>
      <c r="AE2320" s="45"/>
      <c r="AV2320" s="51"/>
    </row>
    <row r="2321" spans="22:48" x14ac:dyDescent="0.15">
      <c r="V2321" s="51"/>
      <c r="W2321" s="51"/>
      <c r="X2321" s="51"/>
      <c r="Y2321" s="51"/>
      <c r="AE2321" s="45"/>
      <c r="AV2321" s="51"/>
    </row>
    <row r="2322" spans="22:48" x14ac:dyDescent="0.15">
      <c r="V2322" s="51"/>
      <c r="W2322" s="51"/>
      <c r="X2322" s="51"/>
      <c r="Y2322" s="51"/>
      <c r="AE2322" s="45"/>
      <c r="AV2322" s="51"/>
    </row>
    <row r="2323" spans="22:48" x14ac:dyDescent="0.15">
      <c r="V2323" s="51"/>
      <c r="W2323" s="51"/>
      <c r="X2323" s="51"/>
      <c r="Y2323" s="51"/>
      <c r="AE2323" s="45"/>
      <c r="AV2323" s="51"/>
    </row>
    <row r="2324" spans="22:48" x14ac:dyDescent="0.15">
      <c r="V2324" s="51"/>
      <c r="W2324" s="51"/>
      <c r="X2324" s="51"/>
      <c r="Y2324" s="51"/>
      <c r="AE2324" s="45"/>
      <c r="AV2324" s="51"/>
    </row>
    <row r="2325" spans="22:48" x14ac:dyDescent="0.15">
      <c r="V2325" s="51"/>
      <c r="W2325" s="51"/>
      <c r="X2325" s="51"/>
      <c r="Y2325" s="51"/>
      <c r="AE2325" s="45"/>
      <c r="AV2325" s="51"/>
    </row>
    <row r="2326" spans="22:48" x14ac:dyDescent="0.15">
      <c r="V2326" s="51"/>
      <c r="W2326" s="51"/>
      <c r="X2326" s="51"/>
      <c r="Y2326" s="51"/>
      <c r="AE2326" s="45"/>
      <c r="AV2326" s="51"/>
    </row>
    <row r="2327" spans="22:48" x14ac:dyDescent="0.15">
      <c r="V2327" s="51"/>
      <c r="W2327" s="51"/>
      <c r="X2327" s="51"/>
      <c r="Y2327" s="51"/>
      <c r="AE2327" s="45"/>
      <c r="AV2327" s="51"/>
    </row>
    <row r="2328" spans="22:48" x14ac:dyDescent="0.15">
      <c r="V2328" s="51"/>
      <c r="W2328" s="51"/>
      <c r="X2328" s="51"/>
      <c r="Y2328" s="51"/>
      <c r="AE2328" s="45"/>
      <c r="AV2328" s="51"/>
    </row>
    <row r="2329" spans="22:48" x14ac:dyDescent="0.15">
      <c r="V2329" s="51"/>
      <c r="W2329" s="51"/>
      <c r="X2329" s="51"/>
      <c r="Y2329" s="51"/>
      <c r="AE2329" s="45"/>
      <c r="AV2329" s="51"/>
    </row>
    <row r="2330" spans="22:48" x14ac:dyDescent="0.15">
      <c r="V2330" s="51"/>
      <c r="W2330" s="51"/>
      <c r="X2330" s="51"/>
      <c r="Y2330" s="51"/>
      <c r="AE2330" s="45"/>
      <c r="AV2330" s="51"/>
    </row>
    <row r="2331" spans="22:48" x14ac:dyDescent="0.15">
      <c r="V2331" s="51"/>
      <c r="W2331" s="51"/>
      <c r="X2331" s="51"/>
      <c r="Y2331" s="51"/>
      <c r="AE2331" s="45"/>
      <c r="AV2331" s="51"/>
    </row>
    <row r="2332" spans="22:48" x14ac:dyDescent="0.15">
      <c r="V2332" s="51"/>
      <c r="W2332" s="51"/>
      <c r="X2332" s="51"/>
      <c r="Y2332" s="51"/>
      <c r="AE2332" s="45"/>
      <c r="AV2332" s="51"/>
    </row>
    <row r="2333" spans="22:48" x14ac:dyDescent="0.15">
      <c r="V2333" s="51"/>
      <c r="W2333" s="51"/>
      <c r="X2333" s="51"/>
      <c r="Y2333" s="51"/>
      <c r="AE2333" s="45"/>
      <c r="AV2333" s="51"/>
    </row>
    <row r="2334" spans="22:48" x14ac:dyDescent="0.15">
      <c r="V2334" s="51"/>
      <c r="W2334" s="51"/>
      <c r="X2334" s="51"/>
      <c r="Y2334" s="51"/>
      <c r="AE2334" s="45"/>
      <c r="AV2334" s="51"/>
    </row>
    <row r="2335" spans="22:48" x14ac:dyDescent="0.15">
      <c r="V2335" s="51"/>
      <c r="W2335" s="51"/>
      <c r="X2335" s="51"/>
      <c r="Y2335" s="51"/>
      <c r="AE2335" s="45"/>
      <c r="AV2335" s="51"/>
    </row>
    <row r="2336" spans="22:48" x14ac:dyDescent="0.15">
      <c r="V2336" s="51"/>
      <c r="W2336" s="51"/>
      <c r="X2336" s="51"/>
      <c r="Y2336" s="51"/>
      <c r="AE2336" s="45"/>
      <c r="AV2336" s="51"/>
    </row>
    <row r="2337" spans="22:48" x14ac:dyDescent="0.15">
      <c r="V2337" s="51"/>
      <c r="W2337" s="51"/>
      <c r="X2337" s="51"/>
      <c r="Y2337" s="51"/>
      <c r="AE2337" s="45"/>
      <c r="AV2337" s="51"/>
    </row>
    <row r="2338" spans="22:48" x14ac:dyDescent="0.15">
      <c r="V2338" s="51"/>
      <c r="W2338" s="51"/>
      <c r="X2338" s="51"/>
      <c r="Y2338" s="51"/>
      <c r="AE2338" s="45"/>
      <c r="AV2338" s="51"/>
    </row>
    <row r="2339" spans="22:48" x14ac:dyDescent="0.15">
      <c r="V2339" s="51"/>
      <c r="W2339" s="51"/>
      <c r="X2339" s="51"/>
      <c r="Y2339" s="51"/>
      <c r="AE2339" s="45"/>
      <c r="AV2339" s="51"/>
    </row>
    <row r="2340" spans="22:48" x14ac:dyDescent="0.15">
      <c r="V2340" s="51"/>
      <c r="W2340" s="51"/>
      <c r="X2340" s="51"/>
      <c r="Y2340" s="51"/>
      <c r="AE2340" s="45"/>
      <c r="AV2340" s="51"/>
    </row>
    <row r="2341" spans="22:48" x14ac:dyDescent="0.15">
      <c r="V2341" s="51"/>
      <c r="W2341" s="51"/>
      <c r="X2341" s="51"/>
      <c r="Y2341" s="51"/>
      <c r="AE2341" s="45"/>
      <c r="AV2341" s="51"/>
    </row>
    <row r="2342" spans="22:48" x14ac:dyDescent="0.15">
      <c r="V2342" s="51"/>
      <c r="W2342" s="51"/>
      <c r="X2342" s="51"/>
      <c r="Y2342" s="51"/>
      <c r="AE2342" s="45"/>
      <c r="AV2342" s="51"/>
    </row>
    <row r="2343" spans="22:48" x14ac:dyDescent="0.15">
      <c r="V2343" s="51"/>
      <c r="W2343" s="51"/>
      <c r="X2343" s="51"/>
      <c r="Y2343" s="51"/>
      <c r="AE2343" s="45"/>
      <c r="AV2343" s="51"/>
    </row>
    <row r="2344" spans="22:48" x14ac:dyDescent="0.15">
      <c r="V2344" s="51"/>
      <c r="W2344" s="51"/>
      <c r="X2344" s="51"/>
      <c r="Y2344" s="51"/>
      <c r="AE2344" s="45"/>
      <c r="AV2344" s="51"/>
    </row>
    <row r="2345" spans="22:48" x14ac:dyDescent="0.15">
      <c r="V2345" s="51"/>
      <c r="W2345" s="51"/>
      <c r="X2345" s="51"/>
      <c r="Y2345" s="51"/>
      <c r="AE2345" s="45"/>
      <c r="AV2345" s="51"/>
    </row>
    <row r="2346" spans="22:48" x14ac:dyDescent="0.15">
      <c r="V2346" s="51"/>
      <c r="W2346" s="51"/>
      <c r="X2346" s="51"/>
      <c r="Y2346" s="51"/>
      <c r="AE2346" s="45"/>
      <c r="AV2346" s="51"/>
    </row>
    <row r="2347" spans="22:48" x14ac:dyDescent="0.15">
      <c r="V2347" s="51"/>
      <c r="W2347" s="51"/>
      <c r="X2347" s="51"/>
      <c r="Y2347" s="51"/>
      <c r="AE2347" s="45"/>
      <c r="AV2347" s="51"/>
    </row>
    <row r="2348" spans="22:48" x14ac:dyDescent="0.15">
      <c r="V2348" s="51"/>
      <c r="W2348" s="51"/>
      <c r="X2348" s="51"/>
      <c r="Y2348" s="51"/>
      <c r="AE2348" s="45"/>
      <c r="AV2348" s="51"/>
    </row>
    <row r="2349" spans="22:48" x14ac:dyDescent="0.15">
      <c r="V2349" s="51"/>
      <c r="W2349" s="51"/>
      <c r="X2349" s="51"/>
      <c r="Y2349" s="51"/>
      <c r="AE2349" s="45"/>
      <c r="AV2349" s="51"/>
    </row>
    <row r="2350" spans="22:48" x14ac:dyDescent="0.15">
      <c r="V2350" s="51"/>
      <c r="W2350" s="51"/>
      <c r="X2350" s="51"/>
      <c r="Y2350" s="51"/>
      <c r="AE2350" s="45"/>
      <c r="AV2350" s="51"/>
    </row>
    <row r="2351" spans="22:48" x14ac:dyDescent="0.15">
      <c r="V2351" s="51"/>
      <c r="W2351" s="51"/>
      <c r="X2351" s="51"/>
      <c r="Y2351" s="51"/>
      <c r="AE2351" s="45"/>
      <c r="AV2351" s="51"/>
    </row>
    <row r="2352" spans="22:48" x14ac:dyDescent="0.15">
      <c r="V2352" s="51"/>
      <c r="W2352" s="51"/>
      <c r="X2352" s="51"/>
      <c r="Y2352" s="51"/>
      <c r="AE2352" s="45"/>
      <c r="AV2352" s="51"/>
    </row>
    <row r="2353" spans="22:48" x14ac:dyDescent="0.15">
      <c r="V2353" s="51"/>
      <c r="W2353" s="51"/>
      <c r="X2353" s="51"/>
      <c r="Y2353" s="51"/>
      <c r="AE2353" s="45"/>
      <c r="AV2353" s="51"/>
    </row>
    <row r="2354" spans="22:48" x14ac:dyDescent="0.15">
      <c r="V2354" s="51"/>
      <c r="W2354" s="51"/>
      <c r="X2354" s="51"/>
      <c r="Y2354" s="51"/>
      <c r="AE2354" s="45"/>
      <c r="AV2354" s="51"/>
    </row>
    <row r="2355" spans="22:48" x14ac:dyDescent="0.15">
      <c r="V2355" s="51"/>
      <c r="W2355" s="51"/>
      <c r="X2355" s="51"/>
      <c r="Y2355" s="51"/>
      <c r="AE2355" s="45"/>
      <c r="AV2355" s="51"/>
    </row>
    <row r="2356" spans="22:48" x14ac:dyDescent="0.15">
      <c r="V2356" s="51"/>
      <c r="W2356" s="51"/>
      <c r="X2356" s="51"/>
      <c r="Y2356" s="51"/>
      <c r="AE2356" s="45"/>
      <c r="AV2356" s="51"/>
    </row>
    <row r="2357" spans="22:48" x14ac:dyDescent="0.15">
      <c r="V2357" s="51"/>
      <c r="W2357" s="51"/>
      <c r="X2357" s="51"/>
      <c r="Y2357" s="51"/>
      <c r="AE2357" s="45"/>
      <c r="AV2357" s="51"/>
    </row>
    <row r="2358" spans="22:48" x14ac:dyDescent="0.15">
      <c r="V2358" s="51"/>
      <c r="W2358" s="51"/>
      <c r="X2358" s="51"/>
      <c r="Y2358" s="51"/>
      <c r="AE2358" s="45"/>
      <c r="AV2358" s="51"/>
    </row>
    <row r="2359" spans="22:48" x14ac:dyDescent="0.15">
      <c r="V2359" s="51"/>
      <c r="W2359" s="51"/>
      <c r="X2359" s="51"/>
      <c r="Y2359" s="51"/>
      <c r="AE2359" s="45"/>
      <c r="AV2359" s="51"/>
    </row>
    <row r="2360" spans="22:48" x14ac:dyDescent="0.15">
      <c r="V2360" s="51"/>
      <c r="W2360" s="51"/>
      <c r="X2360" s="51"/>
      <c r="Y2360" s="51"/>
      <c r="AE2360" s="45"/>
      <c r="AV2360" s="51"/>
    </row>
    <row r="2361" spans="22:48" x14ac:dyDescent="0.15">
      <c r="V2361" s="51"/>
      <c r="W2361" s="51"/>
      <c r="X2361" s="51"/>
      <c r="Y2361" s="51"/>
      <c r="AE2361" s="45"/>
      <c r="AV2361" s="51"/>
    </row>
    <row r="2362" spans="22:48" x14ac:dyDescent="0.15">
      <c r="V2362" s="51"/>
      <c r="W2362" s="51"/>
      <c r="X2362" s="51"/>
      <c r="Y2362" s="51"/>
      <c r="AE2362" s="45"/>
      <c r="AV2362" s="51"/>
    </row>
    <row r="2363" spans="22:48" x14ac:dyDescent="0.15">
      <c r="V2363" s="51"/>
      <c r="W2363" s="51"/>
      <c r="X2363" s="51"/>
      <c r="Y2363" s="51"/>
      <c r="AE2363" s="45"/>
      <c r="AV2363" s="51"/>
    </row>
    <row r="2364" spans="22:48" x14ac:dyDescent="0.15">
      <c r="V2364" s="51"/>
      <c r="W2364" s="51"/>
      <c r="X2364" s="51"/>
      <c r="Y2364" s="51"/>
      <c r="AE2364" s="45"/>
      <c r="AV2364" s="51"/>
    </row>
    <row r="2365" spans="22:48" x14ac:dyDescent="0.15">
      <c r="V2365" s="51"/>
      <c r="W2365" s="51"/>
      <c r="X2365" s="51"/>
      <c r="Y2365" s="51"/>
      <c r="AE2365" s="45"/>
      <c r="AV2365" s="51"/>
    </row>
    <row r="2366" spans="22:48" x14ac:dyDescent="0.15">
      <c r="V2366" s="51"/>
      <c r="W2366" s="51"/>
      <c r="X2366" s="51"/>
      <c r="Y2366" s="51"/>
      <c r="AE2366" s="45"/>
      <c r="AV2366" s="51"/>
    </row>
    <row r="2367" spans="22:48" x14ac:dyDescent="0.15">
      <c r="V2367" s="51"/>
      <c r="W2367" s="51"/>
      <c r="X2367" s="51"/>
      <c r="Y2367" s="51"/>
      <c r="AE2367" s="45"/>
      <c r="AV2367" s="51"/>
    </row>
    <row r="2368" spans="22:48" x14ac:dyDescent="0.15">
      <c r="V2368" s="51"/>
      <c r="W2368" s="51"/>
      <c r="X2368" s="51"/>
      <c r="Y2368" s="51"/>
      <c r="AE2368" s="45"/>
      <c r="AV2368" s="51"/>
    </row>
    <row r="2369" spans="22:48" x14ac:dyDescent="0.15">
      <c r="V2369" s="51"/>
      <c r="W2369" s="51"/>
      <c r="X2369" s="51"/>
      <c r="Y2369" s="51"/>
      <c r="AE2369" s="45"/>
      <c r="AV2369" s="51"/>
    </row>
    <row r="2370" spans="22:48" x14ac:dyDescent="0.15">
      <c r="V2370" s="51"/>
      <c r="W2370" s="51"/>
      <c r="X2370" s="51"/>
      <c r="Y2370" s="51"/>
      <c r="AE2370" s="45"/>
      <c r="AV2370" s="51"/>
    </row>
    <row r="2371" spans="22:48" x14ac:dyDescent="0.15">
      <c r="V2371" s="51"/>
      <c r="W2371" s="51"/>
      <c r="X2371" s="51"/>
      <c r="Y2371" s="51"/>
      <c r="AE2371" s="45"/>
      <c r="AV2371" s="51"/>
    </row>
    <row r="2372" spans="22:48" x14ac:dyDescent="0.15">
      <c r="V2372" s="51"/>
      <c r="W2372" s="51"/>
      <c r="X2372" s="51"/>
      <c r="Y2372" s="51"/>
      <c r="AE2372" s="45"/>
      <c r="AV2372" s="51"/>
    </row>
    <row r="2373" spans="22:48" x14ac:dyDescent="0.15">
      <c r="V2373" s="51"/>
      <c r="W2373" s="51"/>
      <c r="X2373" s="51"/>
      <c r="Y2373" s="51"/>
      <c r="AE2373" s="45"/>
      <c r="AV2373" s="51"/>
    </row>
    <row r="2374" spans="22:48" x14ac:dyDescent="0.15">
      <c r="V2374" s="51"/>
      <c r="W2374" s="51"/>
      <c r="X2374" s="51"/>
      <c r="Y2374" s="51"/>
      <c r="AE2374" s="45"/>
      <c r="AV2374" s="51"/>
    </row>
    <row r="2375" spans="22:48" x14ac:dyDescent="0.15">
      <c r="V2375" s="51"/>
      <c r="W2375" s="51"/>
      <c r="X2375" s="51"/>
      <c r="Y2375" s="51"/>
      <c r="AE2375" s="45"/>
      <c r="AV2375" s="51"/>
    </row>
    <row r="2376" spans="22:48" x14ac:dyDescent="0.15">
      <c r="V2376" s="51"/>
      <c r="W2376" s="51"/>
      <c r="X2376" s="51"/>
      <c r="Y2376" s="51"/>
      <c r="AE2376" s="45"/>
      <c r="AV2376" s="51"/>
    </row>
    <row r="2377" spans="22:48" x14ac:dyDescent="0.15">
      <c r="V2377" s="51"/>
      <c r="W2377" s="51"/>
      <c r="X2377" s="51"/>
      <c r="Y2377" s="51"/>
      <c r="AE2377" s="45"/>
      <c r="AV2377" s="51"/>
    </row>
    <row r="2378" spans="22:48" x14ac:dyDescent="0.15">
      <c r="V2378" s="51"/>
      <c r="W2378" s="51"/>
      <c r="X2378" s="51"/>
      <c r="Y2378" s="51"/>
      <c r="AE2378" s="45"/>
      <c r="AV2378" s="51"/>
    </row>
    <row r="2379" spans="22:48" x14ac:dyDescent="0.15">
      <c r="V2379" s="51"/>
      <c r="W2379" s="51"/>
      <c r="X2379" s="51"/>
      <c r="Y2379" s="51"/>
      <c r="AE2379" s="45"/>
      <c r="AV2379" s="51"/>
    </row>
    <row r="2380" spans="22:48" x14ac:dyDescent="0.15">
      <c r="V2380" s="51"/>
      <c r="W2380" s="51"/>
      <c r="X2380" s="51"/>
      <c r="Y2380" s="51"/>
      <c r="AE2380" s="45"/>
      <c r="AV2380" s="51"/>
    </row>
    <row r="2381" spans="22:48" x14ac:dyDescent="0.15">
      <c r="V2381" s="51"/>
      <c r="W2381" s="51"/>
      <c r="X2381" s="51"/>
      <c r="Y2381" s="51"/>
      <c r="AE2381" s="45"/>
      <c r="AV2381" s="51"/>
    </row>
    <row r="2382" spans="22:48" x14ac:dyDescent="0.15">
      <c r="V2382" s="51"/>
      <c r="W2382" s="51"/>
      <c r="X2382" s="51"/>
      <c r="Y2382" s="51"/>
      <c r="AE2382" s="45"/>
      <c r="AV2382" s="51"/>
    </row>
    <row r="2383" spans="22:48" x14ac:dyDescent="0.15">
      <c r="V2383" s="51"/>
      <c r="W2383" s="51"/>
      <c r="X2383" s="51"/>
      <c r="Y2383" s="51"/>
      <c r="AE2383" s="45"/>
      <c r="AV2383" s="51"/>
    </row>
    <row r="2384" spans="22:48" x14ac:dyDescent="0.15">
      <c r="V2384" s="51"/>
      <c r="W2384" s="51"/>
      <c r="X2384" s="51"/>
      <c r="Y2384" s="51"/>
      <c r="AE2384" s="45"/>
      <c r="AV2384" s="51"/>
    </row>
    <row r="2385" spans="22:48" x14ac:dyDescent="0.15">
      <c r="V2385" s="51"/>
      <c r="W2385" s="51"/>
      <c r="X2385" s="51"/>
      <c r="Y2385" s="51"/>
      <c r="AE2385" s="45"/>
      <c r="AV2385" s="51"/>
    </row>
    <row r="2386" spans="22:48" x14ac:dyDescent="0.15">
      <c r="V2386" s="51"/>
      <c r="W2386" s="51"/>
      <c r="X2386" s="51"/>
      <c r="Y2386" s="51"/>
      <c r="AE2386" s="45"/>
      <c r="AV2386" s="51"/>
    </row>
    <row r="2387" spans="22:48" x14ac:dyDescent="0.15">
      <c r="V2387" s="51"/>
      <c r="W2387" s="51"/>
      <c r="X2387" s="51"/>
      <c r="Y2387" s="51"/>
      <c r="AE2387" s="45"/>
      <c r="AV2387" s="51"/>
    </row>
    <row r="2388" spans="22:48" x14ac:dyDescent="0.15">
      <c r="V2388" s="51"/>
      <c r="W2388" s="51"/>
      <c r="X2388" s="51"/>
      <c r="Y2388" s="51"/>
      <c r="AE2388" s="45"/>
      <c r="AV2388" s="51"/>
    </row>
    <row r="2389" spans="22:48" x14ac:dyDescent="0.15">
      <c r="V2389" s="51"/>
      <c r="W2389" s="51"/>
      <c r="X2389" s="51"/>
      <c r="Y2389" s="51"/>
      <c r="AE2389" s="45"/>
      <c r="AV2389" s="51"/>
    </row>
    <row r="2390" spans="22:48" x14ac:dyDescent="0.15">
      <c r="V2390" s="51"/>
      <c r="W2390" s="51"/>
      <c r="X2390" s="51"/>
      <c r="Y2390" s="51"/>
      <c r="AE2390" s="45"/>
      <c r="AV2390" s="51"/>
    </row>
    <row r="2391" spans="22:48" x14ac:dyDescent="0.15">
      <c r="V2391" s="51"/>
      <c r="W2391" s="51"/>
      <c r="X2391" s="51"/>
      <c r="Y2391" s="51"/>
      <c r="AE2391" s="45"/>
      <c r="AV2391" s="51"/>
    </row>
    <row r="2392" spans="22:48" x14ac:dyDescent="0.15">
      <c r="V2392" s="51"/>
      <c r="W2392" s="51"/>
      <c r="X2392" s="51"/>
      <c r="Y2392" s="51"/>
      <c r="AE2392" s="45"/>
      <c r="AV2392" s="51"/>
    </row>
    <row r="2393" spans="22:48" x14ac:dyDescent="0.15">
      <c r="V2393" s="51"/>
      <c r="W2393" s="51"/>
      <c r="X2393" s="51"/>
      <c r="Y2393" s="51"/>
      <c r="AE2393" s="45"/>
      <c r="AV2393" s="51"/>
    </row>
    <row r="2394" spans="22:48" x14ac:dyDescent="0.15">
      <c r="V2394" s="51"/>
      <c r="W2394" s="51"/>
      <c r="X2394" s="51"/>
      <c r="Y2394" s="51"/>
      <c r="AE2394" s="45"/>
      <c r="AV2394" s="51"/>
    </row>
    <row r="2395" spans="22:48" x14ac:dyDescent="0.15">
      <c r="V2395" s="51"/>
      <c r="W2395" s="51"/>
      <c r="X2395" s="51"/>
      <c r="Y2395" s="51"/>
      <c r="AE2395" s="45"/>
      <c r="AV2395" s="51"/>
    </row>
    <row r="2396" spans="22:48" x14ac:dyDescent="0.15">
      <c r="V2396" s="51"/>
      <c r="W2396" s="51"/>
      <c r="X2396" s="51"/>
      <c r="Y2396" s="51"/>
      <c r="AE2396" s="45"/>
      <c r="AV2396" s="51"/>
    </row>
    <row r="2397" spans="22:48" x14ac:dyDescent="0.15">
      <c r="V2397" s="51"/>
      <c r="W2397" s="51"/>
      <c r="X2397" s="51"/>
      <c r="Y2397" s="51"/>
      <c r="AE2397" s="45"/>
      <c r="AV2397" s="51"/>
    </row>
    <row r="2398" spans="22:48" x14ac:dyDescent="0.15">
      <c r="V2398" s="51"/>
      <c r="W2398" s="51"/>
      <c r="X2398" s="51"/>
      <c r="Y2398" s="51"/>
      <c r="AE2398" s="45"/>
      <c r="AV2398" s="51"/>
    </row>
    <row r="2399" spans="22:48" x14ac:dyDescent="0.15">
      <c r="V2399" s="51"/>
      <c r="W2399" s="51"/>
      <c r="X2399" s="51"/>
      <c r="Y2399" s="51"/>
      <c r="AE2399" s="45"/>
      <c r="AV2399" s="51"/>
    </row>
    <row r="2400" spans="22:48" x14ac:dyDescent="0.15">
      <c r="V2400" s="51"/>
      <c r="W2400" s="51"/>
      <c r="X2400" s="51"/>
      <c r="Y2400" s="51"/>
      <c r="AE2400" s="45"/>
      <c r="AV2400" s="51"/>
    </row>
    <row r="2401" spans="22:48" x14ac:dyDescent="0.15">
      <c r="V2401" s="51"/>
      <c r="W2401" s="51"/>
      <c r="X2401" s="51"/>
      <c r="Y2401" s="51"/>
      <c r="AE2401" s="45"/>
      <c r="AV2401" s="51"/>
    </row>
    <row r="2402" spans="22:48" x14ac:dyDescent="0.15">
      <c r="V2402" s="51"/>
      <c r="W2402" s="51"/>
      <c r="X2402" s="51"/>
      <c r="Y2402" s="51"/>
      <c r="AE2402" s="45"/>
      <c r="AV2402" s="51"/>
    </row>
    <row r="2403" spans="22:48" x14ac:dyDescent="0.15">
      <c r="V2403" s="51"/>
      <c r="W2403" s="51"/>
      <c r="X2403" s="51"/>
      <c r="Y2403" s="51"/>
      <c r="AE2403" s="45"/>
      <c r="AV2403" s="51"/>
    </row>
    <row r="2404" spans="22:48" x14ac:dyDescent="0.15">
      <c r="V2404" s="51"/>
      <c r="W2404" s="51"/>
      <c r="X2404" s="51"/>
      <c r="Y2404" s="51"/>
      <c r="AE2404" s="45"/>
      <c r="AV2404" s="51"/>
    </row>
    <row r="2405" spans="22:48" x14ac:dyDescent="0.15">
      <c r="V2405" s="51"/>
      <c r="W2405" s="51"/>
      <c r="X2405" s="51"/>
      <c r="Y2405" s="51"/>
      <c r="AE2405" s="45"/>
      <c r="AV2405" s="51"/>
    </row>
    <row r="2406" spans="22:48" x14ac:dyDescent="0.15">
      <c r="V2406" s="51"/>
      <c r="W2406" s="51"/>
      <c r="X2406" s="51"/>
      <c r="Y2406" s="51"/>
      <c r="AE2406" s="45"/>
      <c r="AV2406" s="51"/>
    </row>
    <row r="2407" spans="22:48" x14ac:dyDescent="0.15">
      <c r="V2407" s="51"/>
      <c r="W2407" s="51"/>
      <c r="X2407" s="51"/>
      <c r="Y2407" s="51"/>
      <c r="AE2407" s="45"/>
      <c r="AV2407" s="51"/>
    </row>
    <row r="2408" spans="22:48" x14ac:dyDescent="0.15">
      <c r="V2408" s="51"/>
      <c r="W2408" s="51"/>
      <c r="X2408" s="51"/>
      <c r="Y2408" s="51"/>
      <c r="AE2408" s="45"/>
      <c r="AV2408" s="51"/>
    </row>
    <row r="2409" spans="22:48" x14ac:dyDescent="0.15">
      <c r="V2409" s="51"/>
      <c r="W2409" s="51"/>
      <c r="X2409" s="51"/>
      <c r="Y2409" s="51"/>
      <c r="AE2409" s="45"/>
      <c r="AV2409" s="51"/>
    </row>
    <row r="2410" spans="22:48" x14ac:dyDescent="0.15">
      <c r="V2410" s="51"/>
      <c r="W2410" s="51"/>
      <c r="X2410" s="51"/>
      <c r="Y2410" s="51"/>
      <c r="AE2410" s="45"/>
      <c r="AV2410" s="51"/>
    </row>
    <row r="2411" spans="22:48" x14ac:dyDescent="0.15">
      <c r="V2411" s="51"/>
      <c r="W2411" s="51"/>
      <c r="X2411" s="51"/>
      <c r="Y2411" s="51"/>
      <c r="AE2411" s="45"/>
      <c r="AV2411" s="51"/>
    </row>
    <row r="2412" spans="22:48" x14ac:dyDescent="0.15">
      <c r="V2412" s="51"/>
      <c r="W2412" s="51"/>
      <c r="X2412" s="51"/>
      <c r="Y2412" s="51"/>
      <c r="AE2412" s="45"/>
      <c r="AV2412" s="51"/>
    </row>
    <row r="2413" spans="22:48" x14ac:dyDescent="0.15">
      <c r="V2413" s="51"/>
      <c r="W2413" s="51"/>
      <c r="X2413" s="51"/>
      <c r="Y2413" s="51"/>
      <c r="AE2413" s="45"/>
      <c r="AV2413" s="51"/>
    </row>
    <row r="2414" spans="22:48" x14ac:dyDescent="0.15">
      <c r="V2414" s="51"/>
      <c r="W2414" s="51"/>
      <c r="X2414" s="51"/>
      <c r="Y2414" s="51"/>
      <c r="AE2414" s="45"/>
      <c r="AV2414" s="51"/>
    </row>
    <row r="2415" spans="22:48" x14ac:dyDescent="0.15">
      <c r="V2415" s="51"/>
      <c r="W2415" s="51"/>
      <c r="X2415" s="51"/>
      <c r="Y2415" s="51"/>
      <c r="AE2415" s="45"/>
      <c r="AV2415" s="51"/>
    </row>
    <row r="2416" spans="22:48" x14ac:dyDescent="0.15">
      <c r="V2416" s="51"/>
      <c r="W2416" s="51"/>
      <c r="X2416" s="51"/>
      <c r="Y2416" s="51"/>
      <c r="AE2416" s="45"/>
      <c r="AV2416" s="51"/>
    </row>
    <row r="2417" spans="22:48" x14ac:dyDescent="0.15">
      <c r="V2417" s="51"/>
      <c r="W2417" s="51"/>
      <c r="X2417" s="51"/>
      <c r="Y2417" s="51"/>
      <c r="AE2417" s="45"/>
      <c r="AV2417" s="51"/>
    </row>
    <row r="2418" spans="22:48" x14ac:dyDescent="0.15">
      <c r="V2418" s="51"/>
      <c r="W2418" s="51"/>
      <c r="X2418" s="51"/>
      <c r="Y2418" s="51"/>
      <c r="AE2418" s="45"/>
      <c r="AV2418" s="51"/>
    </row>
    <row r="2419" spans="22:48" x14ac:dyDescent="0.15">
      <c r="V2419" s="51"/>
      <c r="W2419" s="51"/>
      <c r="X2419" s="51"/>
      <c r="Y2419" s="51"/>
      <c r="AE2419" s="45"/>
      <c r="AV2419" s="51"/>
    </row>
    <row r="2420" spans="22:48" x14ac:dyDescent="0.15">
      <c r="V2420" s="51"/>
      <c r="W2420" s="51"/>
      <c r="X2420" s="51"/>
      <c r="Y2420" s="51"/>
      <c r="AE2420" s="45"/>
      <c r="AV2420" s="51"/>
    </row>
    <row r="2421" spans="22:48" x14ac:dyDescent="0.15">
      <c r="V2421" s="51"/>
      <c r="W2421" s="51"/>
      <c r="X2421" s="51"/>
      <c r="Y2421" s="51"/>
      <c r="AE2421" s="45"/>
      <c r="AV2421" s="51"/>
    </row>
    <row r="2422" spans="22:48" x14ac:dyDescent="0.15">
      <c r="V2422" s="51"/>
      <c r="W2422" s="51"/>
      <c r="X2422" s="51"/>
      <c r="Y2422" s="51"/>
      <c r="AE2422" s="45"/>
      <c r="AV2422" s="51"/>
    </row>
    <row r="2423" spans="22:48" x14ac:dyDescent="0.15">
      <c r="V2423" s="51"/>
      <c r="W2423" s="51"/>
      <c r="X2423" s="51"/>
      <c r="Y2423" s="51"/>
      <c r="AE2423" s="45"/>
      <c r="AV2423" s="51"/>
    </row>
    <row r="2424" spans="22:48" x14ac:dyDescent="0.15">
      <c r="V2424" s="51"/>
      <c r="W2424" s="51"/>
      <c r="X2424" s="51"/>
      <c r="Y2424" s="51"/>
      <c r="AE2424" s="45"/>
      <c r="AV2424" s="51"/>
    </row>
    <row r="2425" spans="22:48" x14ac:dyDescent="0.15">
      <c r="V2425" s="51"/>
      <c r="W2425" s="51"/>
      <c r="X2425" s="51"/>
      <c r="Y2425" s="51"/>
      <c r="AE2425" s="45"/>
      <c r="AV2425" s="51"/>
    </row>
    <row r="2426" spans="22:48" x14ac:dyDescent="0.15">
      <c r="V2426" s="51"/>
      <c r="W2426" s="51"/>
      <c r="X2426" s="51"/>
      <c r="Y2426" s="51"/>
      <c r="AE2426" s="45"/>
      <c r="AV2426" s="51"/>
    </row>
    <row r="2427" spans="22:48" x14ac:dyDescent="0.15">
      <c r="V2427" s="51"/>
      <c r="W2427" s="51"/>
      <c r="X2427" s="51"/>
      <c r="Y2427" s="51"/>
      <c r="AE2427" s="45"/>
      <c r="AV2427" s="51"/>
    </row>
    <row r="2428" spans="22:48" x14ac:dyDescent="0.15">
      <c r="V2428" s="51"/>
      <c r="W2428" s="51"/>
      <c r="X2428" s="51"/>
      <c r="Y2428" s="51"/>
      <c r="AE2428" s="45"/>
      <c r="AV2428" s="51"/>
    </row>
    <row r="2429" spans="22:48" x14ac:dyDescent="0.15">
      <c r="V2429" s="51"/>
      <c r="W2429" s="51"/>
      <c r="X2429" s="51"/>
      <c r="Y2429" s="51"/>
      <c r="AE2429" s="45"/>
      <c r="AV2429" s="51"/>
    </row>
    <row r="2430" spans="22:48" x14ac:dyDescent="0.15">
      <c r="V2430" s="51"/>
      <c r="W2430" s="51"/>
      <c r="X2430" s="51"/>
      <c r="Y2430" s="51"/>
      <c r="AE2430" s="45"/>
      <c r="AV2430" s="51"/>
    </row>
    <row r="2431" spans="22:48" x14ac:dyDescent="0.15">
      <c r="V2431" s="51"/>
      <c r="W2431" s="51"/>
      <c r="X2431" s="51"/>
      <c r="Y2431" s="51"/>
      <c r="AE2431" s="45"/>
      <c r="AV2431" s="51"/>
    </row>
    <row r="2432" spans="22:48" x14ac:dyDescent="0.15">
      <c r="V2432" s="51"/>
      <c r="W2432" s="51"/>
      <c r="X2432" s="51"/>
      <c r="Y2432" s="51"/>
      <c r="AE2432" s="45"/>
      <c r="AV2432" s="51"/>
    </row>
    <row r="2433" spans="22:48" x14ac:dyDescent="0.15">
      <c r="V2433" s="51"/>
      <c r="W2433" s="51"/>
      <c r="X2433" s="51"/>
      <c r="Y2433" s="51"/>
      <c r="AE2433" s="45"/>
      <c r="AV2433" s="51"/>
    </row>
    <row r="2434" spans="22:48" x14ac:dyDescent="0.15">
      <c r="V2434" s="51"/>
      <c r="W2434" s="51"/>
      <c r="X2434" s="51"/>
      <c r="Y2434" s="51"/>
      <c r="AE2434" s="45"/>
      <c r="AV2434" s="51"/>
    </row>
    <row r="2435" spans="22:48" x14ac:dyDescent="0.15">
      <c r="V2435" s="51"/>
      <c r="W2435" s="51"/>
      <c r="X2435" s="51"/>
      <c r="Y2435" s="51"/>
      <c r="AE2435" s="45"/>
      <c r="AV2435" s="51"/>
    </row>
    <row r="2436" spans="22:48" x14ac:dyDescent="0.15">
      <c r="V2436" s="51"/>
      <c r="W2436" s="51"/>
      <c r="X2436" s="51"/>
      <c r="Y2436" s="51"/>
      <c r="AE2436" s="45"/>
      <c r="AV2436" s="51"/>
    </row>
    <row r="2437" spans="22:48" x14ac:dyDescent="0.15">
      <c r="V2437" s="51"/>
      <c r="W2437" s="51"/>
      <c r="X2437" s="51"/>
      <c r="Y2437" s="51"/>
      <c r="AE2437" s="45"/>
      <c r="AV2437" s="51"/>
    </row>
    <row r="2438" spans="22:48" x14ac:dyDescent="0.15">
      <c r="V2438" s="51"/>
      <c r="W2438" s="51"/>
      <c r="X2438" s="51"/>
      <c r="Y2438" s="51"/>
      <c r="AE2438" s="45"/>
      <c r="AV2438" s="51"/>
    </row>
    <row r="2439" spans="22:48" x14ac:dyDescent="0.15">
      <c r="V2439" s="51"/>
      <c r="W2439" s="51"/>
      <c r="X2439" s="51"/>
      <c r="Y2439" s="51"/>
      <c r="AE2439" s="45"/>
      <c r="AV2439" s="51"/>
    </row>
    <row r="2440" spans="22:48" x14ac:dyDescent="0.15">
      <c r="V2440" s="51"/>
      <c r="W2440" s="51"/>
      <c r="X2440" s="51"/>
      <c r="Y2440" s="51"/>
      <c r="AE2440" s="45"/>
      <c r="AV2440" s="51"/>
    </row>
    <row r="2441" spans="22:48" x14ac:dyDescent="0.15">
      <c r="V2441" s="51"/>
      <c r="W2441" s="51"/>
      <c r="X2441" s="51"/>
      <c r="Y2441" s="51"/>
      <c r="AE2441" s="45"/>
      <c r="AV2441" s="51"/>
    </row>
    <row r="2442" spans="22:48" x14ac:dyDescent="0.15">
      <c r="V2442" s="51"/>
      <c r="W2442" s="51"/>
      <c r="X2442" s="51"/>
      <c r="Y2442" s="51"/>
      <c r="AE2442" s="45"/>
      <c r="AV2442" s="51"/>
    </row>
    <row r="2443" spans="22:48" x14ac:dyDescent="0.15">
      <c r="V2443" s="51"/>
      <c r="W2443" s="51"/>
      <c r="X2443" s="51"/>
      <c r="Y2443" s="51"/>
      <c r="AE2443" s="45"/>
      <c r="AV2443" s="51"/>
    </row>
    <row r="2444" spans="22:48" x14ac:dyDescent="0.15">
      <c r="V2444" s="51"/>
      <c r="W2444" s="51"/>
      <c r="X2444" s="51"/>
      <c r="Y2444" s="51"/>
      <c r="AE2444" s="45"/>
      <c r="AV2444" s="51"/>
    </row>
    <row r="2445" spans="22:48" x14ac:dyDescent="0.15">
      <c r="V2445" s="51"/>
      <c r="W2445" s="51"/>
      <c r="X2445" s="51"/>
      <c r="Y2445" s="51"/>
      <c r="AE2445" s="45"/>
      <c r="AV2445" s="51"/>
    </row>
    <row r="2446" spans="22:48" x14ac:dyDescent="0.15">
      <c r="V2446" s="51"/>
      <c r="W2446" s="51"/>
      <c r="X2446" s="51"/>
      <c r="Y2446" s="51"/>
      <c r="AE2446" s="45"/>
      <c r="AV2446" s="51"/>
    </row>
    <row r="2447" spans="22:48" x14ac:dyDescent="0.15">
      <c r="V2447" s="51"/>
      <c r="W2447" s="51"/>
      <c r="X2447" s="51"/>
      <c r="Y2447" s="51"/>
      <c r="AE2447" s="45"/>
      <c r="AV2447" s="51"/>
    </row>
    <row r="2448" spans="22:48" x14ac:dyDescent="0.15">
      <c r="V2448" s="51"/>
      <c r="W2448" s="51"/>
      <c r="X2448" s="51"/>
      <c r="Y2448" s="51"/>
      <c r="AE2448" s="45"/>
      <c r="AV2448" s="51"/>
    </row>
    <row r="2449" spans="22:48" x14ac:dyDescent="0.15">
      <c r="V2449" s="51"/>
      <c r="W2449" s="51"/>
      <c r="X2449" s="51"/>
      <c r="Y2449" s="51"/>
      <c r="AE2449" s="45"/>
      <c r="AV2449" s="51"/>
    </row>
    <row r="2450" spans="22:48" x14ac:dyDescent="0.15">
      <c r="V2450" s="51"/>
      <c r="W2450" s="51"/>
      <c r="X2450" s="51"/>
      <c r="Y2450" s="51"/>
      <c r="AE2450" s="45"/>
      <c r="AV2450" s="51"/>
    </row>
    <row r="2451" spans="22:48" x14ac:dyDescent="0.15">
      <c r="V2451" s="51"/>
      <c r="W2451" s="51"/>
      <c r="X2451" s="51"/>
      <c r="Y2451" s="51"/>
      <c r="AE2451" s="45"/>
      <c r="AV2451" s="51"/>
    </row>
    <row r="2452" spans="22:48" x14ac:dyDescent="0.15">
      <c r="V2452" s="51"/>
      <c r="W2452" s="51"/>
      <c r="X2452" s="51"/>
      <c r="Y2452" s="51"/>
      <c r="AE2452" s="45"/>
      <c r="AV2452" s="51"/>
    </row>
    <row r="2453" spans="22:48" x14ac:dyDescent="0.15">
      <c r="V2453" s="51"/>
      <c r="W2453" s="51"/>
      <c r="X2453" s="51"/>
      <c r="Y2453" s="51"/>
      <c r="AE2453" s="45"/>
      <c r="AV2453" s="51"/>
    </row>
    <row r="2454" spans="22:48" x14ac:dyDescent="0.15">
      <c r="V2454" s="51"/>
      <c r="W2454" s="51"/>
      <c r="X2454" s="51"/>
      <c r="Y2454" s="51"/>
      <c r="AE2454" s="45"/>
      <c r="AV2454" s="51"/>
    </row>
    <row r="2455" spans="22:48" x14ac:dyDescent="0.15">
      <c r="V2455" s="51"/>
      <c r="W2455" s="51"/>
      <c r="X2455" s="51"/>
      <c r="Y2455" s="51"/>
      <c r="AE2455" s="45"/>
      <c r="AV2455" s="51"/>
    </row>
    <row r="2456" spans="22:48" x14ac:dyDescent="0.15">
      <c r="V2456" s="51"/>
      <c r="W2456" s="51"/>
      <c r="X2456" s="51"/>
      <c r="Y2456" s="51"/>
      <c r="AE2456" s="45"/>
      <c r="AV2456" s="51"/>
    </row>
    <row r="2457" spans="22:48" x14ac:dyDescent="0.15">
      <c r="V2457" s="51"/>
      <c r="W2457" s="51"/>
      <c r="X2457" s="51"/>
      <c r="Y2457" s="51"/>
      <c r="AE2457" s="45"/>
      <c r="AV2457" s="51"/>
    </row>
    <row r="2458" spans="22:48" x14ac:dyDescent="0.15">
      <c r="V2458" s="51"/>
      <c r="W2458" s="51"/>
      <c r="X2458" s="51"/>
      <c r="Y2458" s="51"/>
      <c r="AE2458" s="45"/>
      <c r="AV2458" s="51"/>
    </row>
    <row r="2459" spans="22:48" x14ac:dyDescent="0.15">
      <c r="V2459" s="51"/>
      <c r="W2459" s="51"/>
      <c r="X2459" s="51"/>
      <c r="Y2459" s="51"/>
      <c r="AE2459" s="45"/>
      <c r="AV2459" s="51"/>
    </row>
    <row r="2460" spans="22:48" x14ac:dyDescent="0.15">
      <c r="V2460" s="51"/>
      <c r="W2460" s="51"/>
      <c r="X2460" s="51"/>
      <c r="Y2460" s="51"/>
      <c r="AE2460" s="45"/>
      <c r="AV2460" s="51"/>
    </row>
    <row r="2461" spans="22:48" x14ac:dyDescent="0.15">
      <c r="V2461" s="51"/>
      <c r="W2461" s="51"/>
      <c r="X2461" s="51"/>
      <c r="Y2461" s="51"/>
      <c r="AE2461" s="45"/>
      <c r="AV2461" s="51"/>
    </row>
    <row r="2462" spans="22:48" x14ac:dyDescent="0.15">
      <c r="V2462" s="51"/>
      <c r="W2462" s="51"/>
      <c r="X2462" s="51"/>
      <c r="Y2462" s="51"/>
      <c r="AE2462" s="45"/>
      <c r="AV2462" s="51"/>
    </row>
    <row r="2463" spans="22:48" x14ac:dyDescent="0.15">
      <c r="V2463" s="51"/>
      <c r="W2463" s="51"/>
      <c r="X2463" s="51"/>
      <c r="Y2463" s="51"/>
      <c r="AE2463" s="45"/>
      <c r="AV2463" s="51"/>
    </row>
    <row r="2464" spans="22:48" x14ac:dyDescent="0.15">
      <c r="V2464" s="51"/>
      <c r="W2464" s="51"/>
      <c r="X2464" s="51"/>
      <c r="Y2464" s="51"/>
      <c r="AE2464" s="45"/>
      <c r="AV2464" s="51"/>
    </row>
    <row r="2465" spans="22:48" x14ac:dyDescent="0.15">
      <c r="V2465" s="51"/>
      <c r="W2465" s="51"/>
      <c r="X2465" s="51"/>
      <c r="Y2465" s="51"/>
      <c r="AE2465" s="45"/>
      <c r="AV2465" s="51"/>
    </row>
    <row r="2466" spans="22:48" x14ac:dyDescent="0.15">
      <c r="V2466" s="51"/>
      <c r="W2466" s="51"/>
      <c r="X2466" s="51"/>
      <c r="Y2466" s="51"/>
      <c r="AE2466" s="45"/>
      <c r="AV2466" s="51"/>
    </row>
    <row r="2467" spans="22:48" x14ac:dyDescent="0.15">
      <c r="V2467" s="51"/>
      <c r="W2467" s="51"/>
      <c r="X2467" s="51"/>
      <c r="Y2467" s="51"/>
      <c r="AE2467" s="45"/>
      <c r="AV2467" s="51"/>
    </row>
    <row r="2468" spans="22:48" x14ac:dyDescent="0.15">
      <c r="V2468" s="51"/>
      <c r="W2468" s="51"/>
      <c r="X2468" s="51"/>
      <c r="Y2468" s="51"/>
      <c r="AE2468" s="45"/>
      <c r="AV2468" s="51"/>
    </row>
    <row r="2469" spans="22:48" x14ac:dyDescent="0.15">
      <c r="V2469" s="51"/>
      <c r="W2469" s="51"/>
      <c r="X2469" s="51"/>
      <c r="Y2469" s="51"/>
      <c r="AE2469" s="45"/>
      <c r="AV2469" s="51"/>
    </row>
    <row r="2470" spans="22:48" x14ac:dyDescent="0.15">
      <c r="V2470" s="51"/>
      <c r="W2470" s="51"/>
      <c r="X2470" s="51"/>
      <c r="Y2470" s="51"/>
      <c r="AE2470" s="45"/>
      <c r="AV2470" s="51"/>
    </row>
    <row r="2471" spans="22:48" x14ac:dyDescent="0.15">
      <c r="V2471" s="51"/>
      <c r="W2471" s="51"/>
      <c r="X2471" s="51"/>
      <c r="Y2471" s="51"/>
      <c r="AE2471" s="45"/>
      <c r="AV2471" s="51"/>
    </row>
    <row r="2472" spans="22:48" x14ac:dyDescent="0.15">
      <c r="V2472" s="51"/>
      <c r="W2472" s="51"/>
      <c r="X2472" s="51"/>
      <c r="Y2472" s="51"/>
      <c r="AE2472" s="45"/>
      <c r="AV2472" s="51"/>
    </row>
    <row r="2473" spans="22:48" x14ac:dyDescent="0.15">
      <c r="V2473" s="51"/>
      <c r="W2473" s="51"/>
      <c r="X2473" s="51"/>
      <c r="Y2473" s="51"/>
      <c r="AE2473" s="45"/>
      <c r="AV2473" s="51"/>
    </row>
    <row r="2474" spans="22:48" x14ac:dyDescent="0.15">
      <c r="V2474" s="51"/>
      <c r="W2474" s="51"/>
      <c r="X2474" s="51"/>
      <c r="Y2474" s="51"/>
      <c r="AE2474" s="45"/>
      <c r="AV2474" s="51"/>
    </row>
    <row r="2475" spans="22:48" x14ac:dyDescent="0.15">
      <c r="V2475" s="51"/>
      <c r="W2475" s="51"/>
      <c r="X2475" s="51"/>
      <c r="Y2475" s="51"/>
      <c r="AE2475" s="45"/>
      <c r="AV2475" s="51"/>
    </row>
    <row r="2476" spans="22:48" x14ac:dyDescent="0.15">
      <c r="V2476" s="51"/>
      <c r="W2476" s="51"/>
      <c r="X2476" s="51"/>
      <c r="Y2476" s="51"/>
      <c r="AE2476" s="45"/>
      <c r="AV2476" s="51"/>
    </row>
    <row r="2477" spans="22:48" x14ac:dyDescent="0.15">
      <c r="V2477" s="51"/>
      <c r="W2477" s="51"/>
      <c r="X2477" s="51"/>
      <c r="Y2477" s="51"/>
      <c r="AE2477" s="45"/>
      <c r="AV2477" s="51"/>
    </row>
    <row r="2478" spans="22:48" x14ac:dyDescent="0.15">
      <c r="V2478" s="51"/>
      <c r="W2478" s="51"/>
      <c r="X2478" s="51"/>
      <c r="Y2478" s="51"/>
      <c r="AE2478" s="45"/>
      <c r="AV2478" s="51"/>
    </row>
    <row r="2479" spans="22:48" x14ac:dyDescent="0.15">
      <c r="V2479" s="51"/>
      <c r="W2479" s="51"/>
      <c r="X2479" s="51"/>
      <c r="Y2479" s="51"/>
      <c r="AE2479" s="45"/>
      <c r="AV2479" s="51"/>
    </row>
    <row r="2480" spans="22:48" x14ac:dyDescent="0.15">
      <c r="V2480" s="51"/>
      <c r="W2480" s="51"/>
      <c r="X2480" s="51"/>
      <c r="Y2480" s="51"/>
      <c r="AE2480" s="45"/>
      <c r="AV2480" s="51"/>
    </row>
    <row r="2481" spans="22:48" x14ac:dyDescent="0.15">
      <c r="V2481" s="51"/>
      <c r="W2481" s="51"/>
      <c r="X2481" s="51"/>
      <c r="Y2481" s="51"/>
      <c r="AE2481" s="45"/>
      <c r="AV2481" s="51"/>
    </row>
    <row r="2482" spans="22:48" x14ac:dyDescent="0.15">
      <c r="V2482" s="51"/>
      <c r="W2482" s="51"/>
      <c r="X2482" s="51"/>
      <c r="Y2482" s="51"/>
      <c r="AE2482" s="45"/>
      <c r="AV2482" s="51"/>
    </row>
    <row r="2483" spans="22:48" x14ac:dyDescent="0.15">
      <c r="V2483" s="51"/>
      <c r="W2483" s="51"/>
      <c r="X2483" s="51"/>
      <c r="Y2483" s="51"/>
      <c r="AE2483" s="45"/>
      <c r="AV2483" s="51"/>
    </row>
    <row r="2484" spans="22:48" x14ac:dyDescent="0.15">
      <c r="V2484" s="51"/>
      <c r="W2484" s="51"/>
      <c r="X2484" s="51"/>
      <c r="Y2484" s="51"/>
      <c r="AE2484" s="45"/>
      <c r="AV2484" s="51"/>
    </row>
    <row r="2485" spans="22:48" x14ac:dyDescent="0.15">
      <c r="V2485" s="51"/>
      <c r="W2485" s="51"/>
      <c r="X2485" s="51"/>
      <c r="Y2485" s="51"/>
      <c r="AE2485" s="45"/>
      <c r="AV2485" s="51"/>
    </row>
    <row r="2486" spans="22:48" x14ac:dyDescent="0.15">
      <c r="V2486" s="51"/>
      <c r="W2486" s="51"/>
      <c r="X2486" s="51"/>
      <c r="Y2486" s="51"/>
      <c r="AE2486" s="45"/>
      <c r="AV2486" s="51"/>
    </row>
    <row r="2487" spans="22:48" x14ac:dyDescent="0.15">
      <c r="V2487" s="51"/>
      <c r="W2487" s="51"/>
      <c r="X2487" s="51"/>
      <c r="Y2487" s="51"/>
      <c r="AE2487" s="45"/>
      <c r="AV2487" s="51"/>
    </row>
    <row r="2488" spans="22:48" x14ac:dyDescent="0.15">
      <c r="V2488" s="51"/>
      <c r="W2488" s="51"/>
      <c r="X2488" s="51"/>
      <c r="Y2488" s="51"/>
      <c r="AE2488" s="45"/>
      <c r="AV2488" s="51"/>
    </row>
    <row r="2489" spans="22:48" x14ac:dyDescent="0.15">
      <c r="V2489" s="51"/>
      <c r="W2489" s="51"/>
      <c r="X2489" s="51"/>
      <c r="Y2489" s="51"/>
      <c r="AE2489" s="45"/>
      <c r="AV2489" s="51"/>
    </row>
    <row r="2490" spans="22:48" x14ac:dyDescent="0.15">
      <c r="V2490" s="51"/>
      <c r="W2490" s="51"/>
      <c r="X2490" s="51"/>
      <c r="Y2490" s="51"/>
      <c r="AE2490" s="45"/>
      <c r="AV2490" s="51"/>
    </row>
    <row r="2491" spans="22:48" x14ac:dyDescent="0.15">
      <c r="V2491" s="51"/>
      <c r="W2491" s="51"/>
      <c r="X2491" s="51"/>
      <c r="Y2491" s="51"/>
      <c r="AE2491" s="45"/>
      <c r="AV2491" s="51"/>
    </row>
    <row r="2492" spans="22:48" x14ac:dyDescent="0.15">
      <c r="V2492" s="51"/>
      <c r="W2492" s="51"/>
      <c r="X2492" s="51"/>
      <c r="Y2492" s="51"/>
      <c r="AE2492" s="45"/>
      <c r="AV2492" s="51"/>
    </row>
    <row r="2493" spans="22:48" x14ac:dyDescent="0.15">
      <c r="V2493" s="51"/>
      <c r="W2493" s="51"/>
      <c r="X2493" s="51"/>
      <c r="Y2493" s="51"/>
      <c r="AE2493" s="45"/>
      <c r="AV2493" s="51"/>
    </row>
    <row r="2494" spans="22:48" x14ac:dyDescent="0.15">
      <c r="V2494" s="51"/>
      <c r="W2494" s="51"/>
      <c r="X2494" s="51"/>
      <c r="Y2494" s="51"/>
      <c r="AE2494" s="45"/>
      <c r="AV2494" s="51"/>
    </row>
    <row r="2495" spans="22:48" x14ac:dyDescent="0.15">
      <c r="V2495" s="51"/>
      <c r="W2495" s="51"/>
      <c r="X2495" s="51"/>
      <c r="Y2495" s="51"/>
      <c r="AE2495" s="45"/>
      <c r="AV2495" s="51"/>
    </row>
    <row r="2496" spans="22:48" x14ac:dyDescent="0.15">
      <c r="V2496" s="51"/>
      <c r="W2496" s="51"/>
      <c r="X2496" s="51"/>
      <c r="Y2496" s="51"/>
      <c r="AE2496" s="45"/>
      <c r="AV2496" s="51"/>
    </row>
    <row r="2497" spans="22:48" x14ac:dyDescent="0.15">
      <c r="V2497" s="51"/>
      <c r="W2497" s="51"/>
      <c r="X2497" s="51"/>
      <c r="Y2497" s="51"/>
      <c r="AE2497" s="45"/>
      <c r="AV2497" s="51"/>
    </row>
    <row r="2498" spans="22:48" x14ac:dyDescent="0.15">
      <c r="V2498" s="51"/>
      <c r="W2498" s="51"/>
      <c r="X2498" s="51"/>
      <c r="Y2498" s="51"/>
      <c r="AE2498" s="45"/>
      <c r="AV2498" s="51"/>
    </row>
    <row r="2499" spans="22:48" x14ac:dyDescent="0.15">
      <c r="V2499" s="51"/>
      <c r="W2499" s="51"/>
      <c r="X2499" s="51"/>
      <c r="Y2499" s="51"/>
      <c r="AE2499" s="45"/>
      <c r="AV2499" s="51"/>
    </row>
    <row r="2500" spans="22:48" x14ac:dyDescent="0.15">
      <c r="V2500" s="51"/>
      <c r="W2500" s="51"/>
      <c r="X2500" s="51"/>
      <c r="Y2500" s="51"/>
      <c r="AE2500" s="45"/>
      <c r="AV2500" s="51"/>
    </row>
    <row r="2501" spans="22:48" x14ac:dyDescent="0.15">
      <c r="V2501" s="51"/>
      <c r="W2501" s="51"/>
      <c r="X2501" s="51"/>
      <c r="Y2501" s="51"/>
      <c r="AE2501" s="45"/>
      <c r="AV2501" s="51"/>
    </row>
    <row r="2502" spans="22:48" x14ac:dyDescent="0.15">
      <c r="V2502" s="51"/>
      <c r="W2502" s="51"/>
      <c r="X2502" s="51"/>
      <c r="Y2502" s="51"/>
      <c r="AE2502" s="45"/>
      <c r="AV2502" s="51"/>
    </row>
    <row r="2503" spans="22:48" x14ac:dyDescent="0.15">
      <c r="V2503" s="51"/>
      <c r="W2503" s="51"/>
      <c r="X2503" s="51"/>
      <c r="Y2503" s="51"/>
      <c r="AE2503" s="45"/>
      <c r="AV2503" s="51"/>
    </row>
    <row r="2504" spans="22:48" x14ac:dyDescent="0.15">
      <c r="V2504" s="51"/>
      <c r="W2504" s="51"/>
      <c r="X2504" s="51"/>
      <c r="Y2504" s="51"/>
      <c r="AE2504" s="45"/>
      <c r="AV2504" s="51"/>
    </row>
    <row r="2505" spans="22:48" x14ac:dyDescent="0.15">
      <c r="V2505" s="51"/>
      <c r="W2505" s="51"/>
      <c r="X2505" s="51"/>
      <c r="Y2505" s="51"/>
      <c r="AE2505" s="45"/>
      <c r="AV2505" s="51"/>
    </row>
    <row r="2506" spans="22:48" x14ac:dyDescent="0.15">
      <c r="V2506" s="51"/>
      <c r="W2506" s="51"/>
      <c r="X2506" s="51"/>
      <c r="Y2506" s="51"/>
      <c r="AE2506" s="45"/>
      <c r="AV2506" s="51"/>
    </row>
    <row r="2507" spans="22:48" x14ac:dyDescent="0.15">
      <c r="V2507" s="51"/>
      <c r="W2507" s="51"/>
      <c r="X2507" s="51"/>
      <c r="Y2507" s="51"/>
      <c r="AE2507" s="45"/>
      <c r="AV2507" s="51"/>
    </row>
    <row r="2508" spans="22:48" x14ac:dyDescent="0.15">
      <c r="V2508" s="51"/>
      <c r="W2508" s="51"/>
      <c r="X2508" s="51"/>
      <c r="Y2508" s="51"/>
      <c r="AE2508" s="45"/>
      <c r="AV2508" s="51"/>
    </row>
    <row r="2509" spans="22:48" x14ac:dyDescent="0.15">
      <c r="V2509" s="51"/>
      <c r="W2509" s="51"/>
      <c r="X2509" s="51"/>
      <c r="Y2509" s="51"/>
      <c r="AE2509" s="45"/>
      <c r="AV2509" s="51"/>
    </row>
    <row r="2510" spans="22:48" x14ac:dyDescent="0.15">
      <c r="V2510" s="51"/>
      <c r="W2510" s="51"/>
      <c r="X2510" s="51"/>
      <c r="Y2510" s="51"/>
      <c r="AE2510" s="45"/>
      <c r="AV2510" s="51"/>
    </row>
    <row r="2511" spans="22:48" x14ac:dyDescent="0.15">
      <c r="V2511" s="51"/>
      <c r="W2511" s="51"/>
      <c r="X2511" s="51"/>
      <c r="Y2511" s="51"/>
      <c r="AE2511" s="45"/>
      <c r="AV2511" s="51"/>
    </row>
    <row r="2512" spans="22:48" x14ac:dyDescent="0.15">
      <c r="V2512" s="51"/>
      <c r="W2512" s="51"/>
      <c r="X2512" s="51"/>
      <c r="Y2512" s="51"/>
      <c r="AE2512" s="45"/>
      <c r="AV2512" s="51"/>
    </row>
    <row r="2513" spans="22:48" x14ac:dyDescent="0.15">
      <c r="V2513" s="51"/>
      <c r="W2513" s="51"/>
      <c r="X2513" s="51"/>
      <c r="Y2513" s="51"/>
      <c r="AE2513" s="45"/>
      <c r="AV2513" s="51"/>
    </row>
    <row r="2514" spans="22:48" x14ac:dyDescent="0.15">
      <c r="V2514" s="51"/>
      <c r="W2514" s="51"/>
      <c r="X2514" s="51"/>
      <c r="Y2514" s="51"/>
      <c r="AE2514" s="45"/>
      <c r="AV2514" s="51"/>
    </row>
    <row r="2515" spans="22:48" x14ac:dyDescent="0.15">
      <c r="V2515" s="51"/>
      <c r="W2515" s="51"/>
      <c r="X2515" s="51"/>
      <c r="Y2515" s="51"/>
      <c r="AE2515" s="45"/>
      <c r="AV2515" s="51"/>
    </row>
    <row r="2516" spans="22:48" x14ac:dyDescent="0.15">
      <c r="V2516" s="51"/>
      <c r="W2516" s="51"/>
      <c r="X2516" s="51"/>
      <c r="Y2516" s="51"/>
      <c r="AE2516" s="45"/>
      <c r="AV2516" s="51"/>
    </row>
    <row r="2517" spans="22:48" x14ac:dyDescent="0.15">
      <c r="V2517" s="51"/>
      <c r="W2517" s="51"/>
      <c r="X2517" s="51"/>
      <c r="Y2517" s="51"/>
      <c r="AE2517" s="45"/>
      <c r="AV2517" s="51"/>
    </row>
    <row r="2518" spans="22:48" x14ac:dyDescent="0.15">
      <c r="V2518" s="51"/>
      <c r="W2518" s="51"/>
      <c r="X2518" s="51"/>
      <c r="Y2518" s="51"/>
      <c r="AE2518" s="45"/>
      <c r="AV2518" s="51"/>
    </row>
    <row r="2519" spans="22:48" x14ac:dyDescent="0.15">
      <c r="V2519" s="51"/>
      <c r="W2519" s="51"/>
      <c r="X2519" s="51"/>
      <c r="Y2519" s="51"/>
      <c r="AE2519" s="45"/>
      <c r="AV2519" s="51"/>
    </row>
    <row r="2520" spans="22:48" x14ac:dyDescent="0.15">
      <c r="V2520" s="51"/>
      <c r="W2520" s="51"/>
      <c r="X2520" s="51"/>
      <c r="Y2520" s="51"/>
      <c r="AE2520" s="45"/>
      <c r="AV2520" s="51"/>
    </row>
    <row r="2521" spans="22:48" x14ac:dyDescent="0.15">
      <c r="V2521" s="51"/>
      <c r="W2521" s="51"/>
      <c r="X2521" s="51"/>
      <c r="Y2521" s="51"/>
      <c r="AE2521" s="45"/>
      <c r="AV2521" s="51"/>
    </row>
    <row r="2522" spans="22:48" x14ac:dyDescent="0.15">
      <c r="V2522" s="51"/>
      <c r="W2522" s="51"/>
      <c r="X2522" s="51"/>
      <c r="Y2522" s="51"/>
      <c r="AE2522" s="45"/>
      <c r="AV2522" s="51"/>
    </row>
    <row r="2523" spans="22:48" x14ac:dyDescent="0.15">
      <c r="V2523" s="51"/>
      <c r="W2523" s="51"/>
      <c r="X2523" s="51"/>
      <c r="Y2523" s="51"/>
      <c r="AE2523" s="45"/>
      <c r="AV2523" s="51"/>
    </row>
    <row r="2524" spans="22:48" x14ac:dyDescent="0.15">
      <c r="V2524" s="51"/>
      <c r="W2524" s="51"/>
      <c r="X2524" s="51"/>
      <c r="Y2524" s="51"/>
      <c r="AE2524" s="45"/>
      <c r="AV2524" s="51"/>
    </row>
    <row r="2525" spans="22:48" x14ac:dyDescent="0.15">
      <c r="V2525" s="51"/>
      <c r="W2525" s="51"/>
      <c r="X2525" s="51"/>
      <c r="Y2525" s="51"/>
      <c r="AE2525" s="45"/>
      <c r="AV2525" s="51"/>
    </row>
    <row r="2526" spans="22:48" x14ac:dyDescent="0.15">
      <c r="V2526" s="51"/>
      <c r="W2526" s="51"/>
      <c r="X2526" s="51"/>
      <c r="Y2526" s="51"/>
      <c r="AE2526" s="45"/>
      <c r="AV2526" s="51"/>
    </row>
    <row r="2527" spans="22:48" x14ac:dyDescent="0.15">
      <c r="V2527" s="51"/>
      <c r="W2527" s="51"/>
      <c r="X2527" s="51"/>
      <c r="Y2527" s="51"/>
      <c r="AE2527" s="45"/>
      <c r="AV2527" s="51"/>
    </row>
    <row r="2528" spans="22:48" x14ac:dyDescent="0.15">
      <c r="V2528" s="51"/>
      <c r="W2528" s="51"/>
      <c r="X2528" s="51"/>
      <c r="Y2528" s="51"/>
      <c r="AE2528" s="45"/>
      <c r="AV2528" s="51"/>
    </row>
    <row r="2529" spans="22:48" x14ac:dyDescent="0.15">
      <c r="V2529" s="51"/>
      <c r="W2529" s="51"/>
      <c r="X2529" s="51"/>
      <c r="Y2529" s="51"/>
      <c r="AE2529" s="45"/>
      <c r="AV2529" s="51"/>
    </row>
    <row r="2530" spans="22:48" x14ac:dyDescent="0.15">
      <c r="V2530" s="51"/>
      <c r="W2530" s="51"/>
      <c r="X2530" s="51"/>
      <c r="Y2530" s="51"/>
      <c r="AE2530" s="45"/>
      <c r="AV2530" s="51"/>
    </row>
    <row r="2531" spans="22:48" x14ac:dyDescent="0.15">
      <c r="V2531" s="51"/>
      <c r="W2531" s="51"/>
      <c r="X2531" s="51"/>
      <c r="Y2531" s="51"/>
      <c r="AE2531" s="45"/>
      <c r="AV2531" s="51"/>
    </row>
    <row r="2532" spans="22:48" x14ac:dyDescent="0.15">
      <c r="V2532" s="51"/>
      <c r="W2532" s="51"/>
      <c r="X2532" s="51"/>
      <c r="Y2532" s="51"/>
      <c r="AE2532" s="45"/>
      <c r="AV2532" s="51"/>
    </row>
    <row r="2533" spans="22:48" x14ac:dyDescent="0.15">
      <c r="V2533" s="51"/>
      <c r="W2533" s="51"/>
      <c r="X2533" s="51"/>
      <c r="Y2533" s="51"/>
      <c r="AE2533" s="45"/>
      <c r="AV2533" s="51"/>
    </row>
    <row r="2534" spans="22:48" x14ac:dyDescent="0.15">
      <c r="V2534" s="51"/>
      <c r="W2534" s="51"/>
      <c r="X2534" s="51"/>
      <c r="Y2534" s="51"/>
      <c r="AE2534" s="45"/>
      <c r="AV2534" s="51"/>
    </row>
    <row r="2535" spans="22:48" x14ac:dyDescent="0.15">
      <c r="V2535" s="51"/>
      <c r="W2535" s="51"/>
      <c r="X2535" s="51"/>
      <c r="Y2535" s="51"/>
      <c r="AE2535" s="45"/>
      <c r="AV2535" s="51"/>
    </row>
    <row r="2536" spans="22:48" x14ac:dyDescent="0.15">
      <c r="V2536" s="51"/>
      <c r="W2536" s="51"/>
      <c r="X2536" s="51"/>
      <c r="Y2536" s="51"/>
      <c r="AE2536" s="45"/>
      <c r="AV2536" s="51"/>
    </row>
    <row r="2537" spans="22:48" x14ac:dyDescent="0.15">
      <c r="V2537" s="51"/>
      <c r="W2537" s="51"/>
      <c r="X2537" s="51"/>
      <c r="Y2537" s="51"/>
      <c r="AE2537" s="45"/>
      <c r="AV2537" s="51"/>
    </row>
    <row r="2538" spans="22:48" x14ac:dyDescent="0.15">
      <c r="V2538" s="51"/>
      <c r="W2538" s="51"/>
      <c r="X2538" s="51"/>
      <c r="Y2538" s="51"/>
      <c r="AE2538" s="45"/>
      <c r="AV2538" s="51"/>
    </row>
    <row r="2539" spans="22:48" x14ac:dyDescent="0.15">
      <c r="V2539" s="51"/>
      <c r="W2539" s="51"/>
      <c r="X2539" s="51"/>
      <c r="Y2539" s="51"/>
      <c r="AE2539" s="45"/>
      <c r="AV2539" s="51"/>
    </row>
    <row r="2540" spans="22:48" x14ac:dyDescent="0.15">
      <c r="V2540" s="51"/>
      <c r="W2540" s="51"/>
      <c r="X2540" s="51"/>
      <c r="Y2540" s="51"/>
      <c r="AE2540" s="45"/>
      <c r="AV2540" s="51"/>
    </row>
    <row r="2541" spans="22:48" x14ac:dyDescent="0.15">
      <c r="V2541" s="51"/>
      <c r="W2541" s="51"/>
      <c r="X2541" s="51"/>
      <c r="Y2541" s="51"/>
      <c r="AE2541" s="45"/>
      <c r="AV2541" s="51"/>
    </row>
    <row r="2542" spans="22:48" x14ac:dyDescent="0.15">
      <c r="V2542" s="51"/>
      <c r="W2542" s="51"/>
      <c r="X2542" s="51"/>
      <c r="Y2542" s="51"/>
      <c r="AE2542" s="45"/>
      <c r="AV2542" s="51"/>
    </row>
    <row r="2543" spans="22:48" x14ac:dyDescent="0.15">
      <c r="V2543" s="51"/>
      <c r="W2543" s="51"/>
      <c r="X2543" s="51"/>
      <c r="Y2543" s="51"/>
      <c r="AE2543" s="45"/>
      <c r="AV2543" s="51"/>
    </row>
    <row r="2544" spans="22:48" x14ac:dyDescent="0.15">
      <c r="V2544" s="51"/>
      <c r="W2544" s="51"/>
      <c r="X2544" s="51"/>
      <c r="Y2544" s="51"/>
      <c r="AE2544" s="45"/>
      <c r="AV2544" s="51"/>
    </row>
    <row r="2545" spans="22:48" x14ac:dyDescent="0.15">
      <c r="V2545" s="51"/>
      <c r="W2545" s="51"/>
      <c r="X2545" s="51"/>
      <c r="Y2545" s="51"/>
      <c r="AE2545" s="45"/>
      <c r="AV2545" s="51"/>
    </row>
    <row r="2546" spans="22:48" x14ac:dyDescent="0.15">
      <c r="V2546" s="51"/>
      <c r="W2546" s="51"/>
      <c r="X2546" s="51"/>
      <c r="Y2546" s="51"/>
      <c r="AE2546" s="45"/>
      <c r="AV2546" s="51"/>
    </row>
    <row r="2547" spans="22:48" x14ac:dyDescent="0.15">
      <c r="V2547" s="51"/>
      <c r="W2547" s="51"/>
      <c r="X2547" s="51"/>
      <c r="Y2547" s="51"/>
      <c r="AE2547" s="45"/>
      <c r="AV2547" s="51"/>
    </row>
    <row r="2548" spans="22:48" x14ac:dyDescent="0.15">
      <c r="V2548" s="51"/>
      <c r="W2548" s="51"/>
      <c r="X2548" s="51"/>
      <c r="Y2548" s="51"/>
      <c r="AE2548" s="45"/>
      <c r="AV2548" s="51"/>
    </row>
    <row r="2549" spans="22:48" x14ac:dyDescent="0.15">
      <c r="V2549" s="51"/>
      <c r="W2549" s="51"/>
      <c r="X2549" s="51"/>
      <c r="Y2549" s="51"/>
      <c r="AE2549" s="45"/>
      <c r="AV2549" s="51"/>
    </row>
    <row r="2550" spans="22:48" x14ac:dyDescent="0.15">
      <c r="V2550" s="51"/>
      <c r="W2550" s="51"/>
      <c r="X2550" s="51"/>
      <c r="Y2550" s="51"/>
      <c r="AE2550" s="45"/>
      <c r="AV2550" s="51"/>
    </row>
    <row r="2551" spans="22:48" x14ac:dyDescent="0.15">
      <c r="V2551" s="51"/>
      <c r="W2551" s="51"/>
      <c r="X2551" s="51"/>
      <c r="Y2551" s="51"/>
      <c r="AE2551" s="45"/>
      <c r="AV2551" s="51"/>
    </row>
    <row r="2552" spans="22:48" x14ac:dyDescent="0.15">
      <c r="V2552" s="51"/>
      <c r="W2552" s="51"/>
      <c r="X2552" s="51"/>
      <c r="Y2552" s="51"/>
      <c r="AE2552" s="45"/>
      <c r="AV2552" s="51"/>
    </row>
    <row r="2553" spans="22:48" x14ac:dyDescent="0.15">
      <c r="V2553" s="51"/>
      <c r="W2553" s="51"/>
      <c r="X2553" s="51"/>
      <c r="Y2553" s="51"/>
      <c r="AE2553" s="45"/>
      <c r="AV2553" s="51"/>
    </row>
    <row r="2554" spans="22:48" x14ac:dyDescent="0.15">
      <c r="V2554" s="51"/>
      <c r="W2554" s="51"/>
      <c r="X2554" s="51"/>
      <c r="Y2554" s="51"/>
      <c r="AE2554" s="45"/>
      <c r="AV2554" s="51"/>
    </row>
    <row r="2555" spans="22:48" x14ac:dyDescent="0.15">
      <c r="V2555" s="51"/>
      <c r="W2555" s="51"/>
      <c r="X2555" s="51"/>
      <c r="Y2555" s="51"/>
      <c r="AE2555" s="45"/>
      <c r="AV2555" s="51"/>
    </row>
    <row r="2556" spans="22:48" x14ac:dyDescent="0.15">
      <c r="V2556" s="51"/>
      <c r="W2556" s="51"/>
      <c r="X2556" s="51"/>
      <c r="Y2556" s="51"/>
      <c r="AE2556" s="45"/>
      <c r="AV2556" s="51"/>
    </row>
    <row r="2557" spans="22:48" x14ac:dyDescent="0.15">
      <c r="V2557" s="51"/>
      <c r="W2557" s="51"/>
      <c r="X2557" s="51"/>
      <c r="Y2557" s="51"/>
      <c r="AE2557" s="45"/>
      <c r="AV2557" s="51"/>
    </row>
    <row r="2558" spans="22:48" x14ac:dyDescent="0.15">
      <c r="V2558" s="51"/>
      <c r="W2558" s="51"/>
      <c r="X2558" s="51"/>
      <c r="Y2558" s="51"/>
      <c r="AE2558" s="45"/>
      <c r="AV2558" s="51"/>
    </row>
    <row r="2559" spans="22:48" x14ac:dyDescent="0.15">
      <c r="V2559" s="51"/>
      <c r="W2559" s="51"/>
      <c r="X2559" s="51"/>
      <c r="Y2559" s="51"/>
      <c r="AE2559" s="45"/>
      <c r="AV2559" s="51"/>
    </row>
    <row r="2560" spans="22:48" x14ac:dyDescent="0.15">
      <c r="V2560" s="51"/>
      <c r="W2560" s="51"/>
      <c r="X2560" s="51"/>
      <c r="Y2560" s="51"/>
      <c r="AE2560" s="45"/>
      <c r="AV2560" s="51"/>
    </row>
    <row r="2561" spans="22:48" x14ac:dyDescent="0.15">
      <c r="V2561" s="51"/>
      <c r="W2561" s="51"/>
      <c r="X2561" s="51"/>
      <c r="Y2561" s="51"/>
      <c r="AE2561" s="45"/>
      <c r="AV2561" s="51"/>
    </row>
    <row r="2562" spans="22:48" x14ac:dyDescent="0.15">
      <c r="V2562" s="51"/>
      <c r="W2562" s="51"/>
      <c r="X2562" s="51"/>
      <c r="Y2562" s="51"/>
      <c r="AE2562" s="45"/>
      <c r="AV2562" s="51"/>
    </row>
    <row r="2563" spans="22:48" x14ac:dyDescent="0.15">
      <c r="V2563" s="51"/>
      <c r="W2563" s="51"/>
      <c r="X2563" s="51"/>
      <c r="Y2563" s="51"/>
      <c r="AE2563" s="45"/>
      <c r="AV2563" s="51"/>
    </row>
    <row r="2564" spans="22:48" x14ac:dyDescent="0.15">
      <c r="V2564" s="51"/>
      <c r="W2564" s="51"/>
      <c r="X2564" s="51"/>
      <c r="Y2564" s="51"/>
      <c r="AE2564" s="45"/>
      <c r="AV2564" s="51"/>
    </row>
    <row r="2565" spans="22:48" x14ac:dyDescent="0.15">
      <c r="V2565" s="51"/>
      <c r="W2565" s="51"/>
      <c r="X2565" s="51"/>
      <c r="Y2565" s="51"/>
      <c r="AE2565" s="45"/>
      <c r="AV2565" s="51"/>
    </row>
    <row r="2566" spans="22:48" x14ac:dyDescent="0.15">
      <c r="V2566" s="51"/>
      <c r="W2566" s="51"/>
      <c r="X2566" s="51"/>
      <c r="Y2566" s="51"/>
      <c r="AE2566" s="45"/>
      <c r="AV2566" s="51"/>
    </row>
    <row r="2567" spans="22:48" x14ac:dyDescent="0.15">
      <c r="V2567" s="51"/>
      <c r="W2567" s="51"/>
      <c r="X2567" s="51"/>
      <c r="Y2567" s="51"/>
      <c r="AE2567" s="45"/>
      <c r="AV2567" s="51"/>
    </row>
    <row r="2568" spans="22:48" x14ac:dyDescent="0.15">
      <c r="V2568" s="51"/>
      <c r="W2568" s="51"/>
      <c r="X2568" s="51"/>
      <c r="Y2568" s="51"/>
      <c r="AE2568" s="45"/>
      <c r="AV2568" s="51"/>
    </row>
    <row r="2569" spans="22:48" x14ac:dyDescent="0.15">
      <c r="V2569" s="51"/>
      <c r="W2569" s="51"/>
      <c r="X2569" s="51"/>
      <c r="Y2569" s="51"/>
      <c r="AE2569" s="45"/>
      <c r="AV2569" s="51"/>
    </row>
    <row r="2570" spans="22:48" x14ac:dyDescent="0.15">
      <c r="V2570" s="51"/>
      <c r="W2570" s="51"/>
      <c r="X2570" s="51"/>
      <c r="Y2570" s="51"/>
      <c r="AE2570" s="45"/>
      <c r="AV2570" s="51"/>
    </row>
    <row r="2571" spans="22:48" x14ac:dyDescent="0.15">
      <c r="V2571" s="51"/>
      <c r="W2571" s="51"/>
      <c r="X2571" s="51"/>
      <c r="Y2571" s="51"/>
      <c r="AE2571" s="45"/>
      <c r="AV2571" s="51"/>
    </row>
    <row r="2572" spans="22:48" x14ac:dyDescent="0.15">
      <c r="V2572" s="51"/>
      <c r="W2572" s="51"/>
      <c r="X2572" s="51"/>
      <c r="Y2572" s="51"/>
      <c r="AE2572" s="45"/>
      <c r="AV2572" s="51"/>
    </row>
    <row r="2573" spans="22:48" x14ac:dyDescent="0.15">
      <c r="V2573" s="51"/>
      <c r="W2573" s="51"/>
      <c r="X2573" s="51"/>
      <c r="Y2573" s="51"/>
      <c r="AE2573" s="45"/>
      <c r="AV2573" s="51"/>
    </row>
    <row r="2574" spans="22:48" x14ac:dyDescent="0.15">
      <c r="V2574" s="51"/>
      <c r="W2574" s="51"/>
      <c r="X2574" s="51"/>
      <c r="Y2574" s="51"/>
      <c r="AE2574" s="45"/>
      <c r="AV2574" s="51"/>
    </row>
    <row r="2575" spans="22:48" x14ac:dyDescent="0.15">
      <c r="V2575" s="51"/>
      <c r="W2575" s="51"/>
      <c r="X2575" s="51"/>
      <c r="Y2575" s="51"/>
      <c r="AE2575" s="45"/>
      <c r="AV2575" s="51"/>
    </row>
    <row r="2576" spans="22:48" x14ac:dyDescent="0.15">
      <c r="V2576" s="51"/>
      <c r="W2576" s="51"/>
      <c r="X2576" s="51"/>
      <c r="Y2576" s="51"/>
      <c r="AE2576" s="45"/>
      <c r="AV2576" s="51"/>
    </row>
    <row r="2577" spans="22:48" x14ac:dyDescent="0.15">
      <c r="V2577" s="51"/>
      <c r="W2577" s="51"/>
      <c r="X2577" s="51"/>
      <c r="Y2577" s="51"/>
      <c r="AE2577" s="45"/>
      <c r="AV2577" s="51"/>
    </row>
    <row r="2578" spans="22:48" x14ac:dyDescent="0.15">
      <c r="V2578" s="51"/>
      <c r="W2578" s="51"/>
      <c r="X2578" s="51"/>
      <c r="Y2578" s="51"/>
      <c r="AE2578" s="45"/>
      <c r="AV2578" s="51"/>
    </row>
    <row r="2579" spans="22:48" x14ac:dyDescent="0.15">
      <c r="V2579" s="51"/>
      <c r="W2579" s="51"/>
      <c r="X2579" s="51"/>
      <c r="Y2579" s="51"/>
      <c r="AE2579" s="45"/>
      <c r="AV2579" s="51"/>
    </row>
    <row r="2580" spans="22:48" x14ac:dyDescent="0.15">
      <c r="V2580" s="51"/>
      <c r="W2580" s="51"/>
      <c r="X2580" s="51"/>
      <c r="Y2580" s="51"/>
      <c r="AE2580" s="45"/>
      <c r="AV2580" s="51"/>
    </row>
    <row r="2581" spans="22:48" x14ac:dyDescent="0.15">
      <c r="V2581" s="51"/>
      <c r="W2581" s="51"/>
      <c r="X2581" s="51"/>
      <c r="Y2581" s="51"/>
      <c r="AE2581" s="45"/>
      <c r="AV2581" s="51"/>
    </row>
    <row r="2582" spans="22:48" x14ac:dyDescent="0.15">
      <c r="V2582" s="51"/>
      <c r="W2582" s="51"/>
      <c r="X2582" s="51"/>
      <c r="Y2582" s="51"/>
      <c r="AE2582" s="45"/>
      <c r="AV2582" s="51"/>
    </row>
    <row r="2583" spans="22:48" x14ac:dyDescent="0.15">
      <c r="V2583" s="51"/>
      <c r="W2583" s="51"/>
      <c r="X2583" s="51"/>
      <c r="Y2583" s="51"/>
      <c r="AE2583" s="45"/>
      <c r="AV2583" s="51"/>
    </row>
    <row r="2584" spans="22:48" x14ac:dyDescent="0.15">
      <c r="V2584" s="51"/>
      <c r="W2584" s="51"/>
      <c r="X2584" s="51"/>
      <c r="Y2584" s="51"/>
      <c r="AE2584" s="45"/>
      <c r="AV2584" s="51"/>
    </row>
    <row r="2585" spans="22:48" x14ac:dyDescent="0.15">
      <c r="V2585" s="51"/>
      <c r="W2585" s="51"/>
      <c r="X2585" s="51"/>
      <c r="Y2585" s="51"/>
      <c r="AE2585" s="45"/>
      <c r="AV2585" s="51"/>
    </row>
    <row r="2586" spans="22:48" x14ac:dyDescent="0.15">
      <c r="V2586" s="51"/>
      <c r="W2586" s="51"/>
      <c r="X2586" s="51"/>
      <c r="Y2586" s="51"/>
      <c r="AE2586" s="45"/>
      <c r="AV2586" s="51"/>
    </row>
    <row r="2587" spans="22:48" x14ac:dyDescent="0.15">
      <c r="V2587" s="51"/>
      <c r="W2587" s="51"/>
      <c r="X2587" s="51"/>
      <c r="Y2587" s="51"/>
      <c r="AE2587" s="45"/>
      <c r="AV2587" s="51"/>
    </row>
    <row r="2588" spans="22:48" x14ac:dyDescent="0.15">
      <c r="V2588" s="51"/>
      <c r="W2588" s="51"/>
      <c r="X2588" s="51"/>
      <c r="Y2588" s="51"/>
      <c r="AE2588" s="45"/>
      <c r="AV2588" s="51"/>
    </row>
    <row r="2589" spans="22:48" x14ac:dyDescent="0.15">
      <c r="V2589" s="51"/>
      <c r="W2589" s="51"/>
      <c r="X2589" s="51"/>
      <c r="Y2589" s="51"/>
      <c r="AE2589" s="45"/>
      <c r="AV2589" s="51"/>
    </row>
    <row r="2590" spans="22:48" x14ac:dyDescent="0.15">
      <c r="V2590" s="51"/>
      <c r="W2590" s="51"/>
      <c r="X2590" s="51"/>
      <c r="Y2590" s="51"/>
      <c r="AE2590" s="45"/>
      <c r="AV2590" s="51"/>
    </row>
    <row r="2591" spans="22:48" x14ac:dyDescent="0.15">
      <c r="V2591" s="51"/>
      <c r="W2591" s="51"/>
      <c r="X2591" s="51"/>
      <c r="Y2591" s="51"/>
      <c r="AE2591" s="45"/>
      <c r="AV2591" s="51"/>
    </row>
    <row r="2592" spans="22:48" x14ac:dyDescent="0.15">
      <c r="V2592" s="51"/>
      <c r="W2592" s="51"/>
      <c r="X2592" s="51"/>
      <c r="Y2592" s="51"/>
      <c r="AE2592" s="45"/>
      <c r="AV2592" s="51"/>
    </row>
    <row r="2593" spans="22:48" x14ac:dyDescent="0.15">
      <c r="V2593" s="51"/>
      <c r="W2593" s="51"/>
      <c r="X2593" s="51"/>
      <c r="Y2593" s="51"/>
      <c r="AE2593" s="45"/>
      <c r="AV2593" s="51"/>
    </row>
    <row r="2594" spans="22:48" x14ac:dyDescent="0.15">
      <c r="V2594" s="51"/>
      <c r="W2594" s="51"/>
      <c r="X2594" s="51"/>
      <c r="Y2594" s="51"/>
      <c r="AE2594" s="45"/>
      <c r="AV2594" s="51"/>
    </row>
    <row r="2595" spans="22:48" x14ac:dyDescent="0.15">
      <c r="V2595" s="51"/>
      <c r="W2595" s="51"/>
      <c r="X2595" s="51"/>
      <c r="Y2595" s="51"/>
      <c r="AE2595" s="45"/>
      <c r="AV2595" s="51"/>
    </row>
    <row r="2596" spans="22:48" x14ac:dyDescent="0.15">
      <c r="V2596" s="51"/>
      <c r="W2596" s="51"/>
      <c r="X2596" s="51"/>
      <c r="Y2596" s="51"/>
      <c r="AE2596" s="45"/>
      <c r="AV2596" s="51"/>
    </row>
    <row r="2597" spans="22:48" x14ac:dyDescent="0.15">
      <c r="V2597" s="51"/>
      <c r="W2597" s="51"/>
      <c r="X2597" s="51"/>
      <c r="Y2597" s="51"/>
      <c r="AE2597" s="45"/>
      <c r="AV2597" s="51"/>
    </row>
    <row r="2598" spans="22:48" x14ac:dyDescent="0.15">
      <c r="V2598" s="51"/>
      <c r="W2598" s="51"/>
      <c r="X2598" s="51"/>
      <c r="Y2598" s="51"/>
      <c r="AE2598" s="45"/>
      <c r="AV2598" s="51"/>
    </row>
    <row r="2599" spans="22:48" x14ac:dyDescent="0.15">
      <c r="V2599" s="51"/>
      <c r="W2599" s="51"/>
      <c r="X2599" s="51"/>
      <c r="Y2599" s="51"/>
      <c r="AE2599" s="45"/>
      <c r="AV2599" s="51"/>
    </row>
    <row r="2600" spans="22:48" x14ac:dyDescent="0.15">
      <c r="V2600" s="51"/>
      <c r="W2600" s="51"/>
      <c r="X2600" s="51"/>
      <c r="Y2600" s="51"/>
      <c r="AE2600" s="45"/>
      <c r="AV2600" s="51"/>
    </row>
    <row r="2601" spans="22:48" x14ac:dyDescent="0.15">
      <c r="V2601" s="51"/>
      <c r="W2601" s="51"/>
      <c r="X2601" s="51"/>
      <c r="Y2601" s="51"/>
      <c r="AE2601" s="45"/>
      <c r="AV2601" s="51"/>
    </row>
    <row r="2602" spans="22:48" x14ac:dyDescent="0.15">
      <c r="V2602" s="51"/>
      <c r="W2602" s="51"/>
      <c r="X2602" s="51"/>
      <c r="Y2602" s="51"/>
      <c r="AE2602" s="45"/>
      <c r="AV2602" s="51"/>
    </row>
    <row r="2603" spans="22:48" x14ac:dyDescent="0.15">
      <c r="V2603" s="51"/>
      <c r="W2603" s="51"/>
      <c r="X2603" s="51"/>
      <c r="Y2603" s="51"/>
      <c r="AE2603" s="45"/>
      <c r="AV2603" s="51"/>
    </row>
    <row r="2604" spans="22:48" x14ac:dyDescent="0.15">
      <c r="V2604" s="51"/>
      <c r="W2604" s="51"/>
      <c r="X2604" s="51"/>
      <c r="Y2604" s="51"/>
      <c r="AE2604" s="45"/>
      <c r="AV2604" s="51"/>
    </row>
    <row r="2605" spans="22:48" x14ac:dyDescent="0.15">
      <c r="V2605" s="51"/>
      <c r="W2605" s="51"/>
      <c r="X2605" s="51"/>
      <c r="Y2605" s="51"/>
      <c r="AE2605" s="45"/>
      <c r="AV2605" s="51"/>
    </row>
    <row r="2606" spans="22:48" x14ac:dyDescent="0.15">
      <c r="V2606" s="51"/>
      <c r="W2606" s="51"/>
      <c r="X2606" s="51"/>
      <c r="Y2606" s="51"/>
      <c r="AE2606" s="45"/>
      <c r="AV2606" s="51"/>
    </row>
    <row r="2607" spans="22:48" x14ac:dyDescent="0.15">
      <c r="V2607" s="51"/>
      <c r="W2607" s="51"/>
      <c r="X2607" s="51"/>
      <c r="Y2607" s="51"/>
      <c r="AE2607" s="45"/>
      <c r="AV2607" s="51"/>
    </row>
    <row r="2608" spans="22:48" x14ac:dyDescent="0.15">
      <c r="V2608" s="51"/>
      <c r="W2608" s="51"/>
      <c r="X2608" s="51"/>
      <c r="Y2608" s="51"/>
      <c r="AE2608" s="45"/>
      <c r="AV2608" s="51"/>
    </row>
    <row r="2609" spans="22:48" x14ac:dyDescent="0.15">
      <c r="V2609" s="51"/>
      <c r="W2609" s="51"/>
      <c r="X2609" s="51"/>
      <c r="Y2609" s="51"/>
      <c r="AE2609" s="45"/>
      <c r="AV2609" s="51"/>
    </row>
    <row r="2610" spans="22:48" x14ac:dyDescent="0.15">
      <c r="V2610" s="51"/>
      <c r="W2610" s="51"/>
      <c r="X2610" s="51"/>
      <c r="Y2610" s="51"/>
      <c r="AE2610" s="45"/>
      <c r="AV2610" s="51"/>
    </row>
    <row r="2611" spans="22:48" x14ac:dyDescent="0.15">
      <c r="V2611" s="51"/>
      <c r="W2611" s="51"/>
      <c r="X2611" s="51"/>
      <c r="Y2611" s="51"/>
      <c r="AE2611" s="45"/>
      <c r="AV2611" s="51"/>
    </row>
    <row r="2612" spans="22:48" x14ac:dyDescent="0.15">
      <c r="V2612" s="51"/>
      <c r="W2612" s="51"/>
      <c r="X2612" s="51"/>
      <c r="Y2612" s="51"/>
      <c r="AE2612" s="45"/>
      <c r="AV2612" s="51"/>
    </row>
    <row r="2613" spans="22:48" x14ac:dyDescent="0.15">
      <c r="V2613" s="51"/>
      <c r="W2613" s="51"/>
      <c r="X2613" s="51"/>
      <c r="Y2613" s="51"/>
      <c r="AE2613" s="45"/>
      <c r="AV2613" s="51"/>
    </row>
    <row r="2614" spans="22:48" x14ac:dyDescent="0.15">
      <c r="V2614" s="51"/>
      <c r="W2614" s="51"/>
      <c r="X2614" s="51"/>
      <c r="Y2614" s="51"/>
      <c r="AE2614" s="45"/>
      <c r="AV2614" s="51"/>
    </row>
    <row r="2615" spans="22:48" x14ac:dyDescent="0.15">
      <c r="V2615" s="51"/>
      <c r="W2615" s="51"/>
      <c r="X2615" s="51"/>
      <c r="Y2615" s="51"/>
      <c r="AE2615" s="45"/>
      <c r="AV2615" s="51"/>
    </row>
    <row r="2616" spans="22:48" x14ac:dyDescent="0.15">
      <c r="V2616" s="51"/>
      <c r="W2616" s="51"/>
      <c r="X2616" s="51"/>
      <c r="Y2616" s="51"/>
      <c r="AE2616" s="45"/>
      <c r="AV2616" s="51"/>
    </row>
    <row r="2617" spans="22:48" x14ac:dyDescent="0.15">
      <c r="V2617" s="51"/>
      <c r="W2617" s="51"/>
      <c r="X2617" s="51"/>
      <c r="Y2617" s="51"/>
      <c r="AE2617" s="45"/>
      <c r="AV2617" s="51"/>
    </row>
    <row r="2618" spans="22:48" x14ac:dyDescent="0.15">
      <c r="V2618" s="51"/>
      <c r="W2618" s="51"/>
      <c r="X2618" s="51"/>
      <c r="Y2618" s="51"/>
      <c r="AE2618" s="45"/>
      <c r="AV2618" s="51"/>
    </row>
    <row r="2619" spans="22:48" x14ac:dyDescent="0.15">
      <c r="V2619" s="51"/>
      <c r="W2619" s="51"/>
      <c r="X2619" s="51"/>
      <c r="Y2619" s="51"/>
      <c r="AE2619" s="45"/>
      <c r="AV2619" s="51"/>
    </row>
    <row r="2620" spans="22:48" x14ac:dyDescent="0.15">
      <c r="V2620" s="51"/>
      <c r="W2620" s="51"/>
      <c r="X2620" s="51"/>
      <c r="Y2620" s="51"/>
      <c r="AE2620" s="45"/>
      <c r="AV2620" s="51"/>
    </row>
    <row r="2621" spans="22:48" x14ac:dyDescent="0.15">
      <c r="V2621" s="51"/>
      <c r="W2621" s="51"/>
      <c r="X2621" s="51"/>
      <c r="Y2621" s="51"/>
      <c r="AE2621" s="45"/>
      <c r="AV2621" s="51"/>
    </row>
    <row r="2622" spans="22:48" x14ac:dyDescent="0.15">
      <c r="V2622" s="51"/>
      <c r="W2622" s="51"/>
      <c r="X2622" s="51"/>
      <c r="Y2622" s="51"/>
      <c r="AE2622" s="45"/>
      <c r="AV2622" s="51"/>
    </row>
    <row r="2623" spans="22:48" x14ac:dyDescent="0.15">
      <c r="V2623" s="51"/>
      <c r="W2623" s="51"/>
      <c r="X2623" s="51"/>
      <c r="Y2623" s="51"/>
      <c r="AE2623" s="45"/>
      <c r="AV2623" s="51"/>
    </row>
    <row r="2624" spans="22:48" x14ac:dyDescent="0.15">
      <c r="V2624" s="51"/>
      <c r="W2624" s="51"/>
      <c r="X2624" s="51"/>
      <c r="Y2624" s="51"/>
      <c r="AE2624" s="45"/>
      <c r="AV2624" s="51"/>
    </row>
    <row r="2625" spans="22:48" x14ac:dyDescent="0.15">
      <c r="V2625" s="51"/>
      <c r="W2625" s="51"/>
      <c r="X2625" s="51"/>
      <c r="Y2625" s="51"/>
      <c r="AE2625" s="45"/>
      <c r="AV2625" s="51"/>
    </row>
    <row r="2626" spans="22:48" x14ac:dyDescent="0.15">
      <c r="V2626" s="51"/>
      <c r="W2626" s="51"/>
      <c r="X2626" s="51"/>
      <c r="Y2626" s="51"/>
      <c r="AE2626" s="45"/>
      <c r="AV2626" s="51"/>
    </row>
    <row r="2627" spans="22:48" x14ac:dyDescent="0.15">
      <c r="V2627" s="51"/>
      <c r="W2627" s="51"/>
      <c r="X2627" s="51"/>
      <c r="Y2627" s="51"/>
      <c r="AE2627" s="45"/>
      <c r="AV2627" s="51"/>
    </row>
    <row r="2628" spans="22:48" x14ac:dyDescent="0.15">
      <c r="V2628" s="51"/>
      <c r="W2628" s="51"/>
      <c r="X2628" s="51"/>
      <c r="Y2628" s="51"/>
      <c r="AE2628" s="45"/>
      <c r="AV2628" s="51"/>
    </row>
    <row r="2629" spans="22:48" x14ac:dyDescent="0.15">
      <c r="V2629" s="51"/>
      <c r="W2629" s="51"/>
      <c r="X2629" s="51"/>
      <c r="Y2629" s="51"/>
      <c r="AE2629" s="45"/>
      <c r="AV2629" s="51"/>
    </row>
    <row r="2630" spans="22:48" x14ac:dyDescent="0.15">
      <c r="V2630" s="51"/>
      <c r="W2630" s="51"/>
      <c r="X2630" s="51"/>
      <c r="Y2630" s="51"/>
      <c r="AE2630" s="45"/>
      <c r="AV2630" s="51"/>
    </row>
    <row r="2631" spans="22:48" x14ac:dyDescent="0.15">
      <c r="V2631" s="51"/>
      <c r="W2631" s="51"/>
      <c r="X2631" s="51"/>
      <c r="Y2631" s="51"/>
      <c r="AE2631" s="45"/>
      <c r="AV2631" s="51"/>
    </row>
    <row r="2632" spans="22:48" x14ac:dyDescent="0.15">
      <c r="V2632" s="51"/>
      <c r="W2632" s="51"/>
      <c r="X2632" s="51"/>
      <c r="Y2632" s="51"/>
      <c r="AE2632" s="45"/>
      <c r="AV2632" s="51"/>
    </row>
    <row r="2633" spans="22:48" x14ac:dyDescent="0.15">
      <c r="V2633" s="51"/>
      <c r="W2633" s="51"/>
      <c r="X2633" s="51"/>
      <c r="Y2633" s="51"/>
      <c r="AE2633" s="45"/>
      <c r="AV2633" s="51"/>
    </row>
    <row r="2634" spans="22:48" x14ac:dyDescent="0.15">
      <c r="V2634" s="51"/>
      <c r="W2634" s="51"/>
      <c r="X2634" s="51"/>
      <c r="Y2634" s="51"/>
      <c r="AE2634" s="45"/>
      <c r="AV2634" s="51"/>
    </row>
    <row r="2635" spans="22:48" x14ac:dyDescent="0.15">
      <c r="V2635" s="51"/>
      <c r="W2635" s="51"/>
      <c r="X2635" s="51"/>
      <c r="Y2635" s="51"/>
      <c r="AE2635" s="45"/>
      <c r="AV2635" s="51"/>
    </row>
    <row r="2636" spans="22:48" x14ac:dyDescent="0.15">
      <c r="V2636" s="51"/>
      <c r="W2636" s="51"/>
      <c r="X2636" s="51"/>
      <c r="Y2636" s="51"/>
      <c r="AE2636" s="45"/>
      <c r="AV2636" s="51"/>
    </row>
    <row r="2637" spans="22:48" x14ac:dyDescent="0.15">
      <c r="V2637" s="51"/>
      <c r="W2637" s="51"/>
      <c r="X2637" s="51"/>
      <c r="Y2637" s="51"/>
      <c r="AE2637" s="45"/>
      <c r="AV2637" s="51"/>
    </row>
    <row r="2638" spans="22:48" x14ac:dyDescent="0.15">
      <c r="V2638" s="51"/>
      <c r="W2638" s="51"/>
      <c r="X2638" s="51"/>
      <c r="Y2638" s="51"/>
      <c r="AE2638" s="45"/>
      <c r="AV2638" s="51"/>
    </row>
    <row r="2639" spans="22:48" x14ac:dyDescent="0.15">
      <c r="V2639" s="51"/>
      <c r="W2639" s="51"/>
      <c r="X2639" s="51"/>
      <c r="Y2639" s="51"/>
      <c r="AE2639" s="45"/>
      <c r="AV2639" s="51"/>
    </row>
    <row r="2640" spans="22:48" x14ac:dyDescent="0.15">
      <c r="V2640" s="51"/>
      <c r="W2640" s="51"/>
      <c r="X2640" s="51"/>
      <c r="Y2640" s="51"/>
      <c r="AE2640" s="45"/>
      <c r="AV2640" s="51"/>
    </row>
    <row r="2641" spans="22:48" x14ac:dyDescent="0.15">
      <c r="V2641" s="51"/>
      <c r="W2641" s="51"/>
      <c r="X2641" s="51"/>
      <c r="Y2641" s="51"/>
      <c r="AE2641" s="45"/>
      <c r="AV2641" s="51"/>
    </row>
    <row r="2642" spans="22:48" x14ac:dyDescent="0.15">
      <c r="V2642" s="51"/>
      <c r="W2642" s="51"/>
      <c r="X2642" s="51"/>
      <c r="Y2642" s="51"/>
      <c r="AE2642" s="45"/>
      <c r="AV2642" s="51"/>
    </row>
    <row r="2643" spans="22:48" x14ac:dyDescent="0.15">
      <c r="V2643" s="51"/>
      <c r="W2643" s="51"/>
      <c r="X2643" s="51"/>
      <c r="Y2643" s="51"/>
      <c r="AE2643" s="45"/>
      <c r="AV2643" s="51"/>
    </row>
    <row r="2644" spans="22:48" x14ac:dyDescent="0.15">
      <c r="V2644" s="51"/>
      <c r="W2644" s="51"/>
      <c r="X2644" s="51"/>
      <c r="Y2644" s="51"/>
      <c r="AE2644" s="45"/>
      <c r="AV2644" s="51"/>
    </row>
    <row r="2645" spans="22:48" x14ac:dyDescent="0.15">
      <c r="V2645" s="51"/>
      <c r="W2645" s="51"/>
      <c r="X2645" s="51"/>
      <c r="Y2645" s="51"/>
      <c r="AE2645" s="45"/>
      <c r="AV2645" s="51"/>
    </row>
    <row r="2646" spans="22:48" x14ac:dyDescent="0.15">
      <c r="V2646" s="51"/>
      <c r="W2646" s="51"/>
      <c r="X2646" s="51"/>
      <c r="Y2646" s="51"/>
      <c r="AE2646" s="45"/>
      <c r="AV2646" s="51"/>
    </row>
    <row r="2647" spans="22:48" x14ac:dyDescent="0.15">
      <c r="V2647" s="51"/>
      <c r="W2647" s="51"/>
      <c r="X2647" s="51"/>
      <c r="Y2647" s="51"/>
      <c r="AE2647" s="45"/>
      <c r="AV2647" s="51"/>
    </row>
    <row r="2648" spans="22:48" x14ac:dyDescent="0.15">
      <c r="V2648" s="51"/>
      <c r="W2648" s="51"/>
      <c r="X2648" s="51"/>
      <c r="Y2648" s="51"/>
      <c r="AE2648" s="45"/>
      <c r="AV2648" s="51"/>
    </row>
    <row r="2649" spans="22:48" x14ac:dyDescent="0.15">
      <c r="V2649" s="51"/>
      <c r="W2649" s="51"/>
      <c r="X2649" s="51"/>
      <c r="Y2649" s="51"/>
      <c r="AE2649" s="45"/>
      <c r="AV2649" s="51"/>
    </row>
    <row r="2650" spans="22:48" x14ac:dyDescent="0.15">
      <c r="V2650" s="51"/>
      <c r="W2650" s="51"/>
      <c r="X2650" s="51"/>
      <c r="Y2650" s="51"/>
      <c r="AE2650" s="45"/>
      <c r="AV2650" s="51"/>
    </row>
    <row r="2651" spans="22:48" x14ac:dyDescent="0.15">
      <c r="V2651" s="51"/>
      <c r="W2651" s="51"/>
      <c r="X2651" s="51"/>
      <c r="Y2651" s="51"/>
      <c r="AE2651" s="45"/>
      <c r="AV2651" s="51"/>
    </row>
    <row r="2652" spans="22:48" x14ac:dyDescent="0.15">
      <c r="V2652" s="51"/>
      <c r="W2652" s="51"/>
      <c r="X2652" s="51"/>
      <c r="Y2652" s="51"/>
      <c r="AE2652" s="45"/>
      <c r="AV2652" s="51"/>
    </row>
    <row r="2653" spans="22:48" x14ac:dyDescent="0.15">
      <c r="V2653" s="51"/>
      <c r="W2653" s="51"/>
      <c r="X2653" s="51"/>
      <c r="Y2653" s="51"/>
      <c r="AE2653" s="45"/>
      <c r="AV2653" s="51"/>
    </row>
    <row r="2654" spans="22:48" x14ac:dyDescent="0.15">
      <c r="V2654" s="51"/>
      <c r="W2654" s="51"/>
      <c r="X2654" s="51"/>
      <c r="Y2654" s="51"/>
      <c r="AE2654" s="45"/>
      <c r="AV2654" s="51"/>
    </row>
    <row r="2655" spans="22:48" x14ac:dyDescent="0.15">
      <c r="V2655" s="51"/>
      <c r="W2655" s="51"/>
      <c r="X2655" s="51"/>
      <c r="Y2655" s="51"/>
      <c r="AE2655" s="45"/>
      <c r="AV2655" s="51"/>
    </row>
    <row r="2656" spans="22:48" x14ac:dyDescent="0.15">
      <c r="V2656" s="51"/>
      <c r="W2656" s="51"/>
      <c r="X2656" s="51"/>
      <c r="Y2656" s="51"/>
      <c r="AE2656" s="45"/>
      <c r="AV2656" s="51"/>
    </row>
    <row r="2657" spans="22:48" x14ac:dyDescent="0.15">
      <c r="V2657" s="51"/>
      <c r="W2657" s="51"/>
      <c r="X2657" s="51"/>
      <c r="Y2657" s="51"/>
      <c r="AE2657" s="45"/>
      <c r="AV2657" s="51"/>
    </row>
    <row r="2658" spans="22:48" x14ac:dyDescent="0.15">
      <c r="V2658" s="51"/>
      <c r="W2658" s="51"/>
      <c r="X2658" s="51"/>
      <c r="Y2658" s="51"/>
      <c r="AE2658" s="45"/>
      <c r="AV2658" s="51"/>
    </row>
    <row r="2659" spans="22:48" x14ac:dyDescent="0.15">
      <c r="V2659" s="51"/>
      <c r="W2659" s="51"/>
      <c r="X2659" s="51"/>
      <c r="Y2659" s="51"/>
      <c r="AE2659" s="45"/>
      <c r="AV2659" s="51"/>
    </row>
    <row r="2660" spans="22:48" x14ac:dyDescent="0.15">
      <c r="V2660" s="51"/>
      <c r="W2660" s="51"/>
      <c r="X2660" s="51"/>
      <c r="Y2660" s="51"/>
      <c r="AE2660" s="45"/>
      <c r="AV2660" s="51"/>
    </row>
    <row r="2661" spans="22:48" x14ac:dyDescent="0.15">
      <c r="V2661" s="51"/>
      <c r="W2661" s="51"/>
      <c r="X2661" s="51"/>
      <c r="Y2661" s="51"/>
      <c r="AE2661" s="45"/>
      <c r="AV2661" s="51"/>
    </row>
    <row r="2662" spans="22:48" x14ac:dyDescent="0.15">
      <c r="V2662" s="51"/>
      <c r="W2662" s="51"/>
      <c r="X2662" s="51"/>
      <c r="Y2662" s="51"/>
      <c r="AE2662" s="45"/>
      <c r="AV2662" s="51"/>
    </row>
    <row r="2663" spans="22:48" x14ac:dyDescent="0.15">
      <c r="V2663" s="51"/>
      <c r="W2663" s="51"/>
      <c r="X2663" s="51"/>
      <c r="Y2663" s="51"/>
      <c r="AE2663" s="45"/>
      <c r="AV2663" s="51"/>
    </row>
    <row r="2664" spans="22:48" x14ac:dyDescent="0.15">
      <c r="V2664" s="51"/>
      <c r="W2664" s="51"/>
      <c r="X2664" s="51"/>
      <c r="Y2664" s="51"/>
      <c r="AE2664" s="45"/>
      <c r="AV2664" s="51"/>
    </row>
    <row r="2665" spans="22:48" x14ac:dyDescent="0.15">
      <c r="V2665" s="51"/>
      <c r="W2665" s="51"/>
      <c r="X2665" s="51"/>
      <c r="Y2665" s="51"/>
      <c r="AE2665" s="45"/>
      <c r="AV2665" s="51"/>
    </row>
    <row r="2666" spans="22:48" x14ac:dyDescent="0.15">
      <c r="V2666" s="51"/>
      <c r="W2666" s="51"/>
      <c r="X2666" s="51"/>
      <c r="Y2666" s="51"/>
      <c r="AE2666" s="45"/>
      <c r="AV2666" s="51"/>
    </row>
    <row r="2667" spans="22:48" x14ac:dyDescent="0.15">
      <c r="V2667" s="51"/>
      <c r="W2667" s="51"/>
      <c r="X2667" s="51"/>
      <c r="Y2667" s="51"/>
      <c r="AE2667" s="45"/>
      <c r="AV2667" s="51"/>
    </row>
    <row r="2668" spans="22:48" x14ac:dyDescent="0.15">
      <c r="V2668" s="51"/>
      <c r="W2668" s="51"/>
      <c r="X2668" s="51"/>
      <c r="Y2668" s="51"/>
      <c r="AE2668" s="45"/>
      <c r="AV2668" s="51"/>
    </row>
    <row r="2669" spans="22:48" x14ac:dyDescent="0.15">
      <c r="V2669" s="51"/>
      <c r="W2669" s="51"/>
      <c r="X2669" s="51"/>
      <c r="Y2669" s="51"/>
      <c r="AE2669" s="45"/>
      <c r="AV2669" s="51"/>
    </row>
    <row r="2670" spans="22:48" x14ac:dyDescent="0.15">
      <c r="V2670" s="51"/>
      <c r="W2670" s="51"/>
      <c r="X2670" s="51"/>
      <c r="Y2670" s="51"/>
      <c r="AE2670" s="45"/>
      <c r="AV2670" s="51"/>
    </row>
    <row r="2671" spans="22:48" x14ac:dyDescent="0.15">
      <c r="V2671" s="51"/>
      <c r="W2671" s="51"/>
      <c r="X2671" s="51"/>
      <c r="Y2671" s="51"/>
      <c r="AE2671" s="45"/>
      <c r="AV2671" s="51"/>
    </row>
    <row r="2672" spans="22:48" x14ac:dyDescent="0.15">
      <c r="V2672" s="51"/>
      <c r="W2672" s="51"/>
      <c r="X2672" s="51"/>
      <c r="Y2672" s="51"/>
      <c r="AE2672" s="45"/>
      <c r="AV2672" s="51"/>
    </row>
    <row r="2673" spans="22:48" x14ac:dyDescent="0.15">
      <c r="V2673" s="51"/>
      <c r="W2673" s="51"/>
      <c r="X2673" s="51"/>
      <c r="Y2673" s="51"/>
      <c r="AE2673" s="45"/>
      <c r="AV2673" s="51"/>
    </row>
    <row r="2674" spans="22:48" x14ac:dyDescent="0.15">
      <c r="V2674" s="51"/>
      <c r="W2674" s="51"/>
      <c r="X2674" s="51"/>
      <c r="Y2674" s="51"/>
      <c r="AE2674" s="45"/>
      <c r="AV2674" s="51"/>
    </row>
    <row r="2675" spans="22:48" x14ac:dyDescent="0.15">
      <c r="V2675" s="51"/>
      <c r="W2675" s="51"/>
      <c r="X2675" s="51"/>
      <c r="Y2675" s="51"/>
      <c r="AE2675" s="45"/>
      <c r="AV2675" s="51"/>
    </row>
    <row r="2676" spans="22:48" x14ac:dyDescent="0.15">
      <c r="V2676" s="51"/>
      <c r="W2676" s="51"/>
      <c r="X2676" s="51"/>
      <c r="Y2676" s="51"/>
      <c r="AE2676" s="45"/>
      <c r="AV2676" s="51"/>
    </row>
    <row r="2677" spans="22:48" x14ac:dyDescent="0.15">
      <c r="V2677" s="51"/>
      <c r="W2677" s="51"/>
      <c r="X2677" s="51"/>
      <c r="Y2677" s="51"/>
      <c r="AE2677" s="45"/>
      <c r="AV2677" s="51"/>
    </row>
    <row r="2678" spans="22:48" x14ac:dyDescent="0.15">
      <c r="V2678" s="51"/>
      <c r="W2678" s="51"/>
      <c r="X2678" s="51"/>
      <c r="Y2678" s="51"/>
      <c r="AE2678" s="45"/>
      <c r="AV2678" s="51"/>
    </row>
    <row r="2679" spans="22:48" x14ac:dyDescent="0.15">
      <c r="V2679" s="51"/>
      <c r="W2679" s="51"/>
      <c r="X2679" s="51"/>
      <c r="Y2679" s="51"/>
      <c r="AE2679" s="45"/>
      <c r="AV2679" s="51"/>
    </row>
    <row r="2680" spans="22:48" x14ac:dyDescent="0.15">
      <c r="V2680" s="51"/>
      <c r="W2680" s="51"/>
      <c r="X2680" s="51"/>
      <c r="Y2680" s="51"/>
      <c r="AE2680" s="45"/>
      <c r="AV2680" s="51"/>
    </row>
    <row r="2681" spans="22:48" x14ac:dyDescent="0.15">
      <c r="V2681" s="51"/>
      <c r="W2681" s="51"/>
      <c r="X2681" s="51"/>
      <c r="Y2681" s="51"/>
      <c r="AE2681" s="45"/>
      <c r="AV2681" s="51"/>
    </row>
    <row r="2682" spans="22:48" x14ac:dyDescent="0.15">
      <c r="V2682" s="51"/>
      <c r="W2682" s="51"/>
      <c r="X2682" s="51"/>
      <c r="Y2682" s="51"/>
      <c r="AE2682" s="45"/>
      <c r="AV2682" s="51"/>
    </row>
    <row r="2683" spans="22:48" x14ac:dyDescent="0.15">
      <c r="V2683" s="51"/>
      <c r="W2683" s="51"/>
      <c r="X2683" s="51"/>
      <c r="Y2683" s="51"/>
      <c r="AE2683" s="45"/>
      <c r="AV2683" s="51"/>
    </row>
    <row r="2684" spans="22:48" x14ac:dyDescent="0.15">
      <c r="V2684" s="51"/>
      <c r="W2684" s="51"/>
      <c r="X2684" s="51"/>
      <c r="Y2684" s="51"/>
      <c r="AE2684" s="45"/>
      <c r="AV2684" s="51"/>
    </row>
    <row r="2685" spans="22:48" x14ac:dyDescent="0.15">
      <c r="V2685" s="51"/>
      <c r="W2685" s="51"/>
      <c r="X2685" s="51"/>
      <c r="Y2685" s="51"/>
      <c r="AE2685" s="45"/>
      <c r="AV2685" s="51"/>
    </row>
    <row r="2686" spans="22:48" x14ac:dyDescent="0.15">
      <c r="V2686" s="51"/>
      <c r="W2686" s="51"/>
      <c r="X2686" s="51"/>
      <c r="Y2686" s="51"/>
      <c r="AE2686" s="45"/>
      <c r="AV2686" s="51"/>
    </row>
    <row r="2687" spans="22:48" x14ac:dyDescent="0.15">
      <c r="V2687" s="51"/>
      <c r="W2687" s="51"/>
      <c r="X2687" s="51"/>
      <c r="Y2687" s="51"/>
      <c r="AE2687" s="45"/>
      <c r="AV2687" s="51"/>
    </row>
    <row r="2688" spans="22:48" x14ac:dyDescent="0.15">
      <c r="V2688" s="51"/>
      <c r="W2688" s="51"/>
      <c r="X2688" s="51"/>
      <c r="Y2688" s="51"/>
      <c r="AE2688" s="45"/>
      <c r="AV2688" s="51"/>
    </row>
    <row r="2689" spans="22:48" x14ac:dyDescent="0.15">
      <c r="V2689" s="51"/>
      <c r="W2689" s="51"/>
      <c r="X2689" s="51"/>
      <c r="Y2689" s="51"/>
      <c r="AE2689" s="45"/>
      <c r="AV2689" s="51"/>
    </row>
    <row r="2690" spans="22:48" x14ac:dyDescent="0.15">
      <c r="V2690" s="51"/>
      <c r="W2690" s="51"/>
      <c r="X2690" s="51"/>
      <c r="Y2690" s="51"/>
      <c r="AE2690" s="45"/>
      <c r="AV2690" s="51"/>
    </row>
    <row r="2691" spans="22:48" x14ac:dyDescent="0.15">
      <c r="V2691" s="51"/>
      <c r="W2691" s="51"/>
      <c r="X2691" s="51"/>
      <c r="Y2691" s="51"/>
      <c r="AE2691" s="45"/>
      <c r="AV2691" s="51"/>
    </row>
    <row r="2692" spans="22:48" x14ac:dyDescent="0.15">
      <c r="V2692" s="51"/>
      <c r="W2692" s="51"/>
      <c r="X2692" s="51"/>
      <c r="Y2692" s="51"/>
      <c r="AE2692" s="45"/>
      <c r="AV2692" s="51"/>
    </row>
    <row r="2693" spans="22:48" x14ac:dyDescent="0.15">
      <c r="V2693" s="51"/>
      <c r="W2693" s="51"/>
      <c r="X2693" s="51"/>
      <c r="Y2693" s="51"/>
      <c r="AE2693" s="45"/>
      <c r="AV2693" s="51"/>
    </row>
    <row r="2694" spans="22:48" x14ac:dyDescent="0.15">
      <c r="V2694" s="51"/>
      <c r="W2694" s="51"/>
      <c r="X2694" s="51"/>
      <c r="Y2694" s="51"/>
      <c r="AE2694" s="45"/>
      <c r="AV2694" s="51"/>
    </row>
    <row r="2695" spans="22:48" x14ac:dyDescent="0.15">
      <c r="V2695" s="51"/>
      <c r="W2695" s="51"/>
      <c r="X2695" s="51"/>
      <c r="Y2695" s="51"/>
      <c r="AE2695" s="45"/>
      <c r="AV2695" s="51"/>
    </row>
    <row r="2696" spans="22:48" x14ac:dyDescent="0.15">
      <c r="V2696" s="51"/>
      <c r="W2696" s="51"/>
      <c r="X2696" s="51"/>
      <c r="Y2696" s="51"/>
      <c r="AE2696" s="45"/>
      <c r="AV2696" s="51"/>
    </row>
    <row r="2697" spans="22:48" x14ac:dyDescent="0.15">
      <c r="V2697" s="51"/>
      <c r="W2697" s="51"/>
      <c r="X2697" s="51"/>
      <c r="Y2697" s="51"/>
      <c r="AE2697" s="45"/>
      <c r="AV2697" s="51"/>
    </row>
    <row r="2698" spans="22:48" x14ac:dyDescent="0.15">
      <c r="V2698" s="51"/>
      <c r="W2698" s="51"/>
      <c r="X2698" s="51"/>
      <c r="Y2698" s="51"/>
      <c r="AE2698" s="45"/>
      <c r="AV2698" s="51"/>
    </row>
    <row r="2699" spans="22:48" x14ac:dyDescent="0.15">
      <c r="V2699" s="51"/>
      <c r="W2699" s="51"/>
      <c r="X2699" s="51"/>
      <c r="Y2699" s="51"/>
      <c r="AE2699" s="45"/>
      <c r="AV2699" s="51"/>
    </row>
    <row r="2700" spans="22:48" x14ac:dyDescent="0.15">
      <c r="V2700" s="51"/>
      <c r="W2700" s="51"/>
      <c r="X2700" s="51"/>
      <c r="Y2700" s="51"/>
      <c r="AE2700" s="45"/>
      <c r="AV2700" s="51"/>
    </row>
    <row r="2701" spans="22:48" x14ac:dyDescent="0.15">
      <c r="V2701" s="51"/>
      <c r="W2701" s="51"/>
      <c r="X2701" s="51"/>
      <c r="Y2701" s="51"/>
      <c r="AE2701" s="45"/>
      <c r="AV2701" s="51"/>
    </row>
    <row r="2702" spans="22:48" x14ac:dyDescent="0.15">
      <c r="V2702" s="51"/>
      <c r="W2702" s="51"/>
      <c r="X2702" s="51"/>
      <c r="Y2702" s="51"/>
      <c r="AE2702" s="45"/>
      <c r="AV2702" s="51"/>
    </row>
    <row r="2703" spans="22:48" x14ac:dyDescent="0.15">
      <c r="V2703" s="51"/>
      <c r="W2703" s="51"/>
      <c r="X2703" s="51"/>
      <c r="Y2703" s="51"/>
      <c r="AE2703" s="45"/>
      <c r="AV2703" s="51"/>
    </row>
    <row r="2704" spans="22:48" x14ac:dyDescent="0.15">
      <c r="V2704" s="51"/>
      <c r="W2704" s="51"/>
      <c r="X2704" s="51"/>
      <c r="Y2704" s="51"/>
      <c r="AE2704" s="45"/>
      <c r="AV2704" s="51"/>
    </row>
    <row r="2705" spans="22:48" x14ac:dyDescent="0.15">
      <c r="V2705" s="51"/>
      <c r="W2705" s="51"/>
      <c r="X2705" s="51"/>
      <c r="Y2705" s="51"/>
      <c r="AE2705" s="45"/>
      <c r="AV2705" s="51"/>
    </row>
    <row r="2706" spans="22:48" x14ac:dyDescent="0.15">
      <c r="V2706" s="51"/>
      <c r="W2706" s="51"/>
      <c r="X2706" s="51"/>
      <c r="Y2706" s="51"/>
      <c r="AE2706" s="45"/>
      <c r="AV2706" s="51"/>
    </row>
    <row r="2707" spans="22:48" x14ac:dyDescent="0.15">
      <c r="V2707" s="51"/>
      <c r="W2707" s="51"/>
      <c r="X2707" s="51"/>
      <c r="Y2707" s="51"/>
      <c r="AE2707" s="45"/>
      <c r="AV2707" s="51"/>
    </row>
    <row r="2708" spans="22:48" x14ac:dyDescent="0.15">
      <c r="V2708" s="51"/>
      <c r="W2708" s="51"/>
      <c r="X2708" s="51"/>
      <c r="Y2708" s="51"/>
      <c r="AE2708" s="45"/>
      <c r="AV2708" s="51"/>
    </row>
    <row r="2709" spans="22:48" x14ac:dyDescent="0.15">
      <c r="V2709" s="51"/>
      <c r="W2709" s="51"/>
      <c r="X2709" s="51"/>
      <c r="Y2709" s="51"/>
      <c r="AE2709" s="45"/>
      <c r="AV2709" s="51"/>
    </row>
    <row r="2710" spans="22:48" x14ac:dyDescent="0.15">
      <c r="V2710" s="51"/>
      <c r="W2710" s="51"/>
      <c r="X2710" s="51"/>
      <c r="Y2710" s="51"/>
      <c r="AE2710" s="45"/>
      <c r="AV2710" s="51"/>
    </row>
    <row r="2711" spans="22:48" x14ac:dyDescent="0.15">
      <c r="V2711" s="51"/>
      <c r="W2711" s="51"/>
      <c r="X2711" s="51"/>
      <c r="Y2711" s="51"/>
      <c r="AE2711" s="45"/>
      <c r="AV2711" s="51"/>
    </row>
    <row r="2712" spans="22:48" x14ac:dyDescent="0.15">
      <c r="V2712" s="51"/>
      <c r="W2712" s="51"/>
      <c r="X2712" s="51"/>
      <c r="Y2712" s="51"/>
      <c r="AE2712" s="45"/>
      <c r="AV2712" s="51"/>
    </row>
    <row r="2713" spans="22:48" x14ac:dyDescent="0.15">
      <c r="V2713" s="51"/>
      <c r="W2713" s="51"/>
      <c r="X2713" s="51"/>
      <c r="Y2713" s="51"/>
      <c r="AE2713" s="45"/>
      <c r="AV2713" s="51"/>
    </row>
    <row r="2714" spans="22:48" x14ac:dyDescent="0.15">
      <c r="V2714" s="51"/>
      <c r="W2714" s="51"/>
      <c r="X2714" s="51"/>
      <c r="Y2714" s="51"/>
      <c r="AE2714" s="45"/>
      <c r="AV2714" s="51"/>
    </row>
    <row r="2715" spans="22:48" x14ac:dyDescent="0.15">
      <c r="V2715" s="51"/>
      <c r="W2715" s="51"/>
      <c r="X2715" s="51"/>
      <c r="Y2715" s="51"/>
      <c r="AE2715" s="45"/>
      <c r="AV2715" s="51"/>
    </row>
    <row r="2716" spans="22:48" x14ac:dyDescent="0.15">
      <c r="V2716" s="51"/>
      <c r="W2716" s="51"/>
      <c r="X2716" s="51"/>
      <c r="Y2716" s="51"/>
      <c r="AE2716" s="45"/>
      <c r="AV2716" s="51"/>
    </row>
    <row r="2717" spans="22:48" x14ac:dyDescent="0.15">
      <c r="V2717" s="51"/>
      <c r="W2717" s="51"/>
      <c r="X2717" s="51"/>
      <c r="Y2717" s="51"/>
      <c r="AE2717" s="45"/>
      <c r="AV2717" s="51"/>
    </row>
    <row r="2718" spans="22:48" x14ac:dyDescent="0.15">
      <c r="V2718" s="51"/>
      <c r="W2718" s="51"/>
      <c r="X2718" s="51"/>
      <c r="Y2718" s="51"/>
      <c r="AE2718" s="45"/>
      <c r="AV2718" s="51"/>
    </row>
    <row r="2719" spans="22:48" x14ac:dyDescent="0.15">
      <c r="V2719" s="51"/>
      <c r="W2719" s="51"/>
      <c r="X2719" s="51"/>
      <c r="Y2719" s="51"/>
      <c r="AE2719" s="45"/>
      <c r="AV2719" s="51"/>
    </row>
    <row r="2720" spans="22:48" x14ac:dyDescent="0.15">
      <c r="V2720" s="51"/>
      <c r="W2720" s="51"/>
      <c r="X2720" s="51"/>
      <c r="Y2720" s="51"/>
      <c r="AE2720" s="45"/>
      <c r="AV2720" s="51"/>
    </row>
    <row r="2721" spans="22:48" x14ac:dyDescent="0.15">
      <c r="V2721" s="51"/>
      <c r="W2721" s="51"/>
      <c r="X2721" s="51"/>
      <c r="Y2721" s="51"/>
      <c r="AE2721" s="45"/>
      <c r="AV2721" s="51"/>
    </row>
    <row r="2722" spans="22:48" x14ac:dyDescent="0.15">
      <c r="V2722" s="51"/>
      <c r="W2722" s="51"/>
      <c r="X2722" s="51"/>
      <c r="Y2722" s="51"/>
      <c r="AE2722" s="45"/>
      <c r="AV2722" s="51"/>
    </row>
    <row r="2723" spans="22:48" x14ac:dyDescent="0.15">
      <c r="V2723" s="51"/>
      <c r="W2723" s="51"/>
      <c r="X2723" s="51"/>
      <c r="Y2723" s="51"/>
      <c r="AE2723" s="45"/>
      <c r="AV2723" s="51"/>
    </row>
    <row r="2724" spans="22:48" x14ac:dyDescent="0.15">
      <c r="V2724" s="51"/>
      <c r="W2724" s="51"/>
      <c r="X2724" s="51"/>
      <c r="Y2724" s="51"/>
      <c r="AE2724" s="45"/>
      <c r="AV2724" s="51"/>
    </row>
    <row r="2725" spans="22:48" x14ac:dyDescent="0.15">
      <c r="V2725" s="51"/>
      <c r="W2725" s="51"/>
      <c r="X2725" s="51"/>
      <c r="Y2725" s="51"/>
      <c r="AE2725" s="45"/>
      <c r="AV2725" s="51"/>
    </row>
    <row r="2726" spans="22:48" x14ac:dyDescent="0.15">
      <c r="V2726" s="51"/>
      <c r="W2726" s="51"/>
      <c r="X2726" s="51"/>
      <c r="Y2726" s="51"/>
      <c r="AE2726" s="45"/>
      <c r="AV2726" s="51"/>
    </row>
    <row r="2727" spans="22:48" x14ac:dyDescent="0.15">
      <c r="V2727" s="51"/>
      <c r="W2727" s="51"/>
      <c r="X2727" s="51"/>
      <c r="Y2727" s="51"/>
      <c r="AE2727" s="45"/>
      <c r="AV2727" s="51"/>
    </row>
    <row r="2728" spans="22:48" x14ac:dyDescent="0.15">
      <c r="V2728" s="51"/>
      <c r="W2728" s="51"/>
      <c r="X2728" s="51"/>
      <c r="Y2728" s="51"/>
      <c r="AE2728" s="45"/>
      <c r="AV2728" s="51"/>
    </row>
    <row r="2729" spans="22:48" x14ac:dyDescent="0.15">
      <c r="V2729" s="51"/>
      <c r="W2729" s="51"/>
      <c r="X2729" s="51"/>
      <c r="Y2729" s="51"/>
      <c r="AE2729" s="45"/>
      <c r="AV2729" s="51"/>
    </row>
    <row r="2730" spans="22:48" x14ac:dyDescent="0.15">
      <c r="V2730" s="51"/>
      <c r="W2730" s="51"/>
      <c r="X2730" s="51"/>
      <c r="Y2730" s="51"/>
      <c r="AE2730" s="45"/>
      <c r="AV2730" s="51"/>
    </row>
    <row r="2731" spans="22:48" x14ac:dyDescent="0.15">
      <c r="V2731" s="51"/>
      <c r="W2731" s="51"/>
      <c r="X2731" s="51"/>
      <c r="Y2731" s="51"/>
      <c r="AE2731" s="45"/>
      <c r="AV2731" s="51"/>
    </row>
    <row r="2732" spans="22:48" x14ac:dyDescent="0.15">
      <c r="V2732" s="51"/>
      <c r="W2732" s="51"/>
      <c r="X2732" s="51"/>
      <c r="Y2732" s="51"/>
      <c r="AE2732" s="45"/>
      <c r="AV2732" s="51"/>
    </row>
    <row r="2733" spans="22:48" x14ac:dyDescent="0.15">
      <c r="V2733" s="51"/>
      <c r="W2733" s="51"/>
      <c r="X2733" s="51"/>
      <c r="Y2733" s="51"/>
      <c r="AE2733" s="45"/>
      <c r="AV2733" s="51"/>
    </row>
    <row r="2734" spans="22:48" x14ac:dyDescent="0.15">
      <c r="V2734" s="51"/>
      <c r="W2734" s="51"/>
      <c r="X2734" s="51"/>
      <c r="Y2734" s="51"/>
      <c r="AE2734" s="45"/>
      <c r="AV2734" s="51"/>
    </row>
    <row r="2735" spans="22:48" x14ac:dyDescent="0.15">
      <c r="V2735" s="51"/>
      <c r="W2735" s="51"/>
      <c r="X2735" s="51"/>
      <c r="Y2735" s="51"/>
      <c r="AE2735" s="45"/>
      <c r="AV2735" s="51"/>
    </row>
    <row r="2736" spans="22:48" x14ac:dyDescent="0.15">
      <c r="V2736" s="51"/>
      <c r="W2736" s="51"/>
      <c r="X2736" s="51"/>
      <c r="Y2736" s="51"/>
      <c r="AE2736" s="45"/>
      <c r="AV2736" s="51"/>
    </row>
    <row r="2737" spans="22:48" x14ac:dyDescent="0.15">
      <c r="V2737" s="51"/>
      <c r="W2737" s="51"/>
      <c r="X2737" s="51"/>
      <c r="Y2737" s="51"/>
      <c r="AE2737" s="45"/>
      <c r="AV2737" s="51"/>
    </row>
    <row r="2738" spans="22:48" x14ac:dyDescent="0.15">
      <c r="V2738" s="51"/>
      <c r="W2738" s="51"/>
      <c r="X2738" s="51"/>
      <c r="Y2738" s="51"/>
      <c r="AE2738" s="45"/>
      <c r="AV2738" s="51"/>
    </row>
    <row r="2739" spans="22:48" x14ac:dyDescent="0.15">
      <c r="V2739" s="51"/>
      <c r="W2739" s="51"/>
      <c r="X2739" s="51"/>
      <c r="Y2739" s="51"/>
      <c r="AE2739" s="45"/>
      <c r="AV2739" s="51"/>
    </row>
    <row r="2740" spans="22:48" x14ac:dyDescent="0.15">
      <c r="V2740" s="51"/>
      <c r="W2740" s="51"/>
      <c r="X2740" s="51"/>
      <c r="Y2740" s="51"/>
      <c r="AE2740" s="45"/>
      <c r="AV2740" s="51"/>
    </row>
    <row r="2741" spans="22:48" x14ac:dyDescent="0.15">
      <c r="V2741" s="51"/>
      <c r="W2741" s="51"/>
      <c r="X2741" s="51"/>
      <c r="Y2741" s="51"/>
      <c r="AE2741" s="45"/>
      <c r="AV2741" s="51"/>
    </row>
    <row r="2742" spans="22:48" x14ac:dyDescent="0.15">
      <c r="V2742" s="51"/>
      <c r="W2742" s="51"/>
      <c r="X2742" s="51"/>
      <c r="Y2742" s="51"/>
      <c r="AE2742" s="45"/>
      <c r="AV2742" s="51"/>
    </row>
    <row r="2743" spans="22:48" x14ac:dyDescent="0.15">
      <c r="V2743" s="51"/>
      <c r="W2743" s="51"/>
      <c r="X2743" s="51"/>
      <c r="Y2743" s="51"/>
      <c r="AE2743" s="45"/>
      <c r="AV2743" s="51"/>
    </row>
    <row r="2744" spans="22:48" x14ac:dyDescent="0.15">
      <c r="V2744" s="51"/>
      <c r="W2744" s="51"/>
      <c r="X2744" s="51"/>
      <c r="Y2744" s="51"/>
      <c r="AE2744" s="45"/>
      <c r="AV2744" s="51"/>
    </row>
    <row r="2745" spans="22:48" x14ac:dyDescent="0.15">
      <c r="V2745" s="51"/>
      <c r="W2745" s="51"/>
      <c r="X2745" s="51"/>
      <c r="Y2745" s="51"/>
      <c r="AE2745" s="45"/>
      <c r="AV2745" s="51"/>
    </row>
    <row r="2746" spans="22:48" x14ac:dyDescent="0.15">
      <c r="V2746" s="51"/>
      <c r="W2746" s="51"/>
      <c r="X2746" s="51"/>
      <c r="Y2746" s="51"/>
      <c r="AE2746" s="45"/>
      <c r="AV2746" s="51"/>
    </row>
    <row r="2747" spans="22:48" x14ac:dyDescent="0.15">
      <c r="V2747" s="51"/>
      <c r="W2747" s="51"/>
      <c r="X2747" s="51"/>
      <c r="Y2747" s="51"/>
      <c r="AE2747" s="45"/>
      <c r="AV2747" s="51"/>
    </row>
    <row r="2748" spans="22:48" x14ac:dyDescent="0.15">
      <c r="V2748" s="51"/>
      <c r="W2748" s="51"/>
      <c r="X2748" s="51"/>
      <c r="Y2748" s="51"/>
      <c r="AE2748" s="45"/>
      <c r="AV2748" s="51"/>
    </row>
    <row r="2749" spans="22:48" x14ac:dyDescent="0.15">
      <c r="V2749" s="51"/>
      <c r="W2749" s="51"/>
      <c r="X2749" s="51"/>
      <c r="Y2749" s="51"/>
      <c r="AE2749" s="45"/>
      <c r="AV2749" s="51"/>
    </row>
    <row r="2750" spans="22:48" x14ac:dyDescent="0.15">
      <c r="V2750" s="51"/>
      <c r="W2750" s="51"/>
      <c r="X2750" s="51"/>
      <c r="Y2750" s="51"/>
      <c r="AE2750" s="45"/>
      <c r="AV2750" s="51"/>
    </row>
    <row r="2751" spans="22:48" x14ac:dyDescent="0.15">
      <c r="V2751" s="51"/>
      <c r="W2751" s="51"/>
      <c r="X2751" s="51"/>
      <c r="Y2751" s="51"/>
      <c r="AE2751" s="45"/>
      <c r="AV2751" s="51"/>
    </row>
    <row r="2752" spans="22:48" x14ac:dyDescent="0.15">
      <c r="V2752" s="51"/>
      <c r="W2752" s="51"/>
      <c r="X2752" s="51"/>
      <c r="Y2752" s="51"/>
      <c r="AE2752" s="45"/>
      <c r="AV2752" s="51"/>
    </row>
    <row r="2753" spans="22:48" x14ac:dyDescent="0.15">
      <c r="V2753" s="51"/>
      <c r="W2753" s="51"/>
      <c r="X2753" s="51"/>
      <c r="Y2753" s="51"/>
      <c r="AE2753" s="45"/>
      <c r="AV2753" s="51"/>
    </row>
    <row r="2754" spans="22:48" x14ac:dyDescent="0.15">
      <c r="V2754" s="51"/>
      <c r="W2754" s="51"/>
      <c r="X2754" s="51"/>
      <c r="Y2754" s="51"/>
      <c r="AE2754" s="45"/>
      <c r="AV2754" s="51"/>
    </row>
    <row r="2755" spans="22:48" x14ac:dyDescent="0.15">
      <c r="V2755" s="51"/>
      <c r="W2755" s="51"/>
      <c r="X2755" s="51"/>
      <c r="Y2755" s="51"/>
      <c r="AE2755" s="45"/>
      <c r="AV2755" s="51"/>
    </row>
    <row r="2756" spans="22:48" x14ac:dyDescent="0.15">
      <c r="V2756" s="51"/>
      <c r="W2756" s="51"/>
      <c r="X2756" s="51"/>
      <c r="Y2756" s="51"/>
      <c r="AE2756" s="45"/>
      <c r="AV2756" s="51"/>
    </row>
    <row r="2757" spans="22:48" x14ac:dyDescent="0.15">
      <c r="V2757" s="51"/>
      <c r="W2757" s="51"/>
      <c r="X2757" s="51"/>
      <c r="Y2757" s="51"/>
      <c r="AE2757" s="45"/>
      <c r="AV2757" s="51"/>
    </row>
    <row r="2758" spans="22:48" x14ac:dyDescent="0.15">
      <c r="V2758" s="51"/>
      <c r="W2758" s="51"/>
      <c r="X2758" s="51"/>
      <c r="Y2758" s="51"/>
      <c r="AE2758" s="45"/>
      <c r="AV2758" s="51"/>
    </row>
    <row r="2759" spans="22:48" x14ac:dyDescent="0.15">
      <c r="V2759" s="51"/>
      <c r="W2759" s="51"/>
      <c r="X2759" s="51"/>
      <c r="Y2759" s="51"/>
      <c r="AE2759" s="45"/>
      <c r="AV2759" s="51"/>
    </row>
    <row r="2760" spans="22:48" x14ac:dyDescent="0.15">
      <c r="V2760" s="51"/>
      <c r="W2760" s="51"/>
      <c r="X2760" s="51"/>
      <c r="Y2760" s="51"/>
      <c r="AE2760" s="45"/>
      <c r="AV2760" s="51"/>
    </row>
    <row r="2761" spans="22:48" x14ac:dyDescent="0.15">
      <c r="V2761" s="51"/>
      <c r="W2761" s="51"/>
      <c r="X2761" s="51"/>
      <c r="Y2761" s="51"/>
      <c r="AE2761" s="45"/>
      <c r="AV2761" s="51"/>
    </row>
    <row r="2762" spans="22:48" x14ac:dyDescent="0.15">
      <c r="V2762" s="51"/>
      <c r="W2762" s="51"/>
      <c r="X2762" s="51"/>
      <c r="Y2762" s="51"/>
      <c r="AE2762" s="45"/>
      <c r="AV2762" s="51"/>
    </row>
    <row r="2763" spans="22:48" x14ac:dyDescent="0.15">
      <c r="V2763" s="51"/>
      <c r="W2763" s="51"/>
      <c r="X2763" s="51"/>
      <c r="Y2763" s="51"/>
      <c r="AE2763" s="45"/>
      <c r="AV2763" s="51"/>
    </row>
    <row r="2764" spans="22:48" x14ac:dyDescent="0.15">
      <c r="V2764" s="51"/>
      <c r="W2764" s="51"/>
      <c r="X2764" s="51"/>
      <c r="Y2764" s="51"/>
      <c r="AE2764" s="45"/>
      <c r="AV2764" s="51"/>
    </row>
    <row r="2765" spans="22:48" x14ac:dyDescent="0.15">
      <c r="V2765" s="51"/>
      <c r="W2765" s="51"/>
      <c r="X2765" s="51"/>
      <c r="Y2765" s="51"/>
      <c r="AE2765" s="45"/>
      <c r="AV2765" s="51"/>
    </row>
    <row r="2766" spans="22:48" x14ac:dyDescent="0.15">
      <c r="V2766" s="51"/>
      <c r="W2766" s="51"/>
      <c r="X2766" s="51"/>
      <c r="Y2766" s="51"/>
      <c r="AE2766" s="45"/>
      <c r="AV2766" s="51"/>
    </row>
    <row r="2767" spans="22:48" x14ac:dyDescent="0.15">
      <c r="V2767" s="51"/>
      <c r="W2767" s="51"/>
      <c r="X2767" s="51"/>
      <c r="Y2767" s="51"/>
      <c r="AE2767" s="45"/>
      <c r="AV2767" s="51"/>
    </row>
    <row r="2768" spans="22:48" x14ac:dyDescent="0.15">
      <c r="V2768" s="51"/>
      <c r="W2768" s="51"/>
      <c r="X2768" s="51"/>
      <c r="Y2768" s="51"/>
      <c r="AE2768" s="45"/>
      <c r="AV2768" s="51"/>
    </row>
    <row r="2769" spans="22:48" x14ac:dyDescent="0.15">
      <c r="V2769" s="51"/>
      <c r="W2769" s="51"/>
      <c r="X2769" s="51"/>
      <c r="Y2769" s="51"/>
      <c r="AE2769" s="45"/>
      <c r="AV2769" s="51"/>
    </row>
    <row r="2770" spans="22:48" x14ac:dyDescent="0.15">
      <c r="V2770" s="51"/>
      <c r="W2770" s="51"/>
      <c r="X2770" s="51"/>
      <c r="Y2770" s="51"/>
      <c r="AE2770" s="45"/>
      <c r="AV2770" s="51"/>
    </row>
    <row r="2771" spans="22:48" x14ac:dyDescent="0.15">
      <c r="V2771" s="51"/>
      <c r="W2771" s="51"/>
      <c r="X2771" s="51"/>
      <c r="Y2771" s="51"/>
      <c r="AE2771" s="45"/>
      <c r="AV2771" s="51"/>
    </row>
    <row r="2772" spans="22:48" x14ac:dyDescent="0.15">
      <c r="V2772" s="51"/>
      <c r="W2772" s="51"/>
      <c r="X2772" s="51"/>
      <c r="Y2772" s="51"/>
      <c r="AE2772" s="45"/>
      <c r="AV2772" s="51"/>
    </row>
    <row r="2773" spans="22:48" x14ac:dyDescent="0.15">
      <c r="V2773" s="51"/>
      <c r="W2773" s="51"/>
      <c r="X2773" s="51"/>
      <c r="Y2773" s="51"/>
      <c r="AE2773" s="45"/>
      <c r="AV2773" s="51"/>
    </row>
    <row r="2774" spans="22:48" x14ac:dyDescent="0.15">
      <c r="V2774" s="51"/>
      <c r="W2774" s="51"/>
      <c r="X2774" s="51"/>
      <c r="Y2774" s="51"/>
      <c r="AE2774" s="45"/>
      <c r="AV2774" s="51"/>
    </row>
    <row r="2775" spans="22:48" x14ac:dyDescent="0.15">
      <c r="V2775" s="51"/>
      <c r="W2775" s="51"/>
      <c r="X2775" s="51"/>
      <c r="Y2775" s="51"/>
      <c r="AE2775" s="45"/>
      <c r="AV2775" s="51"/>
    </row>
    <row r="2776" spans="22:48" x14ac:dyDescent="0.15">
      <c r="V2776" s="51"/>
      <c r="W2776" s="51"/>
      <c r="X2776" s="51"/>
      <c r="Y2776" s="51"/>
      <c r="AE2776" s="45"/>
      <c r="AV2776" s="51"/>
    </row>
    <row r="2777" spans="22:48" x14ac:dyDescent="0.15">
      <c r="V2777" s="51"/>
      <c r="W2777" s="51"/>
      <c r="X2777" s="51"/>
      <c r="Y2777" s="51"/>
      <c r="AE2777" s="45"/>
      <c r="AV2777" s="51"/>
    </row>
    <row r="2778" spans="22:48" x14ac:dyDescent="0.15">
      <c r="V2778" s="51"/>
      <c r="W2778" s="51"/>
      <c r="X2778" s="51"/>
      <c r="Y2778" s="51"/>
      <c r="AE2778" s="45"/>
      <c r="AV2778" s="51"/>
    </row>
    <row r="2779" spans="22:48" x14ac:dyDescent="0.15">
      <c r="V2779" s="51"/>
      <c r="W2779" s="51"/>
      <c r="X2779" s="51"/>
      <c r="Y2779" s="51"/>
      <c r="AE2779" s="45"/>
      <c r="AV2779" s="51"/>
    </row>
    <row r="2780" spans="22:48" x14ac:dyDescent="0.15">
      <c r="V2780" s="51"/>
      <c r="W2780" s="51"/>
      <c r="X2780" s="51"/>
      <c r="Y2780" s="51"/>
      <c r="AE2780" s="45"/>
      <c r="AV2780" s="51"/>
    </row>
    <row r="2781" spans="22:48" x14ac:dyDescent="0.15">
      <c r="V2781" s="51"/>
      <c r="W2781" s="51"/>
      <c r="X2781" s="51"/>
      <c r="Y2781" s="51"/>
      <c r="AE2781" s="45"/>
      <c r="AV2781" s="51"/>
    </row>
    <row r="2782" spans="22:48" x14ac:dyDescent="0.15">
      <c r="V2782" s="51"/>
      <c r="W2782" s="51"/>
      <c r="X2782" s="51"/>
      <c r="Y2782" s="51"/>
      <c r="AE2782" s="45"/>
      <c r="AV2782" s="51"/>
    </row>
    <row r="2783" spans="22:48" x14ac:dyDescent="0.15">
      <c r="V2783" s="51"/>
      <c r="W2783" s="51"/>
      <c r="X2783" s="51"/>
      <c r="Y2783" s="51"/>
      <c r="AE2783" s="45"/>
      <c r="AV2783" s="51"/>
    </row>
    <row r="2784" spans="22:48" x14ac:dyDescent="0.15">
      <c r="V2784" s="51"/>
      <c r="W2784" s="51"/>
      <c r="X2784" s="51"/>
      <c r="Y2784" s="51"/>
      <c r="AE2784" s="45"/>
      <c r="AV2784" s="51"/>
    </row>
    <row r="2785" spans="22:48" x14ac:dyDescent="0.15">
      <c r="V2785" s="51"/>
      <c r="W2785" s="51"/>
      <c r="X2785" s="51"/>
      <c r="Y2785" s="51"/>
      <c r="AE2785" s="45"/>
      <c r="AV2785" s="51"/>
    </row>
    <row r="2786" spans="22:48" x14ac:dyDescent="0.15">
      <c r="V2786" s="51"/>
      <c r="W2786" s="51"/>
      <c r="X2786" s="51"/>
      <c r="Y2786" s="51"/>
      <c r="AE2786" s="45"/>
      <c r="AV2786" s="51"/>
    </row>
    <row r="2787" spans="22:48" x14ac:dyDescent="0.15">
      <c r="V2787" s="51"/>
      <c r="W2787" s="51"/>
      <c r="X2787" s="51"/>
      <c r="Y2787" s="51"/>
      <c r="AE2787" s="45"/>
      <c r="AV2787" s="51"/>
    </row>
    <row r="2788" spans="22:48" x14ac:dyDescent="0.15">
      <c r="V2788" s="51"/>
      <c r="W2788" s="51"/>
      <c r="X2788" s="51"/>
      <c r="Y2788" s="51"/>
      <c r="AE2788" s="45"/>
      <c r="AV2788" s="51"/>
    </row>
    <row r="2789" spans="22:48" x14ac:dyDescent="0.15">
      <c r="V2789" s="51"/>
      <c r="W2789" s="51"/>
      <c r="X2789" s="51"/>
      <c r="Y2789" s="51"/>
      <c r="AE2789" s="45"/>
      <c r="AV2789" s="51"/>
    </row>
    <row r="2790" spans="22:48" x14ac:dyDescent="0.15">
      <c r="V2790" s="51"/>
      <c r="W2790" s="51"/>
      <c r="X2790" s="51"/>
      <c r="Y2790" s="51"/>
      <c r="AE2790" s="45"/>
      <c r="AV2790" s="51"/>
    </row>
    <row r="2791" spans="22:48" x14ac:dyDescent="0.15">
      <c r="V2791" s="51"/>
      <c r="W2791" s="51"/>
      <c r="X2791" s="51"/>
      <c r="Y2791" s="51"/>
      <c r="AE2791" s="45"/>
      <c r="AV2791" s="51"/>
    </row>
    <row r="2792" spans="22:48" x14ac:dyDescent="0.15">
      <c r="V2792" s="51"/>
      <c r="W2792" s="51"/>
      <c r="X2792" s="51"/>
      <c r="Y2792" s="51"/>
      <c r="AE2792" s="45"/>
      <c r="AV2792" s="51"/>
    </row>
    <row r="2793" spans="22:48" x14ac:dyDescent="0.15">
      <c r="V2793" s="51"/>
      <c r="W2793" s="51"/>
      <c r="X2793" s="51"/>
      <c r="Y2793" s="51"/>
      <c r="AE2793" s="45"/>
      <c r="AV2793" s="51"/>
    </row>
    <row r="2794" spans="22:48" x14ac:dyDescent="0.15">
      <c r="V2794" s="51"/>
      <c r="W2794" s="51"/>
      <c r="X2794" s="51"/>
      <c r="Y2794" s="51"/>
      <c r="AE2794" s="45"/>
      <c r="AV2794" s="51"/>
    </row>
    <row r="2795" spans="22:48" x14ac:dyDescent="0.15">
      <c r="V2795" s="51"/>
      <c r="W2795" s="51"/>
      <c r="X2795" s="51"/>
      <c r="Y2795" s="51"/>
      <c r="AE2795" s="45"/>
      <c r="AV2795" s="51"/>
    </row>
    <row r="2796" spans="22:48" x14ac:dyDescent="0.15">
      <c r="V2796" s="51"/>
      <c r="W2796" s="51"/>
      <c r="X2796" s="51"/>
      <c r="Y2796" s="51"/>
      <c r="AE2796" s="45"/>
      <c r="AV2796" s="51"/>
    </row>
    <row r="2797" spans="22:48" x14ac:dyDescent="0.15">
      <c r="V2797" s="51"/>
      <c r="W2797" s="51"/>
      <c r="X2797" s="51"/>
      <c r="Y2797" s="51"/>
      <c r="AE2797" s="45"/>
      <c r="AV2797" s="51"/>
    </row>
    <row r="2798" spans="22:48" x14ac:dyDescent="0.15">
      <c r="V2798" s="51"/>
      <c r="W2798" s="51"/>
      <c r="X2798" s="51"/>
      <c r="Y2798" s="51"/>
      <c r="AE2798" s="45"/>
      <c r="AV2798" s="51"/>
    </row>
    <row r="2799" spans="22:48" x14ac:dyDescent="0.15">
      <c r="V2799" s="51"/>
      <c r="W2799" s="51"/>
      <c r="X2799" s="51"/>
      <c r="Y2799" s="51"/>
      <c r="AE2799" s="45"/>
      <c r="AV2799" s="51"/>
    </row>
    <row r="2800" spans="22:48" x14ac:dyDescent="0.15">
      <c r="V2800" s="51"/>
      <c r="W2800" s="51"/>
      <c r="X2800" s="51"/>
      <c r="Y2800" s="51"/>
      <c r="AE2800" s="45"/>
      <c r="AV2800" s="51"/>
    </row>
    <row r="2801" spans="22:48" x14ac:dyDescent="0.15">
      <c r="V2801" s="51"/>
      <c r="W2801" s="51"/>
      <c r="X2801" s="51"/>
      <c r="Y2801" s="51"/>
      <c r="AE2801" s="45"/>
      <c r="AV2801" s="51"/>
    </row>
    <row r="2802" spans="22:48" x14ac:dyDescent="0.15">
      <c r="V2802" s="51"/>
      <c r="W2802" s="51"/>
      <c r="X2802" s="51"/>
      <c r="Y2802" s="51"/>
      <c r="AE2802" s="45"/>
      <c r="AV2802" s="51"/>
    </row>
    <row r="2803" spans="22:48" x14ac:dyDescent="0.15">
      <c r="V2803" s="51"/>
      <c r="W2803" s="51"/>
      <c r="X2803" s="51"/>
      <c r="Y2803" s="51"/>
      <c r="AE2803" s="45"/>
      <c r="AV2803" s="51"/>
    </row>
    <row r="2804" spans="22:48" x14ac:dyDescent="0.15">
      <c r="V2804" s="51"/>
      <c r="W2804" s="51"/>
      <c r="X2804" s="51"/>
      <c r="Y2804" s="51"/>
      <c r="AE2804" s="45"/>
      <c r="AV2804" s="51"/>
    </row>
    <row r="2805" spans="22:48" x14ac:dyDescent="0.15">
      <c r="V2805" s="51"/>
      <c r="W2805" s="51"/>
      <c r="X2805" s="51"/>
      <c r="Y2805" s="51"/>
      <c r="AE2805" s="45"/>
      <c r="AV2805" s="51"/>
    </row>
    <row r="2806" spans="22:48" x14ac:dyDescent="0.15">
      <c r="V2806" s="51"/>
      <c r="W2806" s="51"/>
      <c r="X2806" s="51"/>
      <c r="Y2806" s="51"/>
      <c r="AE2806" s="45"/>
      <c r="AV2806" s="51"/>
    </row>
    <row r="2807" spans="22:48" x14ac:dyDescent="0.15">
      <c r="V2807" s="51"/>
      <c r="W2807" s="51"/>
      <c r="X2807" s="51"/>
      <c r="Y2807" s="51"/>
      <c r="AE2807" s="45"/>
      <c r="AV2807" s="51"/>
    </row>
    <row r="2808" spans="22:48" x14ac:dyDescent="0.15">
      <c r="V2808" s="51"/>
      <c r="W2808" s="51"/>
      <c r="X2808" s="51"/>
      <c r="Y2808" s="51"/>
      <c r="AE2808" s="45"/>
      <c r="AV2808" s="51"/>
    </row>
    <row r="2809" spans="22:48" x14ac:dyDescent="0.15">
      <c r="V2809" s="51"/>
      <c r="W2809" s="51"/>
      <c r="X2809" s="51"/>
      <c r="Y2809" s="51"/>
      <c r="AE2809" s="45"/>
      <c r="AV2809" s="51"/>
    </row>
    <row r="2810" spans="22:48" x14ac:dyDescent="0.15">
      <c r="V2810" s="51"/>
      <c r="W2810" s="51"/>
      <c r="X2810" s="51"/>
      <c r="Y2810" s="51"/>
      <c r="AE2810" s="45"/>
      <c r="AV2810" s="51"/>
    </row>
    <row r="2811" spans="22:48" x14ac:dyDescent="0.15">
      <c r="V2811" s="51"/>
      <c r="W2811" s="51"/>
      <c r="X2811" s="51"/>
      <c r="Y2811" s="51"/>
      <c r="AE2811" s="45"/>
      <c r="AV2811" s="51"/>
    </row>
    <row r="2812" spans="22:48" x14ac:dyDescent="0.15">
      <c r="V2812" s="51"/>
      <c r="W2812" s="51"/>
      <c r="X2812" s="51"/>
      <c r="Y2812" s="51"/>
      <c r="AE2812" s="45"/>
      <c r="AV2812" s="51"/>
    </row>
    <row r="2813" spans="22:48" x14ac:dyDescent="0.15">
      <c r="V2813" s="51"/>
      <c r="W2813" s="51"/>
      <c r="X2813" s="51"/>
      <c r="Y2813" s="51"/>
      <c r="AE2813" s="45"/>
      <c r="AV2813" s="51"/>
    </row>
    <row r="2814" spans="22:48" x14ac:dyDescent="0.15">
      <c r="V2814" s="51"/>
      <c r="W2814" s="51"/>
      <c r="X2814" s="51"/>
      <c r="Y2814" s="51"/>
      <c r="AE2814" s="45"/>
      <c r="AV2814" s="51"/>
    </row>
    <row r="2815" spans="22:48" x14ac:dyDescent="0.15">
      <c r="V2815" s="51"/>
      <c r="W2815" s="51"/>
      <c r="X2815" s="51"/>
      <c r="Y2815" s="51"/>
      <c r="AE2815" s="45"/>
      <c r="AV2815" s="51"/>
    </row>
    <row r="2816" spans="22:48" x14ac:dyDescent="0.15">
      <c r="V2816" s="51"/>
      <c r="W2816" s="51"/>
      <c r="X2816" s="51"/>
      <c r="Y2816" s="51"/>
      <c r="AE2816" s="45"/>
      <c r="AV2816" s="51"/>
    </row>
    <row r="2817" spans="22:48" x14ac:dyDescent="0.15">
      <c r="V2817" s="51"/>
      <c r="W2817" s="51"/>
      <c r="X2817" s="51"/>
      <c r="Y2817" s="51"/>
      <c r="AE2817" s="45"/>
      <c r="AV2817" s="51"/>
    </row>
    <row r="2818" spans="22:48" x14ac:dyDescent="0.15">
      <c r="V2818" s="51"/>
      <c r="W2818" s="51"/>
      <c r="X2818" s="51"/>
      <c r="Y2818" s="51"/>
      <c r="AE2818" s="45"/>
      <c r="AV2818" s="51"/>
    </row>
    <row r="2819" spans="22:48" x14ac:dyDescent="0.15">
      <c r="V2819" s="51"/>
      <c r="W2819" s="51"/>
      <c r="X2819" s="51"/>
      <c r="Y2819" s="51"/>
      <c r="AE2819" s="45"/>
      <c r="AV2819" s="51"/>
    </row>
    <row r="2820" spans="22:48" x14ac:dyDescent="0.15">
      <c r="V2820" s="51"/>
      <c r="W2820" s="51"/>
      <c r="X2820" s="51"/>
      <c r="Y2820" s="51"/>
      <c r="AE2820" s="45"/>
      <c r="AV2820" s="51"/>
    </row>
    <row r="2821" spans="22:48" x14ac:dyDescent="0.15">
      <c r="V2821" s="51"/>
      <c r="W2821" s="51"/>
      <c r="X2821" s="51"/>
      <c r="Y2821" s="51"/>
      <c r="AE2821" s="45"/>
      <c r="AV2821" s="51"/>
    </row>
    <row r="2822" spans="22:48" x14ac:dyDescent="0.15">
      <c r="V2822" s="51"/>
      <c r="W2822" s="51"/>
      <c r="X2822" s="51"/>
      <c r="Y2822" s="51"/>
      <c r="AE2822" s="45"/>
      <c r="AV2822" s="51"/>
    </row>
    <row r="2823" spans="22:48" x14ac:dyDescent="0.15">
      <c r="V2823" s="51"/>
      <c r="W2823" s="51"/>
      <c r="X2823" s="51"/>
      <c r="Y2823" s="51"/>
      <c r="AE2823" s="45"/>
      <c r="AV2823" s="51"/>
    </row>
    <row r="2824" spans="22:48" x14ac:dyDescent="0.15">
      <c r="V2824" s="51"/>
      <c r="W2824" s="51"/>
      <c r="X2824" s="51"/>
      <c r="Y2824" s="51"/>
      <c r="AE2824" s="45"/>
      <c r="AV2824" s="51"/>
    </row>
    <row r="2825" spans="22:48" x14ac:dyDescent="0.15">
      <c r="V2825" s="51"/>
      <c r="W2825" s="51"/>
      <c r="X2825" s="51"/>
      <c r="Y2825" s="51"/>
      <c r="AE2825" s="45"/>
      <c r="AV2825" s="51"/>
    </row>
    <row r="2826" spans="22:48" x14ac:dyDescent="0.15">
      <c r="V2826" s="51"/>
      <c r="W2826" s="51"/>
      <c r="X2826" s="51"/>
      <c r="Y2826" s="51"/>
      <c r="AE2826" s="45"/>
      <c r="AV2826" s="51"/>
    </row>
    <row r="2827" spans="22:48" x14ac:dyDescent="0.15">
      <c r="V2827" s="51"/>
      <c r="W2827" s="51"/>
      <c r="X2827" s="51"/>
      <c r="Y2827" s="51"/>
      <c r="AE2827" s="45"/>
      <c r="AV2827" s="51"/>
    </row>
    <row r="2828" spans="22:48" x14ac:dyDescent="0.15">
      <c r="V2828" s="51"/>
      <c r="W2828" s="51"/>
      <c r="X2828" s="51"/>
      <c r="Y2828" s="51"/>
      <c r="AE2828" s="45"/>
      <c r="AV2828" s="51"/>
    </row>
    <row r="2829" spans="22:48" x14ac:dyDescent="0.15">
      <c r="V2829" s="51"/>
      <c r="W2829" s="51"/>
      <c r="X2829" s="51"/>
      <c r="Y2829" s="51"/>
      <c r="AE2829" s="45"/>
      <c r="AV2829" s="51"/>
    </row>
    <row r="2830" spans="22:48" x14ac:dyDescent="0.15">
      <c r="V2830" s="51"/>
      <c r="W2830" s="51"/>
      <c r="X2830" s="51"/>
      <c r="Y2830" s="51"/>
      <c r="AE2830" s="45"/>
      <c r="AV2830" s="51"/>
    </row>
    <row r="2831" spans="22:48" x14ac:dyDescent="0.15">
      <c r="V2831" s="51"/>
      <c r="W2831" s="51"/>
      <c r="X2831" s="51"/>
      <c r="Y2831" s="51"/>
      <c r="AE2831" s="45"/>
      <c r="AV2831" s="51"/>
    </row>
    <row r="2832" spans="22:48" x14ac:dyDescent="0.15">
      <c r="V2832" s="51"/>
      <c r="W2832" s="51"/>
      <c r="X2832" s="51"/>
      <c r="Y2832" s="51"/>
      <c r="AE2832" s="45"/>
      <c r="AV2832" s="51"/>
    </row>
    <row r="2833" spans="22:48" x14ac:dyDescent="0.15">
      <c r="V2833" s="51"/>
      <c r="W2833" s="51"/>
      <c r="X2833" s="51"/>
      <c r="Y2833" s="51"/>
      <c r="AE2833" s="45"/>
      <c r="AV2833" s="51"/>
    </row>
    <row r="2834" spans="22:48" x14ac:dyDescent="0.15">
      <c r="V2834" s="51"/>
      <c r="W2834" s="51"/>
      <c r="X2834" s="51"/>
      <c r="Y2834" s="51"/>
      <c r="AE2834" s="45"/>
      <c r="AV2834" s="51"/>
    </row>
    <row r="2835" spans="22:48" x14ac:dyDescent="0.15">
      <c r="V2835" s="51"/>
      <c r="W2835" s="51"/>
      <c r="X2835" s="51"/>
      <c r="Y2835" s="51"/>
      <c r="AE2835" s="45"/>
      <c r="AV2835" s="51"/>
    </row>
    <row r="2836" spans="22:48" x14ac:dyDescent="0.15">
      <c r="V2836" s="51"/>
      <c r="W2836" s="51"/>
      <c r="X2836" s="51"/>
      <c r="Y2836" s="51"/>
      <c r="AE2836" s="45"/>
      <c r="AV2836" s="51"/>
    </row>
    <row r="2837" spans="22:48" x14ac:dyDescent="0.15">
      <c r="V2837" s="51"/>
      <c r="W2837" s="51"/>
      <c r="X2837" s="51"/>
      <c r="Y2837" s="51"/>
      <c r="AE2837" s="45"/>
      <c r="AV2837" s="51"/>
    </row>
    <row r="2838" spans="22:48" x14ac:dyDescent="0.15">
      <c r="V2838" s="51"/>
      <c r="W2838" s="51"/>
      <c r="X2838" s="51"/>
      <c r="Y2838" s="51"/>
      <c r="AE2838" s="45"/>
      <c r="AV2838" s="51"/>
    </row>
    <row r="2839" spans="22:48" x14ac:dyDescent="0.15">
      <c r="V2839" s="51"/>
      <c r="W2839" s="51"/>
      <c r="X2839" s="51"/>
      <c r="Y2839" s="51"/>
      <c r="AE2839" s="45"/>
      <c r="AV2839" s="51"/>
    </row>
    <row r="2840" spans="22:48" x14ac:dyDescent="0.15">
      <c r="V2840" s="51"/>
      <c r="W2840" s="51"/>
      <c r="X2840" s="51"/>
      <c r="Y2840" s="51"/>
      <c r="AE2840" s="45"/>
      <c r="AV2840" s="51"/>
    </row>
    <row r="2841" spans="22:48" x14ac:dyDescent="0.15">
      <c r="V2841" s="51"/>
      <c r="W2841" s="51"/>
      <c r="X2841" s="51"/>
      <c r="Y2841" s="51"/>
      <c r="AE2841" s="45"/>
      <c r="AV2841" s="51"/>
    </row>
    <row r="2842" spans="22:48" x14ac:dyDescent="0.15">
      <c r="V2842" s="51"/>
      <c r="W2842" s="51"/>
      <c r="X2842" s="51"/>
      <c r="Y2842" s="51"/>
      <c r="AE2842" s="45"/>
      <c r="AV2842" s="51"/>
    </row>
    <row r="2843" spans="22:48" x14ac:dyDescent="0.15">
      <c r="V2843" s="51"/>
      <c r="W2843" s="51"/>
      <c r="X2843" s="51"/>
      <c r="Y2843" s="51"/>
      <c r="AE2843" s="45"/>
      <c r="AV2843" s="51"/>
    </row>
    <row r="2844" spans="22:48" x14ac:dyDescent="0.15">
      <c r="V2844" s="51"/>
      <c r="W2844" s="51"/>
      <c r="X2844" s="51"/>
      <c r="Y2844" s="51"/>
      <c r="AE2844" s="45"/>
      <c r="AV2844" s="51"/>
    </row>
    <row r="2845" spans="22:48" x14ac:dyDescent="0.15">
      <c r="V2845" s="51"/>
      <c r="W2845" s="51"/>
      <c r="X2845" s="51"/>
      <c r="Y2845" s="51"/>
      <c r="AE2845" s="45"/>
      <c r="AV2845" s="51"/>
    </row>
    <row r="2846" spans="22:48" x14ac:dyDescent="0.15">
      <c r="V2846" s="51"/>
      <c r="W2846" s="51"/>
      <c r="X2846" s="51"/>
      <c r="Y2846" s="51"/>
      <c r="AE2846" s="45"/>
      <c r="AV2846" s="51"/>
    </row>
    <row r="2847" spans="22:48" x14ac:dyDescent="0.15">
      <c r="V2847" s="51"/>
      <c r="W2847" s="51"/>
      <c r="X2847" s="51"/>
      <c r="Y2847" s="51"/>
      <c r="AE2847" s="45"/>
      <c r="AV2847" s="51"/>
    </row>
    <row r="2848" spans="22:48" x14ac:dyDescent="0.15">
      <c r="V2848" s="51"/>
      <c r="W2848" s="51"/>
      <c r="X2848" s="51"/>
      <c r="Y2848" s="51"/>
      <c r="AE2848" s="45"/>
      <c r="AV2848" s="51"/>
    </row>
    <row r="2849" spans="22:48" x14ac:dyDescent="0.15">
      <c r="V2849" s="51"/>
      <c r="W2849" s="51"/>
      <c r="X2849" s="51"/>
      <c r="Y2849" s="51"/>
      <c r="AE2849" s="45"/>
      <c r="AV2849" s="51"/>
    </row>
    <row r="2850" spans="22:48" x14ac:dyDescent="0.15">
      <c r="V2850" s="51"/>
      <c r="W2850" s="51"/>
      <c r="X2850" s="51"/>
      <c r="Y2850" s="51"/>
      <c r="AE2850" s="45"/>
      <c r="AV2850" s="51"/>
    </row>
    <row r="2851" spans="22:48" x14ac:dyDescent="0.15">
      <c r="V2851" s="51"/>
      <c r="W2851" s="51"/>
      <c r="X2851" s="51"/>
      <c r="Y2851" s="51"/>
      <c r="AE2851" s="45"/>
      <c r="AV2851" s="51"/>
    </row>
    <row r="2852" spans="22:48" x14ac:dyDescent="0.15">
      <c r="V2852" s="51"/>
      <c r="W2852" s="51"/>
      <c r="X2852" s="51"/>
      <c r="Y2852" s="51"/>
      <c r="AE2852" s="45"/>
      <c r="AV2852" s="51"/>
    </row>
    <row r="2853" spans="22:48" x14ac:dyDescent="0.15">
      <c r="V2853" s="51"/>
      <c r="W2853" s="51"/>
      <c r="X2853" s="51"/>
      <c r="Y2853" s="51"/>
      <c r="AE2853" s="45"/>
      <c r="AV2853" s="51"/>
    </row>
    <row r="2854" spans="22:48" x14ac:dyDescent="0.15">
      <c r="V2854" s="51"/>
      <c r="W2854" s="51"/>
      <c r="X2854" s="51"/>
      <c r="Y2854" s="51"/>
      <c r="AE2854" s="45"/>
      <c r="AV2854" s="51"/>
    </row>
    <row r="2855" spans="22:48" x14ac:dyDescent="0.15">
      <c r="V2855" s="51"/>
      <c r="W2855" s="51"/>
      <c r="X2855" s="51"/>
      <c r="Y2855" s="51"/>
      <c r="AE2855" s="45"/>
      <c r="AV2855" s="51"/>
    </row>
    <row r="2856" spans="22:48" x14ac:dyDescent="0.15">
      <c r="V2856" s="51"/>
      <c r="W2856" s="51"/>
      <c r="X2856" s="51"/>
      <c r="Y2856" s="51"/>
      <c r="AE2856" s="45"/>
      <c r="AV2856" s="51"/>
    </row>
    <row r="2857" spans="22:48" x14ac:dyDescent="0.15">
      <c r="V2857" s="51"/>
      <c r="W2857" s="51"/>
      <c r="X2857" s="51"/>
      <c r="Y2857" s="51"/>
      <c r="AE2857" s="45"/>
      <c r="AV2857" s="51"/>
    </row>
    <row r="2858" spans="22:48" x14ac:dyDescent="0.15">
      <c r="V2858" s="51"/>
      <c r="W2858" s="51"/>
      <c r="X2858" s="51"/>
      <c r="Y2858" s="51"/>
      <c r="AE2858" s="45"/>
      <c r="AV2858" s="51"/>
    </row>
    <row r="2859" spans="22:48" x14ac:dyDescent="0.15">
      <c r="V2859" s="51"/>
      <c r="W2859" s="51"/>
      <c r="X2859" s="51"/>
      <c r="Y2859" s="51"/>
      <c r="AE2859" s="45"/>
      <c r="AV2859" s="51"/>
    </row>
    <row r="2860" spans="22:48" x14ac:dyDescent="0.15">
      <c r="V2860" s="51"/>
      <c r="W2860" s="51"/>
      <c r="X2860" s="51"/>
      <c r="Y2860" s="51"/>
      <c r="AE2860" s="45"/>
      <c r="AV2860" s="51"/>
    </row>
    <row r="2861" spans="22:48" x14ac:dyDescent="0.15">
      <c r="V2861" s="51"/>
      <c r="W2861" s="51"/>
      <c r="X2861" s="51"/>
      <c r="Y2861" s="51"/>
      <c r="AE2861" s="45"/>
      <c r="AV2861" s="51"/>
    </row>
    <row r="2862" spans="22:48" x14ac:dyDescent="0.15">
      <c r="V2862" s="51"/>
      <c r="W2862" s="51"/>
      <c r="X2862" s="51"/>
      <c r="Y2862" s="51"/>
      <c r="AE2862" s="45"/>
      <c r="AV2862" s="51"/>
    </row>
    <row r="2863" spans="22:48" x14ac:dyDescent="0.15">
      <c r="V2863" s="51"/>
      <c r="W2863" s="51"/>
      <c r="X2863" s="51"/>
      <c r="Y2863" s="51"/>
      <c r="AE2863" s="45"/>
      <c r="AV2863" s="51"/>
    </row>
    <row r="2864" spans="22:48" x14ac:dyDescent="0.15">
      <c r="V2864" s="51"/>
      <c r="W2864" s="51"/>
      <c r="X2864" s="51"/>
      <c r="Y2864" s="51"/>
      <c r="AE2864" s="45"/>
      <c r="AV2864" s="51"/>
    </row>
    <row r="2865" spans="22:48" x14ac:dyDescent="0.15">
      <c r="V2865" s="51"/>
      <c r="W2865" s="51"/>
      <c r="X2865" s="51"/>
      <c r="Y2865" s="51"/>
      <c r="AE2865" s="45"/>
      <c r="AV2865" s="51"/>
    </row>
    <row r="2866" spans="22:48" x14ac:dyDescent="0.15">
      <c r="V2866" s="51"/>
      <c r="W2866" s="51"/>
      <c r="X2866" s="51"/>
      <c r="Y2866" s="51"/>
      <c r="AE2866" s="45"/>
      <c r="AV2866" s="51"/>
    </row>
    <row r="2867" spans="22:48" x14ac:dyDescent="0.15">
      <c r="V2867" s="51"/>
      <c r="W2867" s="51"/>
      <c r="X2867" s="51"/>
      <c r="Y2867" s="51"/>
      <c r="AE2867" s="45"/>
      <c r="AV2867" s="51"/>
    </row>
    <row r="2868" spans="22:48" x14ac:dyDescent="0.15">
      <c r="V2868" s="51"/>
      <c r="W2868" s="51"/>
      <c r="X2868" s="51"/>
      <c r="Y2868" s="51"/>
      <c r="AE2868" s="45"/>
      <c r="AV2868" s="51"/>
    </row>
    <row r="2869" spans="22:48" x14ac:dyDescent="0.15">
      <c r="V2869" s="51"/>
      <c r="W2869" s="51"/>
      <c r="X2869" s="51"/>
      <c r="Y2869" s="51"/>
      <c r="AE2869" s="45"/>
      <c r="AV2869" s="51"/>
    </row>
    <row r="2870" spans="22:48" x14ac:dyDescent="0.15">
      <c r="V2870" s="51"/>
      <c r="W2870" s="51"/>
      <c r="X2870" s="51"/>
      <c r="Y2870" s="51"/>
      <c r="AE2870" s="45"/>
      <c r="AV2870" s="51"/>
    </row>
    <row r="2871" spans="22:48" x14ac:dyDescent="0.15">
      <c r="V2871" s="51"/>
      <c r="W2871" s="51"/>
      <c r="X2871" s="51"/>
      <c r="Y2871" s="51"/>
      <c r="AE2871" s="45"/>
      <c r="AV2871" s="51"/>
    </row>
    <row r="2872" spans="22:48" x14ac:dyDescent="0.15">
      <c r="V2872" s="51"/>
      <c r="W2872" s="51"/>
      <c r="X2872" s="51"/>
      <c r="Y2872" s="51"/>
      <c r="AE2872" s="45"/>
      <c r="AV2872" s="51"/>
    </row>
    <row r="2873" spans="22:48" x14ac:dyDescent="0.15">
      <c r="V2873" s="51"/>
      <c r="W2873" s="51"/>
      <c r="X2873" s="51"/>
      <c r="Y2873" s="51"/>
      <c r="AE2873" s="45"/>
      <c r="AV2873" s="51"/>
    </row>
    <row r="2874" spans="22:48" x14ac:dyDescent="0.15">
      <c r="V2874" s="51"/>
      <c r="W2874" s="51"/>
      <c r="X2874" s="51"/>
      <c r="Y2874" s="51"/>
      <c r="AE2874" s="45"/>
      <c r="AV2874" s="51"/>
    </row>
    <row r="2875" spans="22:48" x14ac:dyDescent="0.15">
      <c r="V2875" s="51"/>
      <c r="W2875" s="51"/>
      <c r="X2875" s="51"/>
      <c r="Y2875" s="51"/>
      <c r="AE2875" s="45"/>
      <c r="AV2875" s="51"/>
    </row>
    <row r="2876" spans="22:48" x14ac:dyDescent="0.15">
      <c r="V2876" s="51"/>
      <c r="W2876" s="51"/>
      <c r="X2876" s="51"/>
      <c r="Y2876" s="51"/>
      <c r="AE2876" s="45"/>
      <c r="AV2876" s="51"/>
    </row>
    <row r="2877" spans="22:48" x14ac:dyDescent="0.15">
      <c r="V2877" s="51"/>
      <c r="W2877" s="51"/>
      <c r="X2877" s="51"/>
      <c r="Y2877" s="51"/>
      <c r="AE2877" s="45"/>
      <c r="AV2877" s="51"/>
    </row>
    <row r="2878" spans="22:48" x14ac:dyDescent="0.15">
      <c r="V2878" s="51"/>
      <c r="W2878" s="51"/>
      <c r="X2878" s="51"/>
      <c r="Y2878" s="51"/>
      <c r="AE2878" s="45"/>
      <c r="AV2878" s="51"/>
    </row>
    <row r="2879" spans="22:48" x14ac:dyDescent="0.15">
      <c r="V2879" s="51"/>
      <c r="W2879" s="51"/>
      <c r="X2879" s="51"/>
      <c r="Y2879" s="51"/>
      <c r="AE2879" s="45"/>
      <c r="AV2879" s="51"/>
    </row>
    <row r="2880" spans="22:48" x14ac:dyDescent="0.15">
      <c r="V2880" s="51"/>
      <c r="W2880" s="51"/>
      <c r="X2880" s="51"/>
      <c r="Y2880" s="51"/>
      <c r="AE2880" s="45"/>
      <c r="AV2880" s="51"/>
    </row>
    <row r="2881" spans="22:48" x14ac:dyDescent="0.15">
      <c r="V2881" s="51"/>
      <c r="W2881" s="51"/>
      <c r="X2881" s="51"/>
      <c r="Y2881" s="51"/>
      <c r="AE2881" s="45"/>
      <c r="AV2881" s="51"/>
    </row>
    <row r="2882" spans="22:48" x14ac:dyDescent="0.15">
      <c r="V2882" s="51"/>
      <c r="W2882" s="51"/>
      <c r="X2882" s="51"/>
      <c r="Y2882" s="51"/>
      <c r="AE2882" s="45"/>
      <c r="AV2882" s="51"/>
    </row>
    <row r="2883" spans="22:48" x14ac:dyDescent="0.15">
      <c r="V2883" s="51"/>
      <c r="W2883" s="51"/>
      <c r="X2883" s="51"/>
      <c r="Y2883" s="51"/>
      <c r="AE2883" s="45"/>
      <c r="AV2883" s="51"/>
    </row>
    <row r="2884" spans="22:48" x14ac:dyDescent="0.15">
      <c r="V2884" s="51"/>
      <c r="W2884" s="51"/>
      <c r="X2884" s="51"/>
      <c r="Y2884" s="51"/>
      <c r="AE2884" s="45"/>
      <c r="AV2884" s="51"/>
    </row>
    <row r="2885" spans="22:48" x14ac:dyDescent="0.15">
      <c r="V2885" s="51"/>
      <c r="W2885" s="51"/>
      <c r="X2885" s="51"/>
      <c r="Y2885" s="51"/>
      <c r="AE2885" s="45"/>
      <c r="AV2885" s="51"/>
    </row>
    <row r="2886" spans="22:48" x14ac:dyDescent="0.15">
      <c r="V2886" s="51"/>
      <c r="W2886" s="51"/>
      <c r="X2886" s="51"/>
      <c r="Y2886" s="51"/>
      <c r="AE2886" s="45"/>
      <c r="AV2886" s="51"/>
    </row>
    <row r="2887" spans="22:48" x14ac:dyDescent="0.15">
      <c r="V2887" s="51"/>
      <c r="W2887" s="51"/>
      <c r="X2887" s="51"/>
      <c r="Y2887" s="51"/>
      <c r="AE2887" s="45"/>
      <c r="AV2887" s="51"/>
    </row>
    <row r="2888" spans="22:48" x14ac:dyDescent="0.15">
      <c r="V2888" s="51"/>
      <c r="W2888" s="51"/>
      <c r="X2888" s="51"/>
      <c r="Y2888" s="51"/>
      <c r="AE2888" s="45"/>
      <c r="AV2888" s="51"/>
    </row>
    <row r="2889" spans="22:48" x14ac:dyDescent="0.15">
      <c r="V2889" s="51"/>
      <c r="W2889" s="51"/>
      <c r="X2889" s="51"/>
      <c r="Y2889" s="51"/>
      <c r="AE2889" s="45"/>
      <c r="AV2889" s="51"/>
    </row>
    <row r="2890" spans="22:48" x14ac:dyDescent="0.15">
      <c r="V2890" s="51"/>
      <c r="W2890" s="51"/>
      <c r="X2890" s="51"/>
      <c r="Y2890" s="51"/>
      <c r="AE2890" s="45"/>
      <c r="AV2890" s="51"/>
    </row>
    <row r="2891" spans="22:48" x14ac:dyDescent="0.15">
      <c r="V2891" s="51"/>
      <c r="W2891" s="51"/>
      <c r="X2891" s="51"/>
      <c r="Y2891" s="51"/>
      <c r="AE2891" s="45"/>
      <c r="AV2891" s="51"/>
    </row>
    <row r="2892" spans="22:48" x14ac:dyDescent="0.15">
      <c r="V2892" s="51"/>
      <c r="W2892" s="51"/>
      <c r="X2892" s="51"/>
      <c r="Y2892" s="51"/>
      <c r="AE2892" s="45"/>
      <c r="AV2892" s="51"/>
    </row>
    <row r="2893" spans="22:48" x14ac:dyDescent="0.15">
      <c r="V2893" s="51"/>
      <c r="W2893" s="51"/>
      <c r="X2893" s="51"/>
      <c r="Y2893" s="51"/>
      <c r="AE2893" s="45"/>
      <c r="AV2893" s="51"/>
    </row>
    <row r="2894" spans="22:48" x14ac:dyDescent="0.15">
      <c r="V2894" s="51"/>
      <c r="W2894" s="51"/>
      <c r="X2894" s="51"/>
      <c r="Y2894" s="51"/>
      <c r="AE2894" s="45"/>
      <c r="AV2894" s="51"/>
    </row>
    <row r="2895" spans="22:48" x14ac:dyDescent="0.15">
      <c r="V2895" s="51"/>
      <c r="W2895" s="51"/>
      <c r="X2895" s="51"/>
      <c r="Y2895" s="51"/>
      <c r="AE2895" s="45"/>
      <c r="AV2895" s="51"/>
    </row>
    <row r="2896" spans="22:48" x14ac:dyDescent="0.15">
      <c r="V2896" s="51"/>
      <c r="W2896" s="51"/>
      <c r="X2896" s="51"/>
      <c r="Y2896" s="51"/>
      <c r="AE2896" s="45"/>
      <c r="AV2896" s="51"/>
    </row>
    <row r="2897" spans="22:48" x14ac:dyDescent="0.15">
      <c r="V2897" s="51"/>
      <c r="W2897" s="51"/>
      <c r="X2897" s="51"/>
      <c r="Y2897" s="51"/>
      <c r="AE2897" s="45"/>
      <c r="AV2897" s="51"/>
    </row>
    <row r="2898" spans="22:48" x14ac:dyDescent="0.15">
      <c r="V2898" s="51"/>
      <c r="W2898" s="51"/>
      <c r="X2898" s="51"/>
      <c r="Y2898" s="51"/>
      <c r="AE2898" s="45"/>
      <c r="AV2898" s="51"/>
    </row>
    <row r="2899" spans="22:48" x14ac:dyDescent="0.15">
      <c r="V2899" s="51"/>
      <c r="W2899" s="51"/>
      <c r="X2899" s="51"/>
      <c r="Y2899" s="51"/>
      <c r="AE2899" s="45"/>
      <c r="AV2899" s="51"/>
    </row>
    <row r="2900" spans="22:48" x14ac:dyDescent="0.15">
      <c r="V2900" s="51"/>
      <c r="W2900" s="51"/>
      <c r="X2900" s="51"/>
      <c r="Y2900" s="51"/>
      <c r="AE2900" s="45"/>
      <c r="AV2900" s="51"/>
    </row>
    <row r="2901" spans="22:48" x14ac:dyDescent="0.15">
      <c r="V2901" s="51"/>
      <c r="W2901" s="51"/>
      <c r="X2901" s="51"/>
      <c r="Y2901" s="51"/>
      <c r="AE2901" s="45"/>
      <c r="AV2901" s="51"/>
    </row>
    <row r="2902" spans="22:48" x14ac:dyDescent="0.15">
      <c r="V2902" s="51"/>
      <c r="W2902" s="51"/>
      <c r="X2902" s="51"/>
      <c r="Y2902" s="51"/>
      <c r="AE2902" s="45"/>
      <c r="AV2902" s="51"/>
    </row>
    <row r="2903" spans="22:48" x14ac:dyDescent="0.15">
      <c r="V2903" s="51"/>
      <c r="W2903" s="51"/>
      <c r="X2903" s="51"/>
      <c r="Y2903" s="51"/>
      <c r="AE2903" s="45"/>
      <c r="AV2903" s="51"/>
    </row>
    <row r="2904" spans="22:48" x14ac:dyDescent="0.15">
      <c r="V2904" s="51"/>
      <c r="W2904" s="51"/>
      <c r="X2904" s="51"/>
      <c r="Y2904" s="51"/>
      <c r="AE2904" s="45"/>
      <c r="AV2904" s="51"/>
    </row>
    <row r="2905" spans="22:48" x14ac:dyDescent="0.15">
      <c r="V2905" s="51"/>
      <c r="W2905" s="51"/>
      <c r="X2905" s="51"/>
      <c r="Y2905" s="51"/>
      <c r="AE2905" s="45"/>
      <c r="AV2905" s="51"/>
    </row>
    <row r="2906" spans="22:48" x14ac:dyDescent="0.15">
      <c r="V2906" s="51"/>
      <c r="W2906" s="51"/>
      <c r="X2906" s="51"/>
      <c r="Y2906" s="51"/>
      <c r="AE2906" s="45"/>
      <c r="AV2906" s="51"/>
    </row>
    <row r="2907" spans="22:48" x14ac:dyDescent="0.15">
      <c r="V2907" s="51"/>
      <c r="W2907" s="51"/>
      <c r="X2907" s="51"/>
      <c r="Y2907" s="51"/>
      <c r="AE2907" s="45"/>
      <c r="AV2907" s="51"/>
    </row>
    <row r="2908" spans="22:48" x14ac:dyDescent="0.15">
      <c r="V2908" s="51"/>
      <c r="W2908" s="51"/>
      <c r="X2908" s="51"/>
      <c r="Y2908" s="51"/>
      <c r="AE2908" s="45"/>
      <c r="AV2908" s="51"/>
    </row>
    <row r="2909" spans="22:48" x14ac:dyDescent="0.15">
      <c r="V2909" s="51"/>
      <c r="W2909" s="51"/>
      <c r="X2909" s="51"/>
      <c r="Y2909" s="51"/>
      <c r="AE2909" s="45"/>
      <c r="AV2909" s="51"/>
    </row>
    <row r="2910" spans="22:48" x14ac:dyDescent="0.15">
      <c r="V2910" s="51"/>
      <c r="W2910" s="51"/>
      <c r="X2910" s="51"/>
      <c r="Y2910" s="51"/>
      <c r="AE2910" s="45"/>
      <c r="AV2910" s="51"/>
    </row>
    <row r="2911" spans="22:48" x14ac:dyDescent="0.15">
      <c r="V2911" s="51"/>
      <c r="W2911" s="51"/>
      <c r="X2911" s="51"/>
      <c r="Y2911" s="51"/>
      <c r="AE2911" s="45"/>
      <c r="AV2911" s="51"/>
    </row>
    <row r="2912" spans="22:48" x14ac:dyDescent="0.15">
      <c r="V2912" s="51"/>
      <c r="W2912" s="51"/>
      <c r="X2912" s="51"/>
      <c r="Y2912" s="51"/>
      <c r="AE2912" s="45"/>
      <c r="AV2912" s="51"/>
    </row>
    <row r="2913" spans="22:48" x14ac:dyDescent="0.15">
      <c r="V2913" s="51"/>
      <c r="W2913" s="51"/>
      <c r="X2913" s="51"/>
      <c r="Y2913" s="51"/>
      <c r="AE2913" s="45"/>
      <c r="AV2913" s="51"/>
    </row>
    <row r="2914" spans="22:48" x14ac:dyDescent="0.15">
      <c r="V2914" s="51"/>
      <c r="W2914" s="51"/>
      <c r="X2914" s="51"/>
      <c r="Y2914" s="51"/>
      <c r="AE2914" s="45"/>
      <c r="AV2914" s="51"/>
    </row>
    <row r="2915" spans="22:48" x14ac:dyDescent="0.15">
      <c r="V2915" s="51"/>
      <c r="W2915" s="51"/>
      <c r="X2915" s="51"/>
      <c r="Y2915" s="51"/>
      <c r="AE2915" s="45"/>
      <c r="AV2915" s="51"/>
    </row>
    <row r="2916" spans="22:48" x14ac:dyDescent="0.15">
      <c r="V2916" s="51"/>
      <c r="W2916" s="51"/>
      <c r="X2916" s="51"/>
      <c r="Y2916" s="51"/>
      <c r="AE2916" s="45"/>
      <c r="AV2916" s="51"/>
    </row>
    <row r="2917" spans="22:48" x14ac:dyDescent="0.15">
      <c r="V2917" s="51"/>
      <c r="W2917" s="51"/>
      <c r="X2917" s="51"/>
      <c r="Y2917" s="51"/>
      <c r="AE2917" s="45"/>
      <c r="AV2917" s="51"/>
    </row>
    <row r="2918" spans="22:48" x14ac:dyDescent="0.15">
      <c r="V2918" s="51"/>
      <c r="W2918" s="51"/>
      <c r="X2918" s="51"/>
      <c r="Y2918" s="51"/>
      <c r="AE2918" s="45"/>
      <c r="AV2918" s="51"/>
    </row>
    <row r="2919" spans="22:48" x14ac:dyDescent="0.15">
      <c r="V2919" s="51"/>
      <c r="W2919" s="51"/>
      <c r="X2919" s="51"/>
      <c r="Y2919" s="51"/>
      <c r="AE2919" s="45"/>
      <c r="AV2919" s="51"/>
    </row>
    <row r="2920" spans="22:48" x14ac:dyDescent="0.15">
      <c r="V2920" s="51"/>
      <c r="W2920" s="51"/>
      <c r="X2920" s="51"/>
      <c r="Y2920" s="51"/>
      <c r="AE2920" s="45"/>
      <c r="AV2920" s="51"/>
    </row>
    <row r="2921" spans="22:48" x14ac:dyDescent="0.15">
      <c r="V2921" s="51"/>
      <c r="W2921" s="51"/>
      <c r="X2921" s="51"/>
      <c r="Y2921" s="51"/>
      <c r="AE2921" s="45"/>
      <c r="AV2921" s="51"/>
    </row>
    <row r="2922" spans="22:48" x14ac:dyDescent="0.15">
      <c r="V2922" s="51"/>
      <c r="W2922" s="51"/>
      <c r="X2922" s="51"/>
      <c r="Y2922" s="51"/>
      <c r="AE2922" s="45"/>
      <c r="AV2922" s="51"/>
    </row>
    <row r="2923" spans="22:48" x14ac:dyDescent="0.15">
      <c r="V2923" s="51"/>
      <c r="W2923" s="51"/>
      <c r="X2923" s="51"/>
      <c r="Y2923" s="51"/>
      <c r="AE2923" s="45"/>
      <c r="AV2923" s="51"/>
    </row>
    <row r="2924" spans="22:48" x14ac:dyDescent="0.15">
      <c r="V2924" s="51"/>
      <c r="W2924" s="51"/>
      <c r="X2924" s="51"/>
      <c r="Y2924" s="51"/>
      <c r="AE2924" s="45"/>
      <c r="AV2924" s="51"/>
    </row>
    <row r="2925" spans="22:48" x14ac:dyDescent="0.15">
      <c r="V2925" s="51"/>
      <c r="W2925" s="51"/>
      <c r="X2925" s="51"/>
      <c r="Y2925" s="51"/>
      <c r="AE2925" s="45"/>
      <c r="AV2925" s="51"/>
    </row>
    <row r="2926" spans="22:48" x14ac:dyDescent="0.15">
      <c r="V2926" s="51"/>
      <c r="W2926" s="51"/>
      <c r="X2926" s="51"/>
      <c r="Y2926" s="51"/>
      <c r="AE2926" s="45"/>
      <c r="AV2926" s="51"/>
    </row>
    <row r="2927" spans="22:48" x14ac:dyDescent="0.15">
      <c r="V2927" s="51"/>
      <c r="W2927" s="51"/>
      <c r="X2927" s="51"/>
      <c r="Y2927" s="51"/>
      <c r="AE2927" s="45"/>
      <c r="AV2927" s="51"/>
    </row>
    <row r="2928" spans="22:48" x14ac:dyDescent="0.15">
      <c r="V2928" s="51"/>
      <c r="W2928" s="51"/>
      <c r="X2928" s="51"/>
      <c r="Y2928" s="51"/>
      <c r="AE2928" s="45"/>
      <c r="AV2928" s="51"/>
    </row>
    <row r="2929" spans="22:48" x14ac:dyDescent="0.15">
      <c r="V2929" s="51"/>
      <c r="W2929" s="51"/>
      <c r="X2929" s="51"/>
      <c r="Y2929" s="51"/>
      <c r="AE2929" s="45"/>
      <c r="AV2929" s="51"/>
    </row>
    <row r="2930" spans="22:48" x14ac:dyDescent="0.15">
      <c r="V2930" s="51"/>
      <c r="W2930" s="51"/>
      <c r="X2930" s="51"/>
      <c r="Y2930" s="51"/>
      <c r="AE2930" s="45"/>
      <c r="AV2930" s="51"/>
    </row>
    <row r="2931" spans="22:48" x14ac:dyDescent="0.15">
      <c r="V2931" s="51"/>
      <c r="W2931" s="51"/>
      <c r="X2931" s="51"/>
      <c r="Y2931" s="51"/>
      <c r="AE2931" s="45"/>
      <c r="AV2931" s="51"/>
    </row>
    <row r="2932" spans="22:48" x14ac:dyDescent="0.15">
      <c r="V2932" s="51"/>
      <c r="W2932" s="51"/>
      <c r="X2932" s="51"/>
      <c r="Y2932" s="51"/>
      <c r="AE2932" s="45"/>
      <c r="AV2932" s="51"/>
    </row>
    <row r="2933" spans="22:48" x14ac:dyDescent="0.15">
      <c r="V2933" s="51"/>
      <c r="W2933" s="51"/>
      <c r="X2933" s="51"/>
      <c r="Y2933" s="51"/>
      <c r="AE2933" s="45"/>
      <c r="AV2933" s="51"/>
    </row>
    <row r="2934" spans="22:48" x14ac:dyDescent="0.15">
      <c r="V2934" s="51"/>
      <c r="W2934" s="51"/>
      <c r="X2934" s="51"/>
      <c r="Y2934" s="51"/>
      <c r="AE2934" s="45"/>
      <c r="AV2934" s="51"/>
    </row>
    <row r="2935" spans="22:48" x14ac:dyDescent="0.15">
      <c r="V2935" s="51"/>
      <c r="W2935" s="51"/>
      <c r="X2935" s="51"/>
      <c r="Y2935" s="51"/>
      <c r="AE2935" s="45"/>
      <c r="AV2935" s="51"/>
    </row>
    <row r="2936" spans="22:48" x14ac:dyDescent="0.15">
      <c r="V2936" s="51"/>
      <c r="W2936" s="51"/>
      <c r="X2936" s="51"/>
      <c r="Y2936" s="51"/>
      <c r="AE2936" s="45"/>
      <c r="AV2936" s="51"/>
    </row>
    <row r="2937" spans="22:48" x14ac:dyDescent="0.15">
      <c r="V2937" s="51"/>
      <c r="W2937" s="51"/>
      <c r="X2937" s="51"/>
      <c r="Y2937" s="51"/>
      <c r="AE2937" s="45"/>
      <c r="AV2937" s="51"/>
    </row>
    <row r="2938" spans="22:48" x14ac:dyDescent="0.15">
      <c r="V2938" s="51"/>
      <c r="W2938" s="51"/>
      <c r="X2938" s="51"/>
      <c r="Y2938" s="51"/>
      <c r="AE2938" s="45"/>
      <c r="AV2938" s="51"/>
    </row>
    <row r="2939" spans="22:48" x14ac:dyDescent="0.15">
      <c r="V2939" s="51"/>
      <c r="W2939" s="51"/>
      <c r="X2939" s="51"/>
      <c r="Y2939" s="51"/>
      <c r="AE2939" s="45"/>
      <c r="AV2939" s="51"/>
    </row>
    <row r="2940" spans="22:48" x14ac:dyDescent="0.15">
      <c r="V2940" s="51"/>
      <c r="W2940" s="51"/>
      <c r="X2940" s="51"/>
      <c r="Y2940" s="51"/>
      <c r="AE2940" s="45"/>
      <c r="AV2940" s="51"/>
    </row>
    <row r="2941" spans="22:48" x14ac:dyDescent="0.15">
      <c r="V2941" s="51"/>
      <c r="W2941" s="51"/>
      <c r="X2941" s="51"/>
      <c r="Y2941" s="51"/>
      <c r="AE2941" s="45"/>
      <c r="AV2941" s="51"/>
    </row>
    <row r="2942" spans="22:48" x14ac:dyDescent="0.15">
      <c r="V2942" s="51"/>
      <c r="W2942" s="51"/>
      <c r="X2942" s="51"/>
      <c r="Y2942" s="51"/>
      <c r="AE2942" s="45"/>
      <c r="AV2942" s="51"/>
    </row>
    <row r="2943" spans="22:48" x14ac:dyDescent="0.15">
      <c r="V2943" s="51"/>
      <c r="W2943" s="51"/>
      <c r="X2943" s="51"/>
      <c r="Y2943" s="51"/>
      <c r="AE2943" s="45"/>
      <c r="AV2943" s="51"/>
    </row>
    <row r="2944" spans="22:48" x14ac:dyDescent="0.15">
      <c r="V2944" s="51"/>
      <c r="W2944" s="51"/>
      <c r="X2944" s="51"/>
      <c r="Y2944" s="51"/>
      <c r="AE2944" s="45"/>
      <c r="AV2944" s="51"/>
    </row>
    <row r="2945" spans="22:48" x14ac:dyDescent="0.15">
      <c r="V2945" s="51"/>
      <c r="W2945" s="51"/>
      <c r="X2945" s="51"/>
      <c r="Y2945" s="51"/>
      <c r="AE2945" s="45"/>
      <c r="AV2945" s="51"/>
    </row>
    <row r="2946" spans="22:48" x14ac:dyDescent="0.15">
      <c r="V2946" s="51"/>
      <c r="W2946" s="51"/>
      <c r="X2946" s="51"/>
      <c r="Y2946" s="51"/>
      <c r="AE2946" s="45"/>
      <c r="AV2946" s="51"/>
    </row>
    <row r="2947" spans="22:48" x14ac:dyDescent="0.15">
      <c r="V2947" s="51"/>
      <c r="W2947" s="51"/>
      <c r="X2947" s="51"/>
      <c r="Y2947" s="51"/>
      <c r="AE2947" s="45"/>
      <c r="AV2947" s="51"/>
    </row>
    <row r="2948" spans="22:48" x14ac:dyDescent="0.15">
      <c r="V2948" s="51"/>
      <c r="W2948" s="51"/>
      <c r="X2948" s="51"/>
      <c r="Y2948" s="51"/>
      <c r="AE2948" s="45"/>
      <c r="AV2948" s="51"/>
    </row>
    <row r="2949" spans="22:48" x14ac:dyDescent="0.15">
      <c r="V2949" s="51"/>
      <c r="W2949" s="51"/>
      <c r="X2949" s="51"/>
      <c r="Y2949" s="51"/>
      <c r="AE2949" s="45"/>
      <c r="AV2949" s="51"/>
    </row>
    <row r="2950" spans="22:48" x14ac:dyDescent="0.15">
      <c r="V2950" s="51"/>
      <c r="W2950" s="51"/>
      <c r="X2950" s="51"/>
      <c r="Y2950" s="51"/>
      <c r="AE2950" s="45"/>
      <c r="AV2950" s="51"/>
    </row>
    <row r="2951" spans="22:48" x14ac:dyDescent="0.15">
      <c r="V2951" s="51"/>
      <c r="W2951" s="51"/>
      <c r="X2951" s="51"/>
      <c r="Y2951" s="51"/>
      <c r="AE2951" s="45"/>
      <c r="AV2951" s="51"/>
    </row>
    <row r="2952" spans="22:48" x14ac:dyDescent="0.15">
      <c r="V2952" s="51"/>
      <c r="W2952" s="51"/>
      <c r="X2952" s="51"/>
      <c r="Y2952" s="51"/>
      <c r="AE2952" s="45"/>
      <c r="AV2952" s="51"/>
    </row>
    <row r="2953" spans="22:48" x14ac:dyDescent="0.15">
      <c r="V2953" s="51"/>
      <c r="W2953" s="51"/>
      <c r="X2953" s="51"/>
      <c r="Y2953" s="51"/>
      <c r="AE2953" s="45"/>
      <c r="AV2953" s="51"/>
    </row>
    <row r="2954" spans="22:48" x14ac:dyDescent="0.15">
      <c r="V2954" s="51"/>
      <c r="W2954" s="51"/>
      <c r="X2954" s="51"/>
      <c r="Y2954" s="51"/>
      <c r="AE2954" s="45"/>
      <c r="AV2954" s="51"/>
    </row>
    <row r="2955" spans="22:48" x14ac:dyDescent="0.15">
      <c r="V2955" s="51"/>
      <c r="W2955" s="51"/>
      <c r="X2955" s="51"/>
      <c r="Y2955" s="51"/>
      <c r="AE2955" s="45"/>
      <c r="AV2955" s="51"/>
    </row>
    <row r="2956" spans="22:48" x14ac:dyDescent="0.15">
      <c r="V2956" s="51"/>
      <c r="W2956" s="51"/>
      <c r="X2956" s="51"/>
      <c r="Y2956" s="51"/>
      <c r="AE2956" s="45"/>
      <c r="AV2956" s="51"/>
    </row>
    <row r="2957" spans="22:48" x14ac:dyDescent="0.15">
      <c r="V2957" s="51"/>
      <c r="W2957" s="51"/>
      <c r="X2957" s="51"/>
      <c r="Y2957" s="51"/>
      <c r="AE2957" s="45"/>
      <c r="AV2957" s="51"/>
    </row>
    <row r="2958" spans="22:48" x14ac:dyDescent="0.15">
      <c r="V2958" s="51"/>
      <c r="W2958" s="51"/>
      <c r="X2958" s="51"/>
      <c r="Y2958" s="51"/>
      <c r="AE2958" s="45"/>
      <c r="AV2958" s="51"/>
    </row>
    <row r="2959" spans="22:48" x14ac:dyDescent="0.15">
      <c r="V2959" s="51"/>
      <c r="W2959" s="51"/>
      <c r="X2959" s="51"/>
      <c r="Y2959" s="51"/>
      <c r="AE2959" s="45"/>
      <c r="AV2959" s="51"/>
    </row>
    <row r="2960" spans="22:48" x14ac:dyDescent="0.15">
      <c r="V2960" s="51"/>
      <c r="W2960" s="51"/>
      <c r="X2960" s="51"/>
      <c r="Y2960" s="51"/>
      <c r="AE2960" s="45"/>
      <c r="AV2960" s="51"/>
    </row>
    <row r="2961" spans="22:48" x14ac:dyDescent="0.15">
      <c r="V2961" s="51"/>
      <c r="W2961" s="51"/>
      <c r="X2961" s="51"/>
      <c r="Y2961" s="51"/>
      <c r="AE2961" s="45"/>
      <c r="AV2961" s="51"/>
    </row>
    <row r="2962" spans="22:48" x14ac:dyDescent="0.15">
      <c r="V2962" s="51"/>
      <c r="W2962" s="51"/>
      <c r="X2962" s="51"/>
      <c r="Y2962" s="51"/>
      <c r="AE2962" s="45"/>
      <c r="AV2962" s="51"/>
    </row>
    <row r="2963" spans="22:48" x14ac:dyDescent="0.15">
      <c r="V2963" s="51"/>
      <c r="W2963" s="51"/>
      <c r="X2963" s="51"/>
      <c r="Y2963" s="51"/>
      <c r="AE2963" s="45"/>
      <c r="AV2963" s="51"/>
    </row>
    <row r="2964" spans="22:48" x14ac:dyDescent="0.15">
      <c r="V2964" s="51"/>
      <c r="W2964" s="51"/>
      <c r="X2964" s="51"/>
      <c r="Y2964" s="51"/>
      <c r="AE2964" s="45"/>
      <c r="AV2964" s="51"/>
    </row>
    <row r="2965" spans="22:48" x14ac:dyDescent="0.15">
      <c r="V2965" s="51"/>
      <c r="W2965" s="51"/>
      <c r="X2965" s="51"/>
      <c r="Y2965" s="51"/>
      <c r="AE2965" s="45"/>
      <c r="AV2965" s="51"/>
    </row>
    <row r="2966" spans="22:48" x14ac:dyDescent="0.15">
      <c r="V2966" s="51"/>
      <c r="W2966" s="51"/>
      <c r="X2966" s="51"/>
      <c r="Y2966" s="51"/>
      <c r="AE2966" s="45"/>
      <c r="AV2966" s="51"/>
    </row>
    <row r="2967" spans="22:48" x14ac:dyDescent="0.15">
      <c r="V2967" s="51"/>
      <c r="W2967" s="51"/>
      <c r="X2967" s="51"/>
      <c r="Y2967" s="51"/>
      <c r="AE2967" s="45"/>
      <c r="AV2967" s="51"/>
    </row>
    <row r="2968" spans="22:48" x14ac:dyDescent="0.15">
      <c r="V2968" s="51"/>
      <c r="W2968" s="51"/>
      <c r="X2968" s="51"/>
      <c r="Y2968" s="51"/>
      <c r="AE2968" s="45"/>
      <c r="AV2968" s="51"/>
    </row>
    <row r="2969" spans="22:48" x14ac:dyDescent="0.15">
      <c r="V2969" s="51"/>
      <c r="W2969" s="51"/>
      <c r="X2969" s="51"/>
      <c r="Y2969" s="51"/>
      <c r="AE2969" s="45"/>
      <c r="AV2969" s="51"/>
    </row>
    <row r="2970" spans="22:48" x14ac:dyDescent="0.15">
      <c r="V2970" s="51"/>
      <c r="W2970" s="51"/>
      <c r="X2970" s="51"/>
      <c r="Y2970" s="51"/>
      <c r="AE2970" s="45"/>
      <c r="AV2970" s="51"/>
    </row>
    <row r="2971" spans="22:48" x14ac:dyDescent="0.15">
      <c r="V2971" s="51"/>
      <c r="W2971" s="51"/>
      <c r="X2971" s="51"/>
      <c r="Y2971" s="51"/>
      <c r="AE2971" s="45"/>
      <c r="AV2971" s="51"/>
    </row>
    <row r="2972" spans="22:48" x14ac:dyDescent="0.15">
      <c r="V2972" s="51"/>
      <c r="W2972" s="51"/>
      <c r="X2972" s="51"/>
      <c r="Y2972" s="51"/>
      <c r="AE2972" s="45"/>
      <c r="AV2972" s="51"/>
    </row>
    <row r="2973" spans="22:48" x14ac:dyDescent="0.15">
      <c r="V2973" s="51"/>
      <c r="W2973" s="51"/>
      <c r="X2973" s="51"/>
      <c r="Y2973" s="51"/>
      <c r="AE2973" s="45"/>
      <c r="AV2973" s="51"/>
    </row>
    <row r="2974" spans="22:48" x14ac:dyDescent="0.15">
      <c r="V2974" s="51"/>
      <c r="W2974" s="51"/>
      <c r="X2974" s="51"/>
      <c r="Y2974" s="51"/>
      <c r="AE2974" s="45"/>
      <c r="AV2974" s="51"/>
    </row>
    <row r="2975" spans="22:48" x14ac:dyDescent="0.15">
      <c r="V2975" s="51"/>
      <c r="W2975" s="51"/>
      <c r="X2975" s="51"/>
      <c r="Y2975" s="51"/>
      <c r="AE2975" s="45"/>
      <c r="AV2975" s="51"/>
    </row>
    <row r="2976" spans="22:48" x14ac:dyDescent="0.15">
      <c r="V2976" s="51"/>
      <c r="W2976" s="51"/>
      <c r="X2976" s="51"/>
      <c r="Y2976" s="51"/>
      <c r="AE2976" s="45"/>
      <c r="AV2976" s="51"/>
    </row>
    <row r="2977" spans="22:48" x14ac:dyDescent="0.15">
      <c r="V2977" s="51"/>
      <c r="W2977" s="51"/>
      <c r="X2977" s="51"/>
      <c r="Y2977" s="51"/>
      <c r="AE2977" s="45"/>
      <c r="AV2977" s="51"/>
    </row>
    <row r="2978" spans="22:48" x14ac:dyDescent="0.15">
      <c r="V2978" s="51"/>
      <c r="W2978" s="51"/>
      <c r="X2978" s="51"/>
      <c r="Y2978" s="51"/>
      <c r="AE2978" s="45"/>
      <c r="AV2978" s="51"/>
    </row>
    <row r="2979" spans="22:48" x14ac:dyDescent="0.15">
      <c r="V2979" s="51"/>
      <c r="W2979" s="51"/>
      <c r="X2979" s="51"/>
      <c r="Y2979" s="51"/>
      <c r="AE2979" s="45"/>
      <c r="AV2979" s="51"/>
    </row>
    <row r="2980" spans="22:48" x14ac:dyDescent="0.15">
      <c r="V2980" s="51"/>
      <c r="W2980" s="51"/>
      <c r="X2980" s="51"/>
      <c r="Y2980" s="51"/>
      <c r="AE2980" s="45"/>
      <c r="AV2980" s="51"/>
    </row>
    <row r="2981" spans="22:48" x14ac:dyDescent="0.15">
      <c r="V2981" s="51"/>
      <c r="W2981" s="51"/>
      <c r="X2981" s="51"/>
      <c r="Y2981" s="51"/>
      <c r="AE2981" s="45"/>
      <c r="AV2981" s="51"/>
    </row>
    <row r="2982" spans="22:48" x14ac:dyDescent="0.15">
      <c r="V2982" s="51"/>
      <c r="W2982" s="51"/>
      <c r="X2982" s="51"/>
      <c r="Y2982" s="51"/>
      <c r="AE2982" s="45"/>
      <c r="AV2982" s="51"/>
    </row>
    <row r="2983" spans="22:48" x14ac:dyDescent="0.15">
      <c r="V2983" s="51"/>
      <c r="W2983" s="51"/>
      <c r="X2983" s="51"/>
      <c r="Y2983" s="51"/>
      <c r="AE2983" s="45"/>
      <c r="AV2983" s="51"/>
    </row>
    <row r="2984" spans="22:48" x14ac:dyDescent="0.15">
      <c r="V2984" s="51"/>
      <c r="W2984" s="51"/>
      <c r="X2984" s="51"/>
      <c r="Y2984" s="51"/>
      <c r="AE2984" s="45"/>
      <c r="AV2984" s="51"/>
    </row>
    <row r="2985" spans="22:48" x14ac:dyDescent="0.15">
      <c r="V2985" s="51"/>
      <c r="W2985" s="51"/>
      <c r="X2985" s="51"/>
      <c r="Y2985" s="51"/>
      <c r="AE2985" s="45"/>
      <c r="AV2985" s="51"/>
    </row>
    <row r="2986" spans="22:48" x14ac:dyDescent="0.15">
      <c r="V2986" s="51"/>
      <c r="W2986" s="51"/>
      <c r="X2986" s="51"/>
      <c r="Y2986" s="51"/>
      <c r="AE2986" s="45"/>
      <c r="AV2986" s="51"/>
    </row>
    <row r="2987" spans="22:48" x14ac:dyDescent="0.15">
      <c r="V2987" s="51"/>
      <c r="W2987" s="51"/>
      <c r="X2987" s="51"/>
      <c r="Y2987" s="51"/>
      <c r="AE2987" s="45"/>
      <c r="AV2987" s="51"/>
    </row>
    <row r="2988" spans="22:48" x14ac:dyDescent="0.15">
      <c r="V2988" s="51"/>
      <c r="W2988" s="51"/>
      <c r="X2988" s="51"/>
      <c r="Y2988" s="51"/>
      <c r="AE2988" s="45"/>
      <c r="AV2988" s="51"/>
    </row>
    <row r="2989" spans="22:48" x14ac:dyDescent="0.15">
      <c r="V2989" s="51"/>
      <c r="W2989" s="51"/>
      <c r="X2989" s="51"/>
      <c r="Y2989" s="51"/>
      <c r="AE2989" s="45"/>
      <c r="AV2989" s="51"/>
    </row>
    <row r="2990" spans="22:48" x14ac:dyDescent="0.15">
      <c r="V2990" s="51"/>
      <c r="W2990" s="51"/>
      <c r="X2990" s="51"/>
      <c r="Y2990" s="51"/>
      <c r="AE2990" s="45"/>
      <c r="AV2990" s="51"/>
    </row>
    <row r="2991" spans="22:48" x14ac:dyDescent="0.15">
      <c r="V2991" s="51"/>
      <c r="W2991" s="51"/>
      <c r="X2991" s="51"/>
      <c r="Y2991" s="51"/>
      <c r="AE2991" s="45"/>
      <c r="AV2991" s="51"/>
    </row>
    <row r="2992" spans="22:48" x14ac:dyDescent="0.15">
      <c r="V2992" s="51"/>
      <c r="W2992" s="51"/>
      <c r="X2992" s="51"/>
      <c r="Y2992" s="51"/>
      <c r="AE2992" s="45"/>
      <c r="AV2992" s="51"/>
    </row>
    <row r="2993" spans="22:48" x14ac:dyDescent="0.15">
      <c r="V2993" s="51"/>
      <c r="W2993" s="51"/>
      <c r="X2993" s="51"/>
      <c r="Y2993" s="51"/>
      <c r="AE2993" s="45"/>
      <c r="AV2993" s="51"/>
    </row>
    <row r="2994" spans="22:48" x14ac:dyDescent="0.15">
      <c r="V2994" s="51"/>
      <c r="W2994" s="51"/>
      <c r="X2994" s="51"/>
      <c r="Y2994" s="51"/>
      <c r="AE2994" s="45"/>
      <c r="AV2994" s="51"/>
    </row>
    <row r="2995" spans="22:48" x14ac:dyDescent="0.15">
      <c r="V2995" s="51"/>
      <c r="W2995" s="51"/>
      <c r="X2995" s="51"/>
      <c r="Y2995" s="51"/>
      <c r="AE2995" s="45"/>
      <c r="AV2995" s="51"/>
    </row>
    <row r="2996" spans="22:48" x14ac:dyDescent="0.15">
      <c r="V2996" s="51"/>
      <c r="W2996" s="51"/>
      <c r="X2996" s="51"/>
      <c r="Y2996" s="51"/>
      <c r="AE2996" s="45"/>
      <c r="AV2996" s="51"/>
    </row>
    <row r="2997" spans="22:48" x14ac:dyDescent="0.15">
      <c r="V2997" s="51"/>
      <c r="W2997" s="51"/>
      <c r="X2997" s="51"/>
      <c r="Y2997" s="51"/>
      <c r="AE2997" s="45"/>
      <c r="AV2997" s="51"/>
    </row>
    <row r="2998" spans="22:48" x14ac:dyDescent="0.15">
      <c r="V2998" s="51"/>
      <c r="W2998" s="51"/>
      <c r="X2998" s="51"/>
      <c r="Y2998" s="51"/>
      <c r="AE2998" s="45"/>
      <c r="AV2998" s="51"/>
    </row>
    <row r="2999" spans="22:48" x14ac:dyDescent="0.15">
      <c r="V2999" s="51"/>
      <c r="W2999" s="51"/>
      <c r="X2999" s="51"/>
      <c r="Y2999" s="51"/>
      <c r="AE2999" s="45"/>
      <c r="AV2999" s="51"/>
    </row>
    <row r="3000" spans="22:48" x14ac:dyDescent="0.15">
      <c r="V3000" s="51"/>
      <c r="W3000" s="51"/>
      <c r="X3000" s="51"/>
      <c r="Y3000" s="51"/>
      <c r="AE3000" s="45"/>
      <c r="AV3000" s="51"/>
    </row>
    <row r="3001" spans="22:48" x14ac:dyDescent="0.15">
      <c r="V3001" s="51"/>
      <c r="W3001" s="51"/>
      <c r="X3001" s="51"/>
      <c r="Y3001" s="51"/>
      <c r="AE3001" s="45"/>
      <c r="AV3001" s="51"/>
    </row>
    <row r="3002" spans="22:48" x14ac:dyDescent="0.15">
      <c r="V3002" s="51"/>
      <c r="W3002" s="51"/>
      <c r="X3002" s="51"/>
      <c r="Y3002" s="51"/>
      <c r="AE3002" s="45"/>
      <c r="AV3002" s="51"/>
    </row>
    <row r="3003" spans="22:48" x14ac:dyDescent="0.15">
      <c r="V3003" s="51"/>
      <c r="W3003" s="51"/>
      <c r="X3003" s="51"/>
      <c r="Y3003" s="51"/>
      <c r="AE3003" s="45"/>
      <c r="AV3003" s="51"/>
    </row>
    <row r="3004" spans="22:48" x14ac:dyDescent="0.15">
      <c r="V3004" s="51"/>
      <c r="W3004" s="51"/>
      <c r="X3004" s="51"/>
      <c r="Y3004" s="51"/>
      <c r="AE3004" s="45"/>
      <c r="AV3004" s="51"/>
    </row>
    <row r="3005" spans="22:48" x14ac:dyDescent="0.15">
      <c r="V3005" s="51"/>
      <c r="W3005" s="51"/>
      <c r="X3005" s="51"/>
      <c r="Y3005" s="51"/>
      <c r="AE3005" s="45"/>
      <c r="AV3005" s="51"/>
    </row>
    <row r="3006" spans="22:48" x14ac:dyDescent="0.15">
      <c r="V3006" s="51"/>
      <c r="W3006" s="51"/>
      <c r="X3006" s="51"/>
      <c r="Y3006" s="51"/>
      <c r="AE3006" s="45"/>
      <c r="AV3006" s="51"/>
    </row>
    <row r="3007" spans="22:48" x14ac:dyDescent="0.15">
      <c r="V3007" s="51"/>
      <c r="W3007" s="51"/>
      <c r="X3007" s="51"/>
      <c r="Y3007" s="51"/>
      <c r="AE3007" s="45"/>
      <c r="AV3007" s="51"/>
    </row>
    <row r="3008" spans="22:48" x14ac:dyDescent="0.15">
      <c r="V3008" s="51"/>
      <c r="W3008" s="51"/>
      <c r="X3008" s="51"/>
      <c r="Y3008" s="51"/>
      <c r="AE3008" s="45"/>
      <c r="AV3008" s="51"/>
    </row>
    <row r="3009" spans="22:48" x14ac:dyDescent="0.15">
      <c r="V3009" s="51"/>
      <c r="W3009" s="51"/>
      <c r="X3009" s="51"/>
      <c r="Y3009" s="51"/>
      <c r="AE3009" s="45"/>
      <c r="AV3009" s="51"/>
    </row>
    <row r="3010" spans="22:48" x14ac:dyDescent="0.15">
      <c r="V3010" s="51"/>
      <c r="W3010" s="51"/>
      <c r="X3010" s="51"/>
      <c r="Y3010" s="51"/>
      <c r="AE3010" s="45"/>
      <c r="AV3010" s="51"/>
    </row>
    <row r="3011" spans="22:48" x14ac:dyDescent="0.15">
      <c r="V3011" s="51"/>
      <c r="W3011" s="51"/>
      <c r="X3011" s="51"/>
      <c r="Y3011" s="51"/>
      <c r="AE3011" s="45"/>
      <c r="AV3011" s="51"/>
    </row>
    <row r="3012" spans="22:48" x14ac:dyDescent="0.15">
      <c r="V3012" s="51"/>
      <c r="W3012" s="51"/>
      <c r="X3012" s="51"/>
      <c r="Y3012" s="51"/>
      <c r="AE3012" s="45"/>
      <c r="AV3012" s="51"/>
    </row>
    <row r="3013" spans="22:48" x14ac:dyDescent="0.15">
      <c r="V3013" s="51"/>
      <c r="W3013" s="51"/>
      <c r="X3013" s="51"/>
      <c r="Y3013" s="51"/>
      <c r="AE3013" s="45"/>
      <c r="AV3013" s="51"/>
    </row>
    <row r="3014" spans="22:48" x14ac:dyDescent="0.15">
      <c r="V3014" s="51"/>
      <c r="W3014" s="51"/>
      <c r="X3014" s="51"/>
      <c r="Y3014" s="51"/>
      <c r="AE3014" s="45"/>
      <c r="AV3014" s="51"/>
    </row>
    <row r="3015" spans="22:48" x14ac:dyDescent="0.15">
      <c r="V3015" s="51"/>
      <c r="W3015" s="51"/>
      <c r="X3015" s="51"/>
      <c r="Y3015" s="51"/>
      <c r="AE3015" s="45"/>
      <c r="AV3015" s="51"/>
    </row>
    <row r="3016" spans="22:48" x14ac:dyDescent="0.15">
      <c r="V3016" s="51"/>
      <c r="W3016" s="51"/>
      <c r="X3016" s="51"/>
      <c r="Y3016" s="51"/>
      <c r="AE3016" s="45"/>
      <c r="AV3016" s="51"/>
    </row>
    <row r="3017" spans="22:48" x14ac:dyDescent="0.15">
      <c r="V3017" s="51"/>
      <c r="W3017" s="51"/>
      <c r="X3017" s="51"/>
      <c r="Y3017" s="51"/>
      <c r="AE3017" s="45"/>
      <c r="AV3017" s="51"/>
    </row>
    <row r="3018" spans="22:48" x14ac:dyDescent="0.15">
      <c r="V3018" s="51"/>
      <c r="W3018" s="51"/>
      <c r="X3018" s="51"/>
      <c r="Y3018" s="51"/>
      <c r="AE3018" s="45"/>
      <c r="AV3018" s="51"/>
    </row>
    <row r="3019" spans="22:48" x14ac:dyDescent="0.15">
      <c r="V3019" s="51"/>
      <c r="W3019" s="51"/>
      <c r="X3019" s="51"/>
      <c r="Y3019" s="51"/>
      <c r="AE3019" s="45"/>
      <c r="AV3019" s="51"/>
    </row>
    <row r="3020" spans="22:48" x14ac:dyDescent="0.15">
      <c r="V3020" s="51"/>
      <c r="W3020" s="51"/>
      <c r="X3020" s="51"/>
      <c r="Y3020" s="51"/>
      <c r="AE3020" s="45"/>
      <c r="AV3020" s="51"/>
    </row>
    <row r="3021" spans="22:48" x14ac:dyDescent="0.15">
      <c r="V3021" s="51"/>
      <c r="W3021" s="51"/>
      <c r="X3021" s="51"/>
      <c r="Y3021" s="51"/>
      <c r="AE3021" s="45"/>
      <c r="AV3021" s="51"/>
    </row>
    <row r="3022" spans="22:48" x14ac:dyDescent="0.15">
      <c r="V3022" s="51"/>
      <c r="W3022" s="51"/>
      <c r="X3022" s="51"/>
      <c r="Y3022" s="51"/>
      <c r="AE3022" s="45"/>
      <c r="AV3022" s="51"/>
    </row>
    <row r="3023" spans="22:48" x14ac:dyDescent="0.15">
      <c r="V3023" s="51"/>
      <c r="W3023" s="51"/>
      <c r="X3023" s="51"/>
      <c r="Y3023" s="51"/>
      <c r="AE3023" s="45"/>
      <c r="AV3023" s="51"/>
    </row>
    <row r="3024" spans="22:48" x14ac:dyDescent="0.15">
      <c r="V3024" s="51"/>
      <c r="W3024" s="51"/>
      <c r="X3024" s="51"/>
      <c r="Y3024" s="51"/>
      <c r="AE3024" s="45"/>
      <c r="AV3024" s="51"/>
    </row>
    <row r="3025" spans="22:48" x14ac:dyDescent="0.15">
      <c r="V3025" s="51"/>
      <c r="W3025" s="51"/>
      <c r="X3025" s="51"/>
      <c r="Y3025" s="51"/>
      <c r="AE3025" s="45"/>
      <c r="AV3025" s="51"/>
    </row>
    <row r="3026" spans="22:48" x14ac:dyDescent="0.15">
      <c r="V3026" s="51"/>
      <c r="W3026" s="51"/>
      <c r="X3026" s="51"/>
      <c r="Y3026" s="51"/>
      <c r="AE3026" s="45"/>
      <c r="AV3026" s="51"/>
    </row>
    <row r="3027" spans="22:48" x14ac:dyDescent="0.15">
      <c r="V3027" s="51"/>
      <c r="W3027" s="51"/>
      <c r="X3027" s="51"/>
      <c r="Y3027" s="51"/>
      <c r="AE3027" s="45"/>
      <c r="AV3027" s="51"/>
    </row>
    <row r="3028" spans="22:48" x14ac:dyDescent="0.15">
      <c r="V3028" s="51"/>
      <c r="W3028" s="51"/>
      <c r="X3028" s="51"/>
      <c r="Y3028" s="51"/>
      <c r="AE3028" s="45"/>
      <c r="AV3028" s="51"/>
    </row>
    <row r="3029" spans="22:48" x14ac:dyDescent="0.15">
      <c r="V3029" s="51"/>
      <c r="W3029" s="51"/>
      <c r="X3029" s="51"/>
      <c r="Y3029" s="51"/>
      <c r="AE3029" s="45"/>
      <c r="AV3029" s="51"/>
    </row>
    <row r="3030" spans="22:48" x14ac:dyDescent="0.15">
      <c r="V3030" s="51"/>
      <c r="W3030" s="51"/>
      <c r="X3030" s="51"/>
      <c r="Y3030" s="51"/>
      <c r="AE3030" s="45"/>
      <c r="AV3030" s="51"/>
    </row>
    <row r="3031" spans="22:48" x14ac:dyDescent="0.15">
      <c r="V3031" s="51"/>
      <c r="W3031" s="51"/>
      <c r="X3031" s="51"/>
      <c r="Y3031" s="51"/>
      <c r="AE3031" s="45"/>
      <c r="AV3031" s="51"/>
    </row>
    <row r="3032" spans="22:48" x14ac:dyDescent="0.15">
      <c r="V3032" s="51"/>
      <c r="W3032" s="51"/>
      <c r="X3032" s="51"/>
      <c r="Y3032" s="51"/>
      <c r="AE3032" s="45"/>
      <c r="AV3032" s="51"/>
    </row>
    <row r="3033" spans="22:48" x14ac:dyDescent="0.15">
      <c r="V3033" s="51"/>
      <c r="W3033" s="51"/>
      <c r="X3033" s="51"/>
      <c r="Y3033" s="51"/>
      <c r="AE3033" s="45"/>
      <c r="AV3033" s="51"/>
    </row>
    <row r="3034" spans="22:48" x14ac:dyDescent="0.15">
      <c r="V3034" s="51"/>
      <c r="W3034" s="51"/>
      <c r="X3034" s="51"/>
      <c r="Y3034" s="51"/>
      <c r="AE3034" s="45"/>
      <c r="AV3034" s="51"/>
    </row>
    <row r="3035" spans="22:48" x14ac:dyDescent="0.15">
      <c r="V3035" s="51"/>
      <c r="W3035" s="51"/>
      <c r="X3035" s="51"/>
      <c r="Y3035" s="51"/>
      <c r="AE3035" s="45"/>
      <c r="AV3035" s="51"/>
    </row>
    <row r="3036" spans="22:48" x14ac:dyDescent="0.15">
      <c r="V3036" s="51"/>
      <c r="W3036" s="51"/>
      <c r="X3036" s="51"/>
      <c r="Y3036" s="51"/>
      <c r="AE3036" s="45"/>
      <c r="AV3036" s="51"/>
    </row>
    <row r="3037" spans="22:48" x14ac:dyDescent="0.15">
      <c r="V3037" s="51"/>
      <c r="W3037" s="51"/>
      <c r="X3037" s="51"/>
      <c r="Y3037" s="51"/>
      <c r="AE3037" s="45"/>
      <c r="AV3037" s="51"/>
    </row>
    <row r="3038" spans="22:48" x14ac:dyDescent="0.15">
      <c r="V3038" s="51"/>
      <c r="W3038" s="51"/>
      <c r="X3038" s="51"/>
      <c r="Y3038" s="51"/>
      <c r="AE3038" s="45"/>
      <c r="AV3038" s="51"/>
    </row>
    <row r="3039" spans="22:48" x14ac:dyDescent="0.15">
      <c r="V3039" s="51"/>
      <c r="W3039" s="51"/>
      <c r="X3039" s="51"/>
      <c r="Y3039" s="51"/>
      <c r="AE3039" s="45"/>
      <c r="AV3039" s="51"/>
    </row>
    <row r="3040" spans="22:48" x14ac:dyDescent="0.15">
      <c r="V3040" s="51"/>
      <c r="W3040" s="51"/>
      <c r="X3040" s="51"/>
      <c r="Y3040" s="51"/>
      <c r="AE3040" s="45"/>
      <c r="AV3040" s="51"/>
    </row>
    <row r="3041" spans="22:48" x14ac:dyDescent="0.15">
      <c r="V3041" s="51"/>
      <c r="W3041" s="51"/>
      <c r="X3041" s="51"/>
      <c r="Y3041" s="51"/>
      <c r="AE3041" s="45"/>
      <c r="AV3041" s="51"/>
    </row>
    <row r="3042" spans="22:48" x14ac:dyDescent="0.15">
      <c r="V3042" s="51"/>
      <c r="W3042" s="51"/>
      <c r="X3042" s="51"/>
      <c r="Y3042" s="51"/>
      <c r="AE3042" s="45"/>
      <c r="AV3042" s="51"/>
    </row>
    <row r="3043" spans="22:48" x14ac:dyDescent="0.15">
      <c r="V3043" s="51"/>
      <c r="W3043" s="51"/>
      <c r="X3043" s="51"/>
      <c r="Y3043" s="51"/>
      <c r="AE3043" s="45"/>
      <c r="AV3043" s="51"/>
    </row>
    <row r="3044" spans="22:48" x14ac:dyDescent="0.15">
      <c r="V3044" s="51"/>
      <c r="W3044" s="51"/>
      <c r="X3044" s="51"/>
      <c r="Y3044" s="51"/>
      <c r="AE3044" s="45"/>
      <c r="AV3044" s="51"/>
    </row>
    <row r="3045" spans="22:48" x14ac:dyDescent="0.15">
      <c r="V3045" s="51"/>
      <c r="W3045" s="51"/>
      <c r="X3045" s="51"/>
      <c r="Y3045" s="51"/>
      <c r="AE3045" s="45"/>
      <c r="AV3045" s="51"/>
    </row>
    <row r="3046" spans="22:48" x14ac:dyDescent="0.15">
      <c r="V3046" s="51"/>
      <c r="W3046" s="51"/>
      <c r="X3046" s="51"/>
      <c r="Y3046" s="51"/>
      <c r="AE3046" s="45"/>
      <c r="AV3046" s="51"/>
    </row>
    <row r="3047" spans="22:48" x14ac:dyDescent="0.15">
      <c r="V3047" s="51"/>
      <c r="W3047" s="51"/>
      <c r="X3047" s="51"/>
      <c r="Y3047" s="51"/>
      <c r="AE3047" s="45"/>
      <c r="AV3047" s="51"/>
    </row>
    <row r="3048" spans="22:48" x14ac:dyDescent="0.15">
      <c r="V3048" s="51"/>
      <c r="W3048" s="51"/>
      <c r="X3048" s="51"/>
      <c r="Y3048" s="51"/>
      <c r="AE3048" s="45"/>
      <c r="AV3048" s="51"/>
    </row>
    <row r="3049" spans="22:48" x14ac:dyDescent="0.15">
      <c r="V3049" s="51"/>
      <c r="W3049" s="51"/>
      <c r="X3049" s="51"/>
      <c r="Y3049" s="51"/>
      <c r="AE3049" s="45"/>
      <c r="AV3049" s="51"/>
    </row>
    <row r="3050" spans="22:48" x14ac:dyDescent="0.15">
      <c r="V3050" s="51"/>
      <c r="W3050" s="51"/>
      <c r="X3050" s="51"/>
      <c r="Y3050" s="51"/>
      <c r="AE3050" s="45"/>
      <c r="AV3050" s="51"/>
    </row>
    <row r="3051" spans="22:48" x14ac:dyDescent="0.15">
      <c r="V3051" s="51"/>
      <c r="W3051" s="51"/>
      <c r="X3051" s="51"/>
      <c r="Y3051" s="51"/>
      <c r="AE3051" s="45"/>
      <c r="AV3051" s="51"/>
    </row>
    <row r="3052" spans="22:48" x14ac:dyDescent="0.15">
      <c r="V3052" s="51"/>
      <c r="W3052" s="51"/>
      <c r="X3052" s="51"/>
      <c r="Y3052" s="51"/>
      <c r="AE3052" s="45"/>
      <c r="AV3052" s="51"/>
    </row>
    <row r="3053" spans="22:48" x14ac:dyDescent="0.15">
      <c r="V3053" s="51"/>
      <c r="W3053" s="51"/>
      <c r="X3053" s="51"/>
      <c r="Y3053" s="51"/>
      <c r="AE3053" s="45"/>
      <c r="AV3053" s="51"/>
    </row>
    <row r="3054" spans="22:48" x14ac:dyDescent="0.15">
      <c r="V3054" s="51"/>
      <c r="W3054" s="51"/>
      <c r="X3054" s="51"/>
      <c r="Y3054" s="51"/>
      <c r="AE3054" s="45"/>
      <c r="AV3054" s="51"/>
    </row>
    <row r="3055" spans="22:48" x14ac:dyDescent="0.15">
      <c r="V3055" s="51"/>
      <c r="W3055" s="51"/>
      <c r="X3055" s="51"/>
      <c r="Y3055" s="51"/>
      <c r="AE3055" s="45"/>
      <c r="AV3055" s="51"/>
    </row>
    <row r="3056" spans="22:48" x14ac:dyDescent="0.15">
      <c r="V3056" s="51"/>
      <c r="W3056" s="51"/>
      <c r="X3056" s="51"/>
      <c r="Y3056" s="51"/>
      <c r="AE3056" s="45"/>
      <c r="AV3056" s="51"/>
    </row>
    <row r="3057" spans="22:48" x14ac:dyDescent="0.15">
      <c r="V3057" s="51"/>
      <c r="W3057" s="51"/>
      <c r="X3057" s="51"/>
      <c r="Y3057" s="51"/>
      <c r="AE3057" s="45"/>
      <c r="AV3057" s="51"/>
    </row>
    <row r="3058" spans="22:48" x14ac:dyDescent="0.15">
      <c r="V3058" s="51"/>
      <c r="W3058" s="51"/>
      <c r="X3058" s="51"/>
      <c r="Y3058" s="51"/>
      <c r="AE3058" s="45"/>
      <c r="AV3058" s="51"/>
    </row>
    <row r="3059" spans="22:48" x14ac:dyDescent="0.15">
      <c r="V3059" s="51"/>
      <c r="W3059" s="51"/>
      <c r="X3059" s="51"/>
      <c r="Y3059" s="51"/>
      <c r="AE3059" s="45"/>
      <c r="AV3059" s="51"/>
    </row>
    <row r="3060" spans="22:48" x14ac:dyDescent="0.15">
      <c r="V3060" s="51"/>
      <c r="W3060" s="51"/>
      <c r="X3060" s="51"/>
      <c r="Y3060" s="51"/>
      <c r="AE3060" s="45"/>
      <c r="AV3060" s="51"/>
    </row>
    <row r="3061" spans="22:48" x14ac:dyDescent="0.15">
      <c r="V3061" s="51"/>
      <c r="W3061" s="51"/>
      <c r="X3061" s="51"/>
      <c r="Y3061" s="51"/>
      <c r="AE3061" s="45"/>
      <c r="AV3061" s="51"/>
    </row>
    <row r="3062" spans="22:48" x14ac:dyDescent="0.15">
      <c r="V3062" s="51"/>
      <c r="W3062" s="51"/>
      <c r="X3062" s="51"/>
      <c r="Y3062" s="51"/>
      <c r="AE3062" s="45"/>
      <c r="AV3062" s="51"/>
    </row>
    <row r="3063" spans="22:48" x14ac:dyDescent="0.15">
      <c r="V3063" s="51"/>
      <c r="W3063" s="51"/>
      <c r="X3063" s="51"/>
      <c r="Y3063" s="51"/>
      <c r="AE3063" s="45"/>
      <c r="AV3063" s="51"/>
    </row>
    <row r="3064" spans="22:48" x14ac:dyDescent="0.15">
      <c r="V3064" s="51"/>
      <c r="W3064" s="51"/>
      <c r="X3064" s="51"/>
      <c r="Y3064" s="51"/>
      <c r="AE3064" s="45"/>
      <c r="AV3064" s="51"/>
    </row>
    <row r="3065" spans="22:48" x14ac:dyDescent="0.15">
      <c r="V3065" s="51"/>
      <c r="W3065" s="51"/>
      <c r="X3065" s="51"/>
      <c r="Y3065" s="51"/>
      <c r="AE3065" s="45"/>
      <c r="AV3065" s="51"/>
    </row>
    <row r="3066" spans="22:48" x14ac:dyDescent="0.15">
      <c r="V3066" s="51"/>
      <c r="W3066" s="51"/>
      <c r="X3066" s="51"/>
      <c r="Y3066" s="51"/>
      <c r="AE3066" s="45"/>
      <c r="AV3066" s="51"/>
    </row>
    <row r="3067" spans="22:48" x14ac:dyDescent="0.15">
      <c r="V3067" s="51"/>
      <c r="W3067" s="51"/>
      <c r="X3067" s="51"/>
      <c r="Y3067" s="51"/>
      <c r="AE3067" s="45"/>
      <c r="AV3067" s="51"/>
    </row>
    <row r="3068" spans="22:48" x14ac:dyDescent="0.15">
      <c r="V3068" s="51"/>
      <c r="W3068" s="51"/>
      <c r="X3068" s="51"/>
      <c r="Y3068" s="51"/>
      <c r="AE3068" s="45"/>
      <c r="AV3068" s="51"/>
    </row>
    <row r="3069" spans="22:48" x14ac:dyDescent="0.15">
      <c r="V3069" s="51"/>
      <c r="W3069" s="51"/>
      <c r="X3069" s="51"/>
      <c r="Y3069" s="51"/>
      <c r="AE3069" s="45"/>
      <c r="AV3069" s="51"/>
    </row>
    <row r="3070" spans="22:48" x14ac:dyDescent="0.15">
      <c r="V3070" s="51"/>
      <c r="W3070" s="51"/>
      <c r="X3070" s="51"/>
      <c r="Y3070" s="51"/>
      <c r="AE3070" s="45"/>
      <c r="AV3070" s="51"/>
    </row>
    <row r="3071" spans="22:48" x14ac:dyDescent="0.15">
      <c r="V3071" s="51"/>
      <c r="W3071" s="51"/>
      <c r="X3071" s="51"/>
      <c r="Y3071" s="51"/>
      <c r="AE3071" s="45"/>
      <c r="AV3071" s="51"/>
    </row>
    <row r="3072" spans="22:48" x14ac:dyDescent="0.15">
      <c r="V3072" s="51"/>
      <c r="W3072" s="51"/>
      <c r="X3072" s="51"/>
      <c r="Y3072" s="51"/>
      <c r="AE3072" s="45"/>
      <c r="AV3072" s="51"/>
    </row>
    <row r="3073" spans="22:48" x14ac:dyDescent="0.15">
      <c r="V3073" s="51"/>
      <c r="W3073" s="51"/>
      <c r="X3073" s="51"/>
      <c r="Y3073" s="51"/>
      <c r="AE3073" s="45"/>
      <c r="AV3073" s="51"/>
    </row>
    <row r="3074" spans="22:48" x14ac:dyDescent="0.15">
      <c r="V3074" s="51"/>
      <c r="W3074" s="51"/>
      <c r="X3074" s="51"/>
      <c r="Y3074" s="51"/>
      <c r="AE3074" s="45"/>
      <c r="AV3074" s="51"/>
    </row>
    <row r="3075" spans="22:48" x14ac:dyDescent="0.15">
      <c r="V3075" s="51"/>
      <c r="W3075" s="51"/>
      <c r="X3075" s="51"/>
      <c r="Y3075" s="51"/>
      <c r="AE3075" s="45"/>
      <c r="AV3075" s="51"/>
    </row>
    <row r="3076" spans="22:48" x14ac:dyDescent="0.15">
      <c r="V3076" s="51"/>
      <c r="W3076" s="51"/>
      <c r="X3076" s="51"/>
      <c r="Y3076" s="51"/>
      <c r="AE3076" s="45"/>
      <c r="AV3076" s="51"/>
    </row>
    <row r="3077" spans="22:48" x14ac:dyDescent="0.15">
      <c r="V3077" s="51"/>
      <c r="W3077" s="51"/>
      <c r="X3077" s="51"/>
      <c r="Y3077" s="51"/>
      <c r="AE3077" s="45"/>
      <c r="AV3077" s="51"/>
    </row>
    <row r="3078" spans="22:48" x14ac:dyDescent="0.15">
      <c r="V3078" s="51"/>
      <c r="W3078" s="51"/>
      <c r="X3078" s="51"/>
      <c r="Y3078" s="51"/>
      <c r="AE3078" s="45"/>
      <c r="AV3078" s="51"/>
    </row>
    <row r="3079" spans="22:48" x14ac:dyDescent="0.15">
      <c r="V3079" s="51"/>
      <c r="W3079" s="51"/>
      <c r="X3079" s="51"/>
      <c r="Y3079" s="51"/>
      <c r="AE3079" s="45"/>
      <c r="AV3079" s="51"/>
    </row>
    <row r="3080" spans="22:48" x14ac:dyDescent="0.15">
      <c r="V3080" s="51"/>
      <c r="W3080" s="51"/>
      <c r="X3080" s="51"/>
      <c r="Y3080" s="51"/>
      <c r="AE3080" s="45"/>
      <c r="AV3080" s="51"/>
    </row>
    <row r="3081" spans="22:48" x14ac:dyDescent="0.15">
      <c r="V3081" s="51"/>
      <c r="W3081" s="51"/>
      <c r="X3081" s="51"/>
      <c r="Y3081" s="51"/>
      <c r="AE3081" s="45"/>
      <c r="AV3081" s="51"/>
    </row>
    <row r="3082" spans="22:48" x14ac:dyDescent="0.15">
      <c r="V3082" s="51"/>
      <c r="W3082" s="51"/>
      <c r="X3082" s="51"/>
      <c r="Y3082" s="51"/>
      <c r="AE3082" s="45"/>
      <c r="AV3082" s="51"/>
    </row>
    <row r="3083" spans="22:48" x14ac:dyDescent="0.15">
      <c r="V3083" s="51"/>
      <c r="W3083" s="51"/>
      <c r="X3083" s="51"/>
      <c r="Y3083" s="51"/>
      <c r="AE3083" s="45"/>
      <c r="AV3083" s="51"/>
    </row>
    <row r="3084" spans="22:48" x14ac:dyDescent="0.15">
      <c r="V3084" s="51"/>
      <c r="W3084" s="51"/>
      <c r="X3084" s="51"/>
      <c r="Y3084" s="51"/>
      <c r="AE3084" s="45"/>
      <c r="AV3084" s="51"/>
    </row>
    <row r="3085" spans="22:48" x14ac:dyDescent="0.15">
      <c r="V3085" s="51"/>
      <c r="W3085" s="51"/>
      <c r="X3085" s="51"/>
      <c r="Y3085" s="51"/>
      <c r="AE3085" s="45"/>
      <c r="AV3085" s="51"/>
    </row>
    <row r="3086" spans="22:48" x14ac:dyDescent="0.15">
      <c r="V3086" s="51"/>
      <c r="W3086" s="51"/>
      <c r="X3086" s="51"/>
      <c r="Y3086" s="51"/>
      <c r="AE3086" s="45"/>
      <c r="AV3086" s="51"/>
    </row>
    <row r="3087" spans="22:48" x14ac:dyDescent="0.15">
      <c r="V3087" s="51"/>
      <c r="W3087" s="51"/>
      <c r="X3087" s="51"/>
      <c r="Y3087" s="51"/>
      <c r="AE3087" s="45"/>
      <c r="AV3087" s="51"/>
    </row>
    <row r="3088" spans="22:48" x14ac:dyDescent="0.15">
      <c r="V3088" s="51"/>
      <c r="W3088" s="51"/>
      <c r="X3088" s="51"/>
      <c r="Y3088" s="51"/>
      <c r="AE3088" s="45"/>
      <c r="AV3088" s="51"/>
    </row>
    <row r="3089" spans="22:48" x14ac:dyDescent="0.15">
      <c r="V3089" s="51"/>
      <c r="W3089" s="51"/>
      <c r="X3089" s="51"/>
      <c r="Y3089" s="51"/>
      <c r="AE3089" s="45"/>
      <c r="AV3089" s="51"/>
    </row>
    <row r="3090" spans="22:48" x14ac:dyDescent="0.15">
      <c r="V3090" s="51"/>
      <c r="W3090" s="51"/>
      <c r="X3090" s="51"/>
      <c r="Y3090" s="51"/>
      <c r="AE3090" s="45"/>
      <c r="AV3090" s="51"/>
    </row>
    <row r="3091" spans="22:48" x14ac:dyDescent="0.15">
      <c r="V3091" s="51"/>
      <c r="W3091" s="51"/>
      <c r="X3091" s="51"/>
      <c r="Y3091" s="51"/>
      <c r="AE3091" s="45"/>
      <c r="AV3091" s="51"/>
    </row>
    <row r="3092" spans="22:48" x14ac:dyDescent="0.15">
      <c r="V3092" s="51"/>
      <c r="W3092" s="51"/>
      <c r="X3092" s="51"/>
      <c r="Y3092" s="51"/>
      <c r="AE3092" s="45"/>
      <c r="AV3092" s="51"/>
    </row>
    <row r="3093" spans="22:48" x14ac:dyDescent="0.15">
      <c r="V3093" s="51"/>
      <c r="W3093" s="51"/>
      <c r="X3093" s="51"/>
      <c r="Y3093" s="51"/>
      <c r="AE3093" s="45"/>
      <c r="AV3093" s="51"/>
    </row>
    <row r="3094" spans="22:48" x14ac:dyDescent="0.15">
      <c r="V3094" s="51"/>
      <c r="W3094" s="51"/>
      <c r="X3094" s="51"/>
      <c r="Y3094" s="51"/>
      <c r="AE3094" s="45"/>
      <c r="AV3094" s="51"/>
    </row>
    <row r="3095" spans="22:48" x14ac:dyDescent="0.15">
      <c r="V3095" s="51"/>
      <c r="W3095" s="51"/>
      <c r="X3095" s="51"/>
      <c r="Y3095" s="51"/>
      <c r="AE3095" s="45"/>
      <c r="AV3095" s="51"/>
    </row>
    <row r="3096" spans="22:48" x14ac:dyDescent="0.15">
      <c r="V3096" s="51"/>
      <c r="W3096" s="51"/>
      <c r="X3096" s="51"/>
      <c r="Y3096" s="51"/>
      <c r="AE3096" s="45"/>
      <c r="AV3096" s="51"/>
    </row>
    <row r="3097" spans="22:48" x14ac:dyDescent="0.15">
      <c r="V3097" s="51"/>
      <c r="W3097" s="51"/>
      <c r="X3097" s="51"/>
      <c r="Y3097" s="51"/>
      <c r="AE3097" s="45"/>
      <c r="AV3097" s="51"/>
    </row>
    <row r="3098" spans="22:48" x14ac:dyDescent="0.15">
      <c r="V3098" s="51"/>
      <c r="W3098" s="51"/>
      <c r="X3098" s="51"/>
      <c r="Y3098" s="51"/>
      <c r="AE3098" s="45"/>
      <c r="AV3098" s="51"/>
    </row>
    <row r="3099" spans="22:48" x14ac:dyDescent="0.15">
      <c r="V3099" s="51"/>
      <c r="W3099" s="51"/>
      <c r="X3099" s="51"/>
      <c r="Y3099" s="51"/>
      <c r="AE3099" s="45"/>
      <c r="AV3099" s="51"/>
    </row>
    <row r="3100" spans="22:48" x14ac:dyDescent="0.15">
      <c r="V3100" s="51"/>
      <c r="W3100" s="51"/>
      <c r="X3100" s="51"/>
      <c r="Y3100" s="51"/>
      <c r="AE3100" s="45"/>
      <c r="AV3100" s="51"/>
    </row>
    <row r="3101" spans="22:48" x14ac:dyDescent="0.15">
      <c r="V3101" s="51"/>
      <c r="W3101" s="51"/>
      <c r="X3101" s="51"/>
      <c r="Y3101" s="51"/>
      <c r="AE3101" s="45"/>
      <c r="AV3101" s="51"/>
    </row>
    <row r="3102" spans="22:48" x14ac:dyDescent="0.15">
      <c r="V3102" s="51"/>
      <c r="W3102" s="51"/>
      <c r="X3102" s="51"/>
      <c r="Y3102" s="51"/>
      <c r="AE3102" s="45"/>
      <c r="AV3102" s="51"/>
    </row>
    <row r="3103" spans="22:48" x14ac:dyDescent="0.15">
      <c r="V3103" s="51"/>
      <c r="W3103" s="51"/>
      <c r="X3103" s="51"/>
      <c r="Y3103" s="51"/>
      <c r="AE3103" s="45"/>
      <c r="AV3103" s="51"/>
    </row>
    <row r="3104" spans="22:48" x14ac:dyDescent="0.15">
      <c r="V3104" s="51"/>
      <c r="W3104" s="51"/>
      <c r="X3104" s="51"/>
      <c r="Y3104" s="51"/>
      <c r="AE3104" s="45"/>
      <c r="AV3104" s="51"/>
    </row>
    <row r="3105" spans="22:48" x14ac:dyDescent="0.15">
      <c r="V3105" s="51"/>
      <c r="W3105" s="51"/>
      <c r="X3105" s="51"/>
      <c r="Y3105" s="51"/>
      <c r="AE3105" s="45"/>
      <c r="AV3105" s="51"/>
    </row>
    <row r="3106" spans="22:48" x14ac:dyDescent="0.15">
      <c r="V3106" s="51"/>
      <c r="W3106" s="51"/>
      <c r="X3106" s="51"/>
      <c r="Y3106" s="51"/>
      <c r="AE3106" s="45"/>
      <c r="AV3106" s="51"/>
    </row>
    <row r="3107" spans="22:48" x14ac:dyDescent="0.15">
      <c r="V3107" s="51"/>
      <c r="W3107" s="51"/>
      <c r="X3107" s="51"/>
      <c r="Y3107" s="51"/>
      <c r="AE3107" s="45"/>
      <c r="AV3107" s="51"/>
    </row>
    <row r="3108" spans="22:48" x14ac:dyDescent="0.15">
      <c r="V3108" s="51"/>
      <c r="W3108" s="51"/>
      <c r="X3108" s="51"/>
      <c r="Y3108" s="51"/>
      <c r="AE3108" s="45"/>
      <c r="AV3108" s="51"/>
    </row>
    <row r="3109" spans="22:48" x14ac:dyDescent="0.15">
      <c r="V3109" s="51"/>
      <c r="W3109" s="51"/>
      <c r="X3109" s="51"/>
      <c r="Y3109" s="51"/>
      <c r="AE3109" s="45"/>
      <c r="AV3109" s="51"/>
    </row>
    <row r="3110" spans="22:48" x14ac:dyDescent="0.15">
      <c r="V3110" s="51"/>
      <c r="W3110" s="51"/>
      <c r="X3110" s="51"/>
      <c r="Y3110" s="51"/>
      <c r="AE3110" s="45"/>
      <c r="AV3110" s="51"/>
    </row>
    <row r="3111" spans="22:48" x14ac:dyDescent="0.15">
      <c r="V3111" s="51"/>
      <c r="W3111" s="51"/>
      <c r="X3111" s="51"/>
      <c r="Y3111" s="51"/>
      <c r="AE3111" s="45"/>
      <c r="AV3111" s="51"/>
    </row>
    <row r="3112" spans="22:48" x14ac:dyDescent="0.15">
      <c r="V3112" s="51"/>
      <c r="W3112" s="51"/>
      <c r="X3112" s="51"/>
      <c r="Y3112" s="51"/>
      <c r="AE3112" s="45"/>
      <c r="AV3112" s="51"/>
    </row>
    <row r="3113" spans="22:48" x14ac:dyDescent="0.15">
      <c r="V3113" s="51"/>
      <c r="W3113" s="51"/>
      <c r="X3113" s="51"/>
      <c r="Y3113" s="51"/>
      <c r="AE3113" s="45"/>
      <c r="AV3113" s="51"/>
    </row>
    <row r="3114" spans="22:48" x14ac:dyDescent="0.15">
      <c r="V3114" s="51"/>
      <c r="W3114" s="51"/>
      <c r="X3114" s="51"/>
      <c r="Y3114" s="51"/>
      <c r="AE3114" s="45"/>
      <c r="AV3114" s="51"/>
    </row>
    <row r="3115" spans="22:48" x14ac:dyDescent="0.15">
      <c r="V3115" s="51"/>
      <c r="W3115" s="51"/>
      <c r="X3115" s="51"/>
      <c r="Y3115" s="51"/>
      <c r="AE3115" s="45"/>
      <c r="AV3115" s="51"/>
    </row>
    <row r="3116" spans="22:48" x14ac:dyDescent="0.15">
      <c r="V3116" s="51"/>
      <c r="W3116" s="51"/>
      <c r="X3116" s="51"/>
      <c r="Y3116" s="51"/>
      <c r="AE3116" s="45"/>
      <c r="AV3116" s="51"/>
    </row>
    <row r="3117" spans="22:48" x14ac:dyDescent="0.15">
      <c r="V3117" s="51"/>
      <c r="W3117" s="51"/>
      <c r="X3117" s="51"/>
      <c r="Y3117" s="51"/>
      <c r="AE3117" s="45"/>
      <c r="AV3117" s="51"/>
    </row>
    <row r="3118" spans="22:48" x14ac:dyDescent="0.15">
      <c r="V3118" s="51"/>
      <c r="W3118" s="51"/>
      <c r="X3118" s="51"/>
      <c r="Y3118" s="51"/>
      <c r="AE3118" s="45"/>
      <c r="AV3118" s="51"/>
    </row>
    <row r="3119" spans="22:48" x14ac:dyDescent="0.15">
      <c r="V3119" s="51"/>
      <c r="W3119" s="51"/>
      <c r="X3119" s="51"/>
      <c r="Y3119" s="51"/>
      <c r="AE3119" s="45"/>
      <c r="AV3119" s="51"/>
    </row>
    <row r="3120" spans="22:48" x14ac:dyDescent="0.15">
      <c r="V3120" s="51"/>
      <c r="W3120" s="51"/>
      <c r="X3120" s="51"/>
      <c r="Y3120" s="51"/>
      <c r="AE3120" s="45"/>
      <c r="AV3120" s="51"/>
    </row>
    <row r="3121" spans="22:48" x14ac:dyDescent="0.15">
      <c r="V3121" s="51"/>
      <c r="W3121" s="51"/>
      <c r="X3121" s="51"/>
      <c r="Y3121" s="51"/>
      <c r="AE3121" s="45"/>
      <c r="AV3121" s="51"/>
    </row>
    <row r="3122" spans="22:48" x14ac:dyDescent="0.15">
      <c r="V3122" s="51"/>
      <c r="W3122" s="51"/>
      <c r="X3122" s="51"/>
      <c r="Y3122" s="51"/>
      <c r="AE3122" s="45"/>
      <c r="AV3122" s="51"/>
    </row>
    <row r="3123" spans="22:48" x14ac:dyDescent="0.15">
      <c r="V3123" s="51"/>
      <c r="W3123" s="51"/>
      <c r="X3123" s="51"/>
      <c r="Y3123" s="51"/>
      <c r="AE3123" s="45"/>
      <c r="AV3123" s="51"/>
    </row>
    <row r="3124" spans="22:48" x14ac:dyDescent="0.15">
      <c r="V3124" s="51"/>
      <c r="W3124" s="51"/>
      <c r="X3124" s="51"/>
      <c r="Y3124" s="51"/>
      <c r="AE3124" s="45"/>
      <c r="AV3124" s="51"/>
    </row>
    <row r="3125" spans="22:48" x14ac:dyDescent="0.15">
      <c r="V3125" s="51"/>
      <c r="W3125" s="51"/>
      <c r="X3125" s="51"/>
      <c r="Y3125" s="51"/>
      <c r="AE3125" s="45"/>
      <c r="AV3125" s="51"/>
    </row>
    <row r="3126" spans="22:48" x14ac:dyDescent="0.15">
      <c r="V3126" s="51"/>
      <c r="W3126" s="51"/>
      <c r="X3126" s="51"/>
      <c r="Y3126" s="51"/>
      <c r="AE3126" s="45"/>
      <c r="AV3126" s="51"/>
    </row>
    <row r="3127" spans="22:48" x14ac:dyDescent="0.15">
      <c r="V3127" s="51"/>
      <c r="W3127" s="51"/>
      <c r="X3127" s="51"/>
      <c r="Y3127" s="51"/>
      <c r="AE3127" s="45"/>
      <c r="AV3127" s="51"/>
    </row>
    <row r="3128" spans="22:48" x14ac:dyDescent="0.15">
      <c r="V3128" s="51"/>
      <c r="W3128" s="51"/>
      <c r="X3128" s="51"/>
      <c r="Y3128" s="51"/>
      <c r="AE3128" s="45"/>
      <c r="AV3128" s="51"/>
    </row>
    <row r="3129" spans="22:48" x14ac:dyDescent="0.15">
      <c r="V3129" s="51"/>
      <c r="W3129" s="51"/>
      <c r="X3129" s="51"/>
      <c r="Y3129" s="51"/>
      <c r="AE3129" s="45"/>
      <c r="AV3129" s="51"/>
    </row>
    <row r="3130" spans="22:48" x14ac:dyDescent="0.15">
      <c r="V3130" s="51"/>
      <c r="W3130" s="51"/>
      <c r="X3130" s="51"/>
      <c r="Y3130" s="51"/>
      <c r="AE3130" s="45"/>
      <c r="AV3130" s="51"/>
    </row>
    <row r="3131" spans="22:48" x14ac:dyDescent="0.15">
      <c r="V3131" s="51"/>
      <c r="W3131" s="51"/>
      <c r="X3131" s="51"/>
      <c r="Y3131" s="51"/>
      <c r="AE3131" s="45"/>
      <c r="AV3131" s="51"/>
    </row>
    <row r="3132" spans="22:48" x14ac:dyDescent="0.15">
      <c r="V3132" s="51"/>
      <c r="W3132" s="51"/>
      <c r="X3132" s="51"/>
      <c r="Y3132" s="51"/>
      <c r="AE3132" s="45"/>
      <c r="AV3132" s="51"/>
    </row>
    <row r="3133" spans="22:48" x14ac:dyDescent="0.15">
      <c r="V3133" s="51"/>
      <c r="W3133" s="51"/>
      <c r="X3133" s="51"/>
      <c r="Y3133" s="51"/>
      <c r="AE3133" s="45"/>
      <c r="AV3133" s="51"/>
    </row>
    <row r="3134" spans="22:48" x14ac:dyDescent="0.15">
      <c r="V3134" s="51"/>
      <c r="W3134" s="51"/>
      <c r="X3134" s="51"/>
      <c r="Y3134" s="51"/>
      <c r="AE3134" s="45"/>
      <c r="AV3134" s="51"/>
    </row>
    <row r="3135" spans="22:48" x14ac:dyDescent="0.15">
      <c r="V3135" s="51"/>
      <c r="W3135" s="51"/>
      <c r="X3135" s="51"/>
      <c r="Y3135" s="51"/>
      <c r="AE3135" s="45"/>
      <c r="AV3135" s="51"/>
    </row>
    <row r="3136" spans="22:48" x14ac:dyDescent="0.15">
      <c r="V3136" s="51"/>
      <c r="W3136" s="51"/>
      <c r="X3136" s="51"/>
      <c r="Y3136" s="51"/>
      <c r="AE3136" s="45"/>
      <c r="AV3136" s="51"/>
    </row>
    <row r="3137" spans="22:48" x14ac:dyDescent="0.15">
      <c r="V3137" s="51"/>
      <c r="W3137" s="51"/>
      <c r="X3137" s="51"/>
      <c r="Y3137" s="51"/>
      <c r="AE3137" s="45"/>
      <c r="AV3137" s="51"/>
    </row>
    <row r="3138" spans="22:48" x14ac:dyDescent="0.15">
      <c r="V3138" s="51"/>
      <c r="W3138" s="51"/>
      <c r="X3138" s="51"/>
      <c r="Y3138" s="51"/>
      <c r="AE3138" s="45"/>
      <c r="AV3138" s="51"/>
    </row>
    <row r="3139" spans="22:48" x14ac:dyDescent="0.15">
      <c r="V3139" s="51"/>
      <c r="W3139" s="51"/>
      <c r="X3139" s="51"/>
      <c r="Y3139" s="51"/>
      <c r="AE3139" s="45"/>
      <c r="AV3139" s="51"/>
    </row>
    <row r="3140" spans="22:48" x14ac:dyDescent="0.15">
      <c r="V3140" s="51"/>
      <c r="W3140" s="51"/>
      <c r="X3140" s="51"/>
      <c r="Y3140" s="51"/>
      <c r="AE3140" s="45"/>
      <c r="AV3140" s="51"/>
    </row>
    <row r="3141" spans="22:48" x14ac:dyDescent="0.15">
      <c r="V3141" s="51"/>
      <c r="W3141" s="51"/>
      <c r="X3141" s="51"/>
      <c r="Y3141" s="51"/>
      <c r="AE3141" s="45"/>
      <c r="AV3141" s="51"/>
    </row>
    <row r="3142" spans="22:48" x14ac:dyDescent="0.15">
      <c r="V3142" s="51"/>
      <c r="W3142" s="51"/>
      <c r="X3142" s="51"/>
      <c r="Y3142" s="51"/>
      <c r="AE3142" s="45"/>
      <c r="AV3142" s="51"/>
    </row>
    <row r="3143" spans="22:48" x14ac:dyDescent="0.15">
      <c r="V3143" s="51"/>
      <c r="W3143" s="51"/>
      <c r="X3143" s="51"/>
      <c r="Y3143" s="51"/>
      <c r="AE3143" s="45"/>
      <c r="AV3143" s="51"/>
    </row>
    <row r="3144" spans="22:48" x14ac:dyDescent="0.15">
      <c r="V3144" s="51"/>
      <c r="W3144" s="51"/>
      <c r="X3144" s="51"/>
      <c r="Y3144" s="51"/>
      <c r="AE3144" s="45"/>
      <c r="AV3144" s="51"/>
    </row>
    <row r="3145" spans="22:48" x14ac:dyDescent="0.15">
      <c r="V3145" s="51"/>
      <c r="W3145" s="51"/>
      <c r="X3145" s="51"/>
      <c r="Y3145" s="51"/>
      <c r="AE3145" s="45"/>
      <c r="AV3145" s="51"/>
    </row>
    <row r="3146" spans="22:48" x14ac:dyDescent="0.15">
      <c r="V3146" s="51"/>
      <c r="W3146" s="51"/>
      <c r="X3146" s="51"/>
      <c r="Y3146" s="51"/>
      <c r="AE3146" s="45"/>
      <c r="AV3146" s="51"/>
    </row>
    <row r="3147" spans="22:48" x14ac:dyDescent="0.15">
      <c r="V3147" s="51"/>
      <c r="W3147" s="51"/>
      <c r="X3147" s="51"/>
      <c r="Y3147" s="51"/>
      <c r="AE3147" s="45"/>
      <c r="AV3147" s="51"/>
    </row>
    <row r="3148" spans="22:48" x14ac:dyDescent="0.15">
      <c r="V3148" s="51"/>
      <c r="W3148" s="51"/>
      <c r="X3148" s="51"/>
      <c r="Y3148" s="51"/>
      <c r="AE3148" s="45"/>
      <c r="AV3148" s="51"/>
    </row>
    <row r="3149" spans="22:48" x14ac:dyDescent="0.15">
      <c r="V3149" s="51"/>
      <c r="W3149" s="51"/>
      <c r="X3149" s="51"/>
      <c r="Y3149" s="51"/>
      <c r="AE3149" s="45"/>
      <c r="AV3149" s="51"/>
    </row>
    <row r="3150" spans="22:48" x14ac:dyDescent="0.15">
      <c r="V3150" s="51"/>
      <c r="W3150" s="51"/>
      <c r="X3150" s="51"/>
      <c r="Y3150" s="51"/>
      <c r="AE3150" s="45"/>
      <c r="AV3150" s="51"/>
    </row>
    <row r="3151" spans="22:48" x14ac:dyDescent="0.15">
      <c r="V3151" s="51"/>
      <c r="W3151" s="51"/>
      <c r="X3151" s="51"/>
      <c r="Y3151" s="51"/>
      <c r="AE3151" s="45"/>
      <c r="AV3151" s="51"/>
    </row>
    <row r="3152" spans="22:48" x14ac:dyDescent="0.15">
      <c r="V3152" s="51"/>
      <c r="W3152" s="51"/>
      <c r="X3152" s="51"/>
      <c r="Y3152" s="51"/>
      <c r="AE3152" s="45"/>
      <c r="AV3152" s="51"/>
    </row>
    <row r="3153" spans="22:48" x14ac:dyDescent="0.15">
      <c r="V3153" s="51"/>
      <c r="W3153" s="51"/>
      <c r="X3153" s="51"/>
      <c r="Y3153" s="51"/>
      <c r="AE3153" s="45"/>
      <c r="AV3153" s="51"/>
    </row>
    <row r="3154" spans="22:48" x14ac:dyDescent="0.15">
      <c r="V3154" s="51"/>
      <c r="W3154" s="51"/>
      <c r="X3154" s="51"/>
      <c r="Y3154" s="51"/>
      <c r="AE3154" s="45"/>
      <c r="AV3154" s="51"/>
    </row>
    <row r="3155" spans="22:48" x14ac:dyDescent="0.15">
      <c r="V3155" s="51"/>
      <c r="W3155" s="51"/>
      <c r="X3155" s="51"/>
      <c r="Y3155" s="51"/>
      <c r="AE3155" s="45"/>
      <c r="AV3155" s="51"/>
    </row>
    <row r="3156" spans="22:48" x14ac:dyDescent="0.15">
      <c r="V3156" s="51"/>
      <c r="W3156" s="51"/>
      <c r="X3156" s="51"/>
      <c r="Y3156" s="51"/>
      <c r="AE3156" s="45"/>
      <c r="AV3156" s="51"/>
    </row>
    <row r="3157" spans="22:48" x14ac:dyDescent="0.15">
      <c r="V3157" s="51"/>
      <c r="W3157" s="51"/>
      <c r="X3157" s="51"/>
      <c r="Y3157" s="51"/>
      <c r="AE3157" s="45"/>
      <c r="AV3157" s="51"/>
    </row>
    <row r="3158" spans="22:48" x14ac:dyDescent="0.15">
      <c r="V3158" s="51"/>
      <c r="W3158" s="51"/>
      <c r="X3158" s="51"/>
      <c r="Y3158" s="51"/>
      <c r="AE3158" s="45"/>
      <c r="AV3158" s="51"/>
    </row>
    <row r="3159" spans="22:48" x14ac:dyDescent="0.15">
      <c r="V3159" s="51"/>
      <c r="W3159" s="51"/>
      <c r="X3159" s="51"/>
      <c r="Y3159" s="51"/>
      <c r="AE3159" s="45"/>
      <c r="AV3159" s="51"/>
    </row>
    <row r="3160" spans="22:48" x14ac:dyDescent="0.15">
      <c r="V3160" s="51"/>
      <c r="W3160" s="51"/>
      <c r="X3160" s="51"/>
      <c r="Y3160" s="51"/>
      <c r="AE3160" s="45"/>
      <c r="AV3160" s="51"/>
    </row>
    <row r="3161" spans="22:48" x14ac:dyDescent="0.15">
      <c r="V3161" s="51"/>
      <c r="W3161" s="51"/>
      <c r="X3161" s="51"/>
      <c r="Y3161" s="51"/>
      <c r="AE3161" s="45"/>
      <c r="AV3161" s="51"/>
    </row>
    <row r="3162" spans="22:48" x14ac:dyDescent="0.15">
      <c r="V3162" s="51"/>
      <c r="W3162" s="51"/>
      <c r="X3162" s="51"/>
      <c r="Y3162" s="51"/>
      <c r="AE3162" s="45"/>
      <c r="AV3162" s="51"/>
    </row>
    <row r="3163" spans="22:48" x14ac:dyDescent="0.15">
      <c r="V3163" s="51"/>
      <c r="W3163" s="51"/>
      <c r="X3163" s="51"/>
      <c r="Y3163" s="51"/>
      <c r="AE3163" s="45"/>
      <c r="AV3163" s="51"/>
    </row>
    <row r="3164" spans="22:48" x14ac:dyDescent="0.15">
      <c r="V3164" s="51"/>
      <c r="W3164" s="51"/>
      <c r="X3164" s="51"/>
      <c r="Y3164" s="51"/>
      <c r="AE3164" s="45"/>
      <c r="AV3164" s="51"/>
    </row>
    <row r="3165" spans="22:48" x14ac:dyDescent="0.15">
      <c r="V3165" s="51"/>
      <c r="W3165" s="51"/>
      <c r="X3165" s="51"/>
      <c r="Y3165" s="51"/>
      <c r="AE3165" s="45"/>
      <c r="AV3165" s="51"/>
    </row>
    <row r="3166" spans="22:48" x14ac:dyDescent="0.15">
      <c r="V3166" s="51"/>
      <c r="W3166" s="51"/>
      <c r="X3166" s="51"/>
      <c r="Y3166" s="51"/>
      <c r="AE3166" s="45"/>
      <c r="AV3166" s="51"/>
    </row>
    <row r="3167" spans="22:48" x14ac:dyDescent="0.15">
      <c r="V3167" s="51"/>
      <c r="W3167" s="51"/>
      <c r="X3167" s="51"/>
      <c r="Y3167" s="51"/>
      <c r="AE3167" s="45"/>
      <c r="AV3167" s="51"/>
    </row>
    <row r="3168" spans="22:48" x14ac:dyDescent="0.15">
      <c r="V3168" s="51"/>
      <c r="W3168" s="51"/>
      <c r="X3168" s="51"/>
      <c r="Y3168" s="51"/>
      <c r="AE3168" s="45"/>
      <c r="AV3168" s="51"/>
    </row>
    <row r="3169" spans="22:48" x14ac:dyDescent="0.15">
      <c r="V3169" s="51"/>
      <c r="W3169" s="51"/>
      <c r="X3169" s="51"/>
      <c r="Y3169" s="51"/>
      <c r="AE3169" s="45"/>
      <c r="AV3169" s="51"/>
    </row>
    <row r="3170" spans="22:48" x14ac:dyDescent="0.15">
      <c r="V3170" s="51"/>
      <c r="W3170" s="51"/>
      <c r="X3170" s="51"/>
      <c r="Y3170" s="51"/>
      <c r="AE3170" s="45"/>
      <c r="AV3170" s="51"/>
    </row>
    <row r="3171" spans="22:48" x14ac:dyDescent="0.15">
      <c r="V3171" s="51"/>
      <c r="W3171" s="51"/>
      <c r="X3171" s="51"/>
      <c r="Y3171" s="51"/>
      <c r="AE3171" s="45"/>
      <c r="AV3171" s="51"/>
    </row>
    <row r="3172" spans="22:48" x14ac:dyDescent="0.15">
      <c r="V3172" s="51"/>
      <c r="W3172" s="51"/>
      <c r="X3172" s="51"/>
      <c r="Y3172" s="51"/>
      <c r="AE3172" s="45"/>
      <c r="AV3172" s="51"/>
    </row>
    <row r="3173" spans="22:48" x14ac:dyDescent="0.15">
      <c r="V3173" s="51"/>
      <c r="W3173" s="51"/>
      <c r="X3173" s="51"/>
      <c r="Y3173" s="51"/>
      <c r="AE3173" s="45"/>
      <c r="AV3173" s="51"/>
    </row>
    <row r="3174" spans="22:48" x14ac:dyDescent="0.15">
      <c r="V3174" s="51"/>
      <c r="W3174" s="51"/>
      <c r="X3174" s="51"/>
      <c r="Y3174" s="51"/>
      <c r="AE3174" s="45"/>
      <c r="AV3174" s="51"/>
    </row>
    <row r="3175" spans="22:48" x14ac:dyDescent="0.15">
      <c r="V3175" s="51"/>
      <c r="W3175" s="51"/>
      <c r="X3175" s="51"/>
      <c r="Y3175" s="51"/>
      <c r="AE3175" s="45"/>
      <c r="AV3175" s="51"/>
    </row>
    <row r="3176" spans="22:48" x14ac:dyDescent="0.15">
      <c r="V3176" s="51"/>
      <c r="W3176" s="51"/>
      <c r="X3176" s="51"/>
      <c r="Y3176" s="51"/>
      <c r="AE3176" s="45"/>
      <c r="AV3176" s="51"/>
    </row>
    <row r="3177" spans="22:48" x14ac:dyDescent="0.15">
      <c r="V3177" s="51"/>
      <c r="W3177" s="51"/>
      <c r="X3177" s="51"/>
      <c r="Y3177" s="51"/>
      <c r="AE3177" s="45"/>
      <c r="AV3177" s="51"/>
    </row>
    <row r="3178" spans="22:48" x14ac:dyDescent="0.15">
      <c r="V3178" s="51"/>
      <c r="W3178" s="51"/>
      <c r="X3178" s="51"/>
      <c r="Y3178" s="51"/>
      <c r="AE3178" s="45"/>
      <c r="AV3178" s="51"/>
    </row>
    <row r="3179" spans="22:48" x14ac:dyDescent="0.15">
      <c r="V3179" s="51"/>
      <c r="W3179" s="51"/>
      <c r="X3179" s="51"/>
      <c r="Y3179" s="51"/>
      <c r="AE3179" s="45"/>
      <c r="AV3179" s="51"/>
    </row>
    <row r="3180" spans="22:48" x14ac:dyDescent="0.15">
      <c r="V3180" s="51"/>
      <c r="W3180" s="51"/>
      <c r="X3180" s="51"/>
      <c r="Y3180" s="51"/>
      <c r="AE3180" s="45"/>
      <c r="AV3180" s="51"/>
    </row>
    <row r="3181" spans="22:48" x14ac:dyDescent="0.15">
      <c r="V3181" s="51"/>
      <c r="W3181" s="51"/>
      <c r="X3181" s="51"/>
      <c r="Y3181" s="51"/>
      <c r="AE3181" s="45"/>
      <c r="AV3181" s="51"/>
    </row>
    <row r="3182" spans="22:48" x14ac:dyDescent="0.15">
      <c r="V3182" s="51"/>
      <c r="W3182" s="51"/>
      <c r="X3182" s="51"/>
      <c r="Y3182" s="51"/>
      <c r="AE3182" s="45"/>
      <c r="AV3182" s="51"/>
    </row>
    <row r="3183" spans="22:48" x14ac:dyDescent="0.15">
      <c r="V3183" s="51"/>
      <c r="W3183" s="51"/>
      <c r="X3183" s="51"/>
      <c r="Y3183" s="51"/>
      <c r="AE3183" s="45"/>
      <c r="AV3183" s="51"/>
    </row>
    <row r="3184" spans="22:48" x14ac:dyDescent="0.15">
      <c r="V3184" s="51"/>
      <c r="W3184" s="51"/>
      <c r="X3184" s="51"/>
      <c r="Y3184" s="51"/>
      <c r="AE3184" s="45"/>
      <c r="AV3184" s="51"/>
    </row>
    <row r="3185" spans="22:48" x14ac:dyDescent="0.15">
      <c r="V3185" s="51"/>
      <c r="W3185" s="51"/>
      <c r="X3185" s="51"/>
      <c r="Y3185" s="51"/>
      <c r="AE3185" s="45"/>
      <c r="AV3185" s="51"/>
    </row>
    <row r="3186" spans="22:48" x14ac:dyDescent="0.15">
      <c r="V3186" s="51"/>
      <c r="W3186" s="51"/>
      <c r="X3186" s="51"/>
      <c r="Y3186" s="51"/>
      <c r="AE3186" s="45"/>
      <c r="AV3186" s="51"/>
    </row>
    <row r="3187" spans="22:48" x14ac:dyDescent="0.15">
      <c r="V3187" s="51"/>
      <c r="W3187" s="51"/>
      <c r="X3187" s="51"/>
      <c r="Y3187" s="51"/>
      <c r="AE3187" s="45"/>
      <c r="AV3187" s="51"/>
    </row>
    <row r="3188" spans="22:48" x14ac:dyDescent="0.15">
      <c r="V3188" s="51"/>
      <c r="W3188" s="51"/>
      <c r="X3188" s="51"/>
      <c r="Y3188" s="51"/>
      <c r="AE3188" s="45"/>
      <c r="AV3188" s="51"/>
    </row>
    <row r="3189" spans="22:48" x14ac:dyDescent="0.15">
      <c r="V3189" s="51"/>
      <c r="W3189" s="51"/>
      <c r="X3189" s="51"/>
      <c r="Y3189" s="51"/>
      <c r="AE3189" s="45"/>
      <c r="AV3189" s="51"/>
    </row>
    <row r="3190" spans="22:48" x14ac:dyDescent="0.15">
      <c r="V3190" s="51"/>
      <c r="W3190" s="51"/>
      <c r="X3190" s="51"/>
      <c r="Y3190" s="51"/>
      <c r="AE3190" s="45"/>
      <c r="AV3190" s="51"/>
    </row>
    <row r="3191" spans="22:48" x14ac:dyDescent="0.15">
      <c r="V3191" s="51"/>
      <c r="W3191" s="51"/>
      <c r="X3191" s="51"/>
      <c r="Y3191" s="51"/>
      <c r="AE3191" s="45"/>
      <c r="AV3191" s="51"/>
    </row>
    <row r="3192" spans="22:48" x14ac:dyDescent="0.15">
      <c r="V3192" s="51"/>
      <c r="W3192" s="51"/>
      <c r="X3192" s="51"/>
      <c r="Y3192" s="51"/>
      <c r="AE3192" s="45"/>
      <c r="AV3192" s="51"/>
    </row>
    <row r="3193" spans="22:48" x14ac:dyDescent="0.15">
      <c r="V3193" s="51"/>
      <c r="W3193" s="51"/>
      <c r="X3193" s="51"/>
      <c r="Y3193" s="51"/>
      <c r="AE3193" s="45"/>
      <c r="AV3193" s="51"/>
    </row>
    <row r="3194" spans="22:48" x14ac:dyDescent="0.15">
      <c r="V3194" s="51"/>
      <c r="W3194" s="51"/>
      <c r="X3194" s="51"/>
      <c r="Y3194" s="51"/>
      <c r="AE3194" s="45"/>
      <c r="AV3194" s="51"/>
    </row>
    <row r="3195" spans="22:48" x14ac:dyDescent="0.15">
      <c r="V3195" s="51"/>
      <c r="W3195" s="51"/>
      <c r="X3195" s="51"/>
      <c r="Y3195" s="51"/>
      <c r="AE3195" s="45"/>
      <c r="AV3195" s="51"/>
    </row>
    <row r="3196" spans="22:48" x14ac:dyDescent="0.15">
      <c r="V3196" s="51"/>
      <c r="W3196" s="51"/>
      <c r="X3196" s="51"/>
      <c r="Y3196" s="51"/>
      <c r="AE3196" s="45"/>
      <c r="AV3196" s="51"/>
    </row>
    <row r="3197" spans="22:48" x14ac:dyDescent="0.15">
      <c r="V3197" s="51"/>
      <c r="W3197" s="51"/>
      <c r="X3197" s="51"/>
      <c r="Y3197" s="51"/>
      <c r="AE3197" s="45"/>
      <c r="AV3197" s="51"/>
    </row>
    <row r="3198" spans="22:48" x14ac:dyDescent="0.15">
      <c r="V3198" s="51"/>
      <c r="W3198" s="51"/>
      <c r="X3198" s="51"/>
      <c r="Y3198" s="51"/>
      <c r="AE3198" s="45"/>
      <c r="AV3198" s="51"/>
    </row>
    <row r="3199" spans="22:48" x14ac:dyDescent="0.15">
      <c r="V3199" s="51"/>
      <c r="W3199" s="51"/>
      <c r="X3199" s="51"/>
      <c r="Y3199" s="51"/>
      <c r="AE3199" s="45"/>
      <c r="AV3199" s="51"/>
    </row>
    <row r="3200" spans="22:48" x14ac:dyDescent="0.15">
      <c r="V3200" s="51"/>
      <c r="W3200" s="51"/>
      <c r="X3200" s="51"/>
      <c r="Y3200" s="51"/>
      <c r="AE3200" s="45"/>
      <c r="AV3200" s="51"/>
    </row>
    <row r="3201" spans="22:48" x14ac:dyDescent="0.15">
      <c r="V3201" s="51"/>
      <c r="W3201" s="51"/>
      <c r="X3201" s="51"/>
      <c r="Y3201" s="51"/>
      <c r="AE3201" s="45"/>
      <c r="AV3201" s="51"/>
    </row>
    <row r="3202" spans="22:48" x14ac:dyDescent="0.15">
      <c r="V3202" s="51"/>
      <c r="W3202" s="51"/>
      <c r="X3202" s="51"/>
      <c r="Y3202" s="51"/>
      <c r="AE3202" s="45"/>
      <c r="AV3202" s="51"/>
    </row>
    <row r="3203" spans="22:48" x14ac:dyDescent="0.15">
      <c r="V3203" s="51"/>
      <c r="W3203" s="51"/>
      <c r="X3203" s="51"/>
      <c r="Y3203" s="51"/>
      <c r="AE3203" s="45"/>
      <c r="AV3203" s="51"/>
    </row>
    <row r="3204" spans="22:48" x14ac:dyDescent="0.15">
      <c r="V3204" s="51"/>
      <c r="W3204" s="51"/>
      <c r="X3204" s="51"/>
      <c r="Y3204" s="51"/>
      <c r="AE3204" s="45"/>
      <c r="AV3204" s="51"/>
    </row>
    <row r="3205" spans="22:48" x14ac:dyDescent="0.15">
      <c r="V3205" s="51"/>
      <c r="W3205" s="51"/>
      <c r="X3205" s="51"/>
      <c r="Y3205" s="51"/>
      <c r="AE3205" s="45"/>
      <c r="AV3205" s="51"/>
    </row>
    <row r="3206" spans="22:48" x14ac:dyDescent="0.15">
      <c r="V3206" s="51"/>
      <c r="W3206" s="51"/>
      <c r="X3206" s="51"/>
      <c r="Y3206" s="51"/>
      <c r="AE3206" s="45"/>
      <c r="AV3206" s="51"/>
    </row>
    <row r="3207" spans="22:48" x14ac:dyDescent="0.15">
      <c r="V3207" s="51"/>
      <c r="W3207" s="51"/>
      <c r="X3207" s="51"/>
      <c r="Y3207" s="51"/>
      <c r="AE3207" s="45"/>
      <c r="AV3207" s="51"/>
    </row>
    <row r="3208" spans="22:48" x14ac:dyDescent="0.15">
      <c r="V3208" s="51"/>
      <c r="W3208" s="51"/>
      <c r="X3208" s="51"/>
      <c r="Y3208" s="51"/>
      <c r="AE3208" s="45"/>
      <c r="AV3208" s="51"/>
    </row>
    <row r="3209" spans="22:48" x14ac:dyDescent="0.15">
      <c r="V3209" s="51"/>
      <c r="W3209" s="51"/>
      <c r="X3209" s="51"/>
      <c r="Y3209" s="51"/>
      <c r="AE3209" s="45"/>
      <c r="AV3209" s="51"/>
    </row>
    <row r="3210" spans="22:48" x14ac:dyDescent="0.15">
      <c r="V3210" s="51"/>
      <c r="W3210" s="51"/>
      <c r="X3210" s="51"/>
      <c r="Y3210" s="51"/>
      <c r="AE3210" s="45"/>
      <c r="AV3210" s="51"/>
    </row>
    <row r="3211" spans="22:48" x14ac:dyDescent="0.15">
      <c r="V3211" s="51"/>
      <c r="W3211" s="51"/>
      <c r="X3211" s="51"/>
      <c r="Y3211" s="51"/>
      <c r="AE3211" s="45"/>
      <c r="AV3211" s="51"/>
    </row>
    <row r="3212" spans="22:48" x14ac:dyDescent="0.15">
      <c r="V3212" s="51"/>
      <c r="W3212" s="51"/>
      <c r="X3212" s="51"/>
      <c r="Y3212" s="51"/>
      <c r="AE3212" s="45"/>
      <c r="AV3212" s="51"/>
    </row>
    <row r="3213" spans="22:48" x14ac:dyDescent="0.15">
      <c r="V3213" s="51"/>
      <c r="W3213" s="51"/>
      <c r="X3213" s="51"/>
      <c r="Y3213" s="51"/>
      <c r="AE3213" s="45"/>
      <c r="AV3213" s="51"/>
    </row>
    <row r="3214" spans="22:48" x14ac:dyDescent="0.15">
      <c r="V3214" s="51"/>
      <c r="W3214" s="51"/>
      <c r="X3214" s="51"/>
      <c r="Y3214" s="51"/>
      <c r="AE3214" s="45"/>
      <c r="AV3214" s="51"/>
    </row>
    <row r="3215" spans="22:48" x14ac:dyDescent="0.15">
      <c r="V3215" s="51"/>
      <c r="W3215" s="51"/>
      <c r="X3215" s="51"/>
      <c r="Y3215" s="51"/>
      <c r="AE3215" s="45"/>
      <c r="AV3215" s="51"/>
    </row>
    <row r="3216" spans="22:48" x14ac:dyDescent="0.15">
      <c r="V3216" s="51"/>
      <c r="W3216" s="51"/>
      <c r="X3216" s="51"/>
      <c r="Y3216" s="51"/>
      <c r="AE3216" s="45"/>
      <c r="AV3216" s="51"/>
    </row>
    <row r="3217" spans="22:48" x14ac:dyDescent="0.15">
      <c r="V3217" s="51"/>
      <c r="W3217" s="51"/>
      <c r="X3217" s="51"/>
      <c r="Y3217" s="51"/>
      <c r="AE3217" s="45"/>
      <c r="AV3217" s="51"/>
    </row>
    <row r="3218" spans="22:48" x14ac:dyDescent="0.15">
      <c r="V3218" s="51"/>
      <c r="W3218" s="51"/>
      <c r="X3218" s="51"/>
      <c r="Y3218" s="51"/>
      <c r="AE3218" s="45"/>
      <c r="AV3218" s="51"/>
    </row>
    <row r="3219" spans="22:48" x14ac:dyDescent="0.15">
      <c r="V3219" s="51"/>
      <c r="W3219" s="51"/>
      <c r="X3219" s="51"/>
      <c r="Y3219" s="51"/>
      <c r="AE3219" s="45"/>
      <c r="AV3219" s="51"/>
    </row>
    <row r="3220" spans="22:48" x14ac:dyDescent="0.15">
      <c r="V3220" s="51"/>
      <c r="W3220" s="51"/>
      <c r="X3220" s="51"/>
      <c r="Y3220" s="51"/>
      <c r="AE3220" s="45"/>
      <c r="AV3220" s="51"/>
    </row>
    <row r="3221" spans="22:48" x14ac:dyDescent="0.15">
      <c r="V3221" s="51"/>
      <c r="W3221" s="51"/>
      <c r="X3221" s="51"/>
      <c r="Y3221" s="51"/>
      <c r="AE3221" s="45"/>
      <c r="AV3221" s="51"/>
    </row>
    <row r="3222" spans="22:48" x14ac:dyDescent="0.15">
      <c r="V3222" s="51"/>
      <c r="W3222" s="51"/>
      <c r="X3222" s="51"/>
      <c r="Y3222" s="51"/>
      <c r="AE3222" s="45"/>
      <c r="AV3222" s="51"/>
    </row>
    <row r="3223" spans="22:48" x14ac:dyDescent="0.15">
      <c r="V3223" s="51"/>
      <c r="W3223" s="51"/>
      <c r="X3223" s="51"/>
      <c r="Y3223" s="51"/>
      <c r="AE3223" s="45"/>
      <c r="AV3223" s="51"/>
    </row>
    <row r="3224" spans="22:48" x14ac:dyDescent="0.15">
      <c r="V3224" s="51"/>
      <c r="W3224" s="51"/>
      <c r="X3224" s="51"/>
      <c r="Y3224" s="51"/>
      <c r="AE3224" s="45"/>
      <c r="AV3224" s="51"/>
    </row>
    <row r="3225" spans="22:48" x14ac:dyDescent="0.15">
      <c r="V3225" s="51"/>
      <c r="W3225" s="51"/>
      <c r="X3225" s="51"/>
      <c r="Y3225" s="51"/>
      <c r="AE3225" s="45"/>
      <c r="AV3225" s="51"/>
    </row>
    <row r="3226" spans="22:48" x14ac:dyDescent="0.15">
      <c r="V3226" s="51"/>
      <c r="W3226" s="51"/>
      <c r="X3226" s="51"/>
      <c r="Y3226" s="51"/>
      <c r="AE3226" s="45"/>
      <c r="AV3226" s="51"/>
    </row>
    <row r="3227" spans="22:48" x14ac:dyDescent="0.15">
      <c r="V3227" s="51"/>
      <c r="W3227" s="51"/>
      <c r="X3227" s="51"/>
      <c r="Y3227" s="51"/>
      <c r="AE3227" s="45"/>
      <c r="AV3227" s="51"/>
    </row>
    <row r="3228" spans="22:48" x14ac:dyDescent="0.15">
      <c r="V3228" s="51"/>
      <c r="W3228" s="51"/>
      <c r="X3228" s="51"/>
      <c r="Y3228" s="51"/>
      <c r="AE3228" s="45"/>
      <c r="AV3228" s="51"/>
    </row>
    <row r="3229" spans="22:48" x14ac:dyDescent="0.15">
      <c r="V3229" s="51"/>
      <c r="W3229" s="51"/>
      <c r="X3229" s="51"/>
      <c r="Y3229" s="51"/>
      <c r="AE3229" s="45"/>
      <c r="AV3229" s="51"/>
    </row>
    <row r="3230" spans="22:48" x14ac:dyDescent="0.15">
      <c r="V3230" s="51"/>
      <c r="W3230" s="51"/>
      <c r="X3230" s="51"/>
      <c r="Y3230" s="51"/>
      <c r="AE3230" s="45"/>
      <c r="AV3230" s="51"/>
    </row>
    <row r="3231" spans="22:48" x14ac:dyDescent="0.15">
      <c r="V3231" s="51"/>
      <c r="W3231" s="51"/>
      <c r="X3231" s="51"/>
      <c r="Y3231" s="51"/>
      <c r="AE3231" s="45"/>
      <c r="AV3231" s="51"/>
    </row>
    <row r="3232" spans="22:48" x14ac:dyDescent="0.15">
      <c r="V3232" s="51"/>
      <c r="W3232" s="51"/>
      <c r="X3232" s="51"/>
      <c r="Y3232" s="51"/>
      <c r="AE3232" s="45"/>
      <c r="AV3232" s="51"/>
    </row>
    <row r="3233" spans="22:48" x14ac:dyDescent="0.15">
      <c r="V3233" s="51"/>
      <c r="W3233" s="51"/>
      <c r="X3233" s="51"/>
      <c r="Y3233" s="51"/>
      <c r="AE3233" s="45"/>
      <c r="AV3233" s="51"/>
    </row>
    <row r="3234" spans="22:48" x14ac:dyDescent="0.15">
      <c r="V3234" s="51"/>
      <c r="W3234" s="51"/>
      <c r="X3234" s="51"/>
      <c r="Y3234" s="51"/>
      <c r="AE3234" s="45"/>
      <c r="AV3234" s="51"/>
    </row>
    <row r="3235" spans="22:48" x14ac:dyDescent="0.15">
      <c r="V3235" s="51"/>
      <c r="W3235" s="51"/>
      <c r="X3235" s="51"/>
      <c r="Y3235" s="51"/>
      <c r="AE3235" s="45"/>
      <c r="AV3235" s="51"/>
    </row>
    <row r="3236" spans="22:48" x14ac:dyDescent="0.15">
      <c r="V3236" s="51"/>
      <c r="W3236" s="51"/>
      <c r="X3236" s="51"/>
      <c r="Y3236" s="51"/>
      <c r="AE3236" s="45"/>
      <c r="AV3236" s="51"/>
    </row>
    <row r="3237" spans="22:48" x14ac:dyDescent="0.15">
      <c r="V3237" s="51"/>
      <c r="W3237" s="51"/>
      <c r="X3237" s="51"/>
      <c r="Y3237" s="51"/>
      <c r="AE3237" s="45"/>
      <c r="AV3237" s="51"/>
    </row>
    <row r="3238" spans="22:48" x14ac:dyDescent="0.15">
      <c r="V3238" s="51"/>
      <c r="W3238" s="51"/>
      <c r="X3238" s="51"/>
      <c r="Y3238" s="51"/>
      <c r="AE3238" s="45"/>
      <c r="AV3238" s="51"/>
    </row>
    <row r="3239" spans="22:48" x14ac:dyDescent="0.15">
      <c r="V3239" s="51"/>
      <c r="W3239" s="51"/>
      <c r="X3239" s="51"/>
      <c r="Y3239" s="51"/>
      <c r="AE3239" s="45"/>
      <c r="AV3239" s="51"/>
    </row>
    <row r="3240" spans="22:48" x14ac:dyDescent="0.15">
      <c r="V3240" s="51"/>
      <c r="W3240" s="51"/>
      <c r="X3240" s="51"/>
      <c r="Y3240" s="51"/>
      <c r="AE3240" s="45"/>
      <c r="AV3240" s="51"/>
    </row>
    <row r="3241" spans="22:48" x14ac:dyDescent="0.15">
      <c r="V3241" s="51"/>
      <c r="W3241" s="51"/>
      <c r="X3241" s="51"/>
      <c r="Y3241" s="51"/>
      <c r="AE3241" s="45"/>
      <c r="AV3241" s="51"/>
    </row>
    <row r="3242" spans="22:48" x14ac:dyDescent="0.15">
      <c r="V3242" s="51"/>
      <c r="W3242" s="51"/>
      <c r="X3242" s="51"/>
      <c r="Y3242" s="51"/>
      <c r="AE3242" s="45"/>
      <c r="AV3242" s="51"/>
    </row>
    <row r="3243" spans="22:48" x14ac:dyDescent="0.15">
      <c r="V3243" s="51"/>
      <c r="W3243" s="51"/>
      <c r="X3243" s="51"/>
      <c r="Y3243" s="51"/>
      <c r="AE3243" s="45"/>
      <c r="AV3243" s="51"/>
    </row>
    <row r="3244" spans="22:48" x14ac:dyDescent="0.15">
      <c r="V3244" s="51"/>
      <c r="W3244" s="51"/>
      <c r="X3244" s="51"/>
      <c r="Y3244" s="51"/>
      <c r="AE3244" s="45"/>
      <c r="AV3244" s="51"/>
    </row>
    <row r="3245" spans="22:48" x14ac:dyDescent="0.15">
      <c r="V3245" s="51"/>
      <c r="W3245" s="51"/>
      <c r="X3245" s="51"/>
      <c r="Y3245" s="51"/>
      <c r="AE3245" s="45"/>
      <c r="AV3245" s="51"/>
    </row>
    <row r="3246" spans="22:48" x14ac:dyDescent="0.15">
      <c r="V3246" s="51"/>
      <c r="W3246" s="51"/>
      <c r="X3246" s="51"/>
      <c r="Y3246" s="51"/>
      <c r="AE3246" s="45"/>
      <c r="AV3246" s="51"/>
    </row>
    <row r="3247" spans="22:48" x14ac:dyDescent="0.15">
      <c r="V3247" s="51"/>
      <c r="W3247" s="51"/>
      <c r="X3247" s="51"/>
      <c r="Y3247" s="51"/>
      <c r="AE3247" s="45"/>
      <c r="AV3247" s="51"/>
    </row>
    <row r="3248" spans="22:48" x14ac:dyDescent="0.15">
      <c r="V3248" s="51"/>
      <c r="W3248" s="51"/>
      <c r="X3248" s="51"/>
      <c r="Y3248" s="51"/>
      <c r="AE3248" s="45"/>
      <c r="AV3248" s="51"/>
    </row>
    <row r="3249" spans="22:48" x14ac:dyDescent="0.15">
      <c r="V3249" s="51"/>
      <c r="W3249" s="51"/>
      <c r="X3249" s="51"/>
      <c r="Y3249" s="51"/>
      <c r="AE3249" s="45"/>
      <c r="AV3249" s="51"/>
    </row>
    <row r="3250" spans="22:48" x14ac:dyDescent="0.15">
      <c r="V3250" s="51"/>
      <c r="W3250" s="51"/>
      <c r="X3250" s="51"/>
      <c r="Y3250" s="51"/>
      <c r="AE3250" s="45"/>
      <c r="AV3250" s="51"/>
    </row>
    <row r="3251" spans="22:48" x14ac:dyDescent="0.15">
      <c r="V3251" s="51"/>
      <c r="W3251" s="51"/>
      <c r="X3251" s="51"/>
      <c r="Y3251" s="51"/>
      <c r="AE3251" s="45"/>
      <c r="AV3251" s="51"/>
    </row>
    <row r="3252" spans="22:48" x14ac:dyDescent="0.15">
      <c r="V3252" s="51"/>
      <c r="W3252" s="51"/>
      <c r="X3252" s="51"/>
      <c r="Y3252" s="51"/>
      <c r="AE3252" s="45"/>
      <c r="AV3252" s="51"/>
    </row>
    <row r="3253" spans="22:48" x14ac:dyDescent="0.15">
      <c r="V3253" s="51"/>
      <c r="W3253" s="51"/>
      <c r="X3253" s="51"/>
      <c r="Y3253" s="51"/>
      <c r="AE3253" s="45"/>
      <c r="AV3253" s="51"/>
    </row>
    <row r="3254" spans="22:48" x14ac:dyDescent="0.15">
      <c r="V3254" s="51"/>
      <c r="W3254" s="51"/>
      <c r="X3254" s="51"/>
      <c r="Y3254" s="51"/>
      <c r="AE3254" s="45"/>
      <c r="AV3254" s="51"/>
    </row>
    <row r="3255" spans="22:48" x14ac:dyDescent="0.15">
      <c r="V3255" s="51"/>
      <c r="W3255" s="51"/>
      <c r="X3255" s="51"/>
      <c r="Y3255" s="51"/>
      <c r="AE3255" s="45"/>
      <c r="AV3255" s="51"/>
    </row>
    <row r="3256" spans="22:48" x14ac:dyDescent="0.15">
      <c r="V3256" s="51"/>
      <c r="W3256" s="51"/>
      <c r="X3256" s="51"/>
      <c r="Y3256" s="51"/>
      <c r="AE3256" s="45"/>
      <c r="AV3256" s="51"/>
    </row>
    <row r="3257" spans="22:48" x14ac:dyDescent="0.15">
      <c r="V3257" s="51"/>
      <c r="W3257" s="51"/>
      <c r="X3257" s="51"/>
      <c r="Y3257" s="51"/>
      <c r="AE3257" s="45"/>
      <c r="AV3257" s="51"/>
    </row>
    <row r="3258" spans="22:48" x14ac:dyDescent="0.15">
      <c r="V3258" s="51"/>
      <c r="W3258" s="51"/>
      <c r="X3258" s="51"/>
      <c r="Y3258" s="51"/>
      <c r="AE3258" s="45"/>
      <c r="AV3258" s="51"/>
    </row>
    <row r="3259" spans="22:48" x14ac:dyDescent="0.15">
      <c r="V3259" s="51"/>
      <c r="W3259" s="51"/>
      <c r="X3259" s="51"/>
      <c r="Y3259" s="51"/>
      <c r="AE3259" s="45"/>
      <c r="AV3259" s="51"/>
    </row>
    <row r="3260" spans="22:48" x14ac:dyDescent="0.15">
      <c r="V3260" s="51"/>
      <c r="W3260" s="51"/>
      <c r="X3260" s="51"/>
      <c r="Y3260" s="51"/>
      <c r="AE3260" s="45"/>
      <c r="AV3260" s="51"/>
    </row>
    <row r="3261" spans="22:48" x14ac:dyDescent="0.15">
      <c r="V3261" s="51"/>
      <c r="W3261" s="51"/>
      <c r="X3261" s="51"/>
      <c r="Y3261" s="51"/>
      <c r="AE3261" s="45"/>
      <c r="AV3261" s="51"/>
    </row>
    <row r="3262" spans="22:48" x14ac:dyDescent="0.15">
      <c r="V3262" s="51"/>
      <c r="W3262" s="51"/>
      <c r="X3262" s="51"/>
      <c r="Y3262" s="51"/>
      <c r="AE3262" s="45"/>
      <c r="AV3262" s="51"/>
    </row>
    <row r="3263" spans="22:48" x14ac:dyDescent="0.15">
      <c r="V3263" s="51"/>
      <c r="W3263" s="51"/>
      <c r="X3263" s="51"/>
      <c r="Y3263" s="51"/>
      <c r="AE3263" s="45"/>
      <c r="AV3263" s="51"/>
    </row>
    <row r="3264" spans="22:48" x14ac:dyDescent="0.15">
      <c r="V3264" s="51"/>
      <c r="W3264" s="51"/>
      <c r="X3264" s="51"/>
      <c r="Y3264" s="51"/>
      <c r="AE3264" s="45"/>
      <c r="AV3264" s="51"/>
    </row>
    <row r="3265" spans="22:48" x14ac:dyDescent="0.15">
      <c r="V3265" s="51"/>
      <c r="W3265" s="51"/>
      <c r="X3265" s="51"/>
      <c r="Y3265" s="51"/>
      <c r="AE3265" s="45"/>
      <c r="AV3265" s="51"/>
    </row>
    <row r="3266" spans="22:48" x14ac:dyDescent="0.15">
      <c r="V3266" s="51"/>
      <c r="W3266" s="51"/>
      <c r="X3266" s="51"/>
      <c r="Y3266" s="51"/>
      <c r="AE3266" s="45"/>
      <c r="AV3266" s="51"/>
    </row>
    <row r="3267" spans="22:48" x14ac:dyDescent="0.15">
      <c r="V3267" s="51"/>
      <c r="W3267" s="51"/>
      <c r="X3267" s="51"/>
      <c r="Y3267" s="51"/>
      <c r="AE3267" s="45"/>
      <c r="AV3267" s="51"/>
    </row>
    <row r="3268" spans="22:48" x14ac:dyDescent="0.15">
      <c r="V3268" s="51"/>
      <c r="W3268" s="51"/>
      <c r="X3268" s="51"/>
      <c r="Y3268" s="51"/>
      <c r="AE3268" s="45"/>
      <c r="AV3268" s="51"/>
    </row>
    <row r="3269" spans="22:48" x14ac:dyDescent="0.15">
      <c r="V3269" s="51"/>
      <c r="W3269" s="51"/>
      <c r="X3269" s="51"/>
      <c r="Y3269" s="51"/>
      <c r="AE3269" s="45"/>
      <c r="AV3269" s="51"/>
    </row>
    <row r="3270" spans="22:48" x14ac:dyDescent="0.15">
      <c r="V3270" s="51"/>
      <c r="W3270" s="51"/>
      <c r="X3270" s="51"/>
      <c r="Y3270" s="51"/>
      <c r="AE3270" s="45"/>
      <c r="AV3270" s="51"/>
    </row>
    <row r="3271" spans="22:48" x14ac:dyDescent="0.15">
      <c r="V3271" s="51"/>
      <c r="W3271" s="51"/>
      <c r="X3271" s="51"/>
      <c r="Y3271" s="51"/>
      <c r="AE3271" s="45"/>
      <c r="AV3271" s="51"/>
    </row>
    <row r="3272" spans="22:48" x14ac:dyDescent="0.15">
      <c r="V3272" s="51"/>
      <c r="W3272" s="51"/>
      <c r="X3272" s="51"/>
      <c r="Y3272" s="51"/>
      <c r="AE3272" s="45"/>
      <c r="AV3272" s="51"/>
    </row>
    <row r="3273" spans="22:48" x14ac:dyDescent="0.15">
      <c r="V3273" s="51"/>
      <c r="W3273" s="51"/>
      <c r="X3273" s="51"/>
      <c r="Y3273" s="51"/>
      <c r="AE3273" s="45"/>
      <c r="AV3273" s="51"/>
    </row>
    <row r="3274" spans="22:48" x14ac:dyDescent="0.15">
      <c r="V3274" s="51"/>
      <c r="W3274" s="51"/>
      <c r="X3274" s="51"/>
      <c r="Y3274" s="51"/>
      <c r="AE3274" s="45"/>
      <c r="AV3274" s="51"/>
    </row>
    <row r="3275" spans="22:48" x14ac:dyDescent="0.15">
      <c r="V3275" s="51"/>
      <c r="W3275" s="51"/>
      <c r="X3275" s="51"/>
      <c r="Y3275" s="51"/>
      <c r="AE3275" s="45"/>
      <c r="AV3275" s="51"/>
    </row>
    <row r="3276" spans="22:48" x14ac:dyDescent="0.15">
      <c r="V3276" s="51"/>
      <c r="W3276" s="51"/>
      <c r="X3276" s="51"/>
      <c r="Y3276" s="51"/>
      <c r="AE3276" s="45"/>
      <c r="AV3276" s="51"/>
    </row>
    <row r="3277" spans="22:48" x14ac:dyDescent="0.15">
      <c r="V3277" s="51"/>
      <c r="W3277" s="51"/>
      <c r="X3277" s="51"/>
      <c r="Y3277" s="51"/>
      <c r="AE3277" s="45"/>
      <c r="AV3277" s="51"/>
    </row>
    <row r="3278" spans="22:48" x14ac:dyDescent="0.15">
      <c r="V3278" s="51"/>
      <c r="W3278" s="51"/>
      <c r="X3278" s="51"/>
      <c r="Y3278" s="51"/>
      <c r="AE3278" s="45"/>
      <c r="AV3278" s="51"/>
    </row>
    <row r="3279" spans="22:48" x14ac:dyDescent="0.15">
      <c r="V3279" s="51"/>
      <c r="W3279" s="51"/>
      <c r="X3279" s="51"/>
      <c r="Y3279" s="51"/>
      <c r="AE3279" s="45"/>
      <c r="AV3279" s="51"/>
    </row>
    <row r="3280" spans="22:48" x14ac:dyDescent="0.15">
      <c r="V3280" s="51"/>
      <c r="W3280" s="51"/>
      <c r="X3280" s="51"/>
      <c r="Y3280" s="51"/>
      <c r="AE3280" s="45"/>
      <c r="AV3280" s="51"/>
    </row>
    <row r="3281" spans="22:48" x14ac:dyDescent="0.15">
      <c r="V3281" s="51"/>
      <c r="W3281" s="51"/>
      <c r="X3281" s="51"/>
      <c r="Y3281" s="51"/>
      <c r="AE3281" s="45"/>
      <c r="AV3281" s="51"/>
    </row>
    <row r="3282" spans="22:48" x14ac:dyDescent="0.15">
      <c r="V3282" s="51"/>
      <c r="W3282" s="51"/>
      <c r="X3282" s="51"/>
      <c r="Y3282" s="51"/>
      <c r="AE3282" s="45"/>
      <c r="AV3282" s="51"/>
    </row>
    <row r="3283" spans="22:48" x14ac:dyDescent="0.15">
      <c r="V3283" s="51"/>
      <c r="W3283" s="51"/>
      <c r="X3283" s="51"/>
      <c r="Y3283" s="51"/>
      <c r="AE3283" s="45"/>
      <c r="AV3283" s="51"/>
    </row>
    <row r="3284" spans="22:48" x14ac:dyDescent="0.15">
      <c r="V3284" s="51"/>
      <c r="W3284" s="51"/>
      <c r="X3284" s="51"/>
      <c r="Y3284" s="51"/>
      <c r="AE3284" s="45"/>
      <c r="AV3284" s="51"/>
    </row>
    <row r="3285" spans="22:48" x14ac:dyDescent="0.15">
      <c r="V3285" s="51"/>
      <c r="W3285" s="51"/>
      <c r="X3285" s="51"/>
      <c r="Y3285" s="51"/>
      <c r="AE3285" s="45"/>
      <c r="AV3285" s="51"/>
    </row>
    <row r="3286" spans="22:48" x14ac:dyDescent="0.15">
      <c r="V3286" s="51"/>
      <c r="W3286" s="51"/>
      <c r="X3286" s="51"/>
      <c r="Y3286" s="51"/>
      <c r="AE3286" s="45"/>
      <c r="AV3286" s="51"/>
    </row>
    <row r="3287" spans="22:48" x14ac:dyDescent="0.15">
      <c r="V3287" s="51"/>
      <c r="W3287" s="51"/>
      <c r="X3287" s="51"/>
      <c r="Y3287" s="51"/>
      <c r="AE3287" s="45"/>
      <c r="AV3287" s="51"/>
    </row>
    <row r="3288" spans="22:48" x14ac:dyDescent="0.15">
      <c r="V3288" s="51"/>
      <c r="W3288" s="51"/>
      <c r="X3288" s="51"/>
      <c r="Y3288" s="51"/>
      <c r="AE3288" s="45"/>
      <c r="AV3288" s="51"/>
    </row>
    <row r="3289" spans="22:48" x14ac:dyDescent="0.15">
      <c r="V3289" s="51"/>
      <c r="W3289" s="51"/>
      <c r="X3289" s="51"/>
      <c r="Y3289" s="51"/>
      <c r="AE3289" s="45"/>
      <c r="AV3289" s="51"/>
    </row>
    <row r="3290" spans="22:48" x14ac:dyDescent="0.15">
      <c r="V3290" s="51"/>
      <c r="W3290" s="51"/>
      <c r="X3290" s="51"/>
      <c r="Y3290" s="51"/>
      <c r="AE3290" s="45"/>
      <c r="AV3290" s="51"/>
    </row>
    <row r="3291" spans="22:48" x14ac:dyDescent="0.15">
      <c r="V3291" s="51"/>
      <c r="W3291" s="51"/>
      <c r="X3291" s="51"/>
      <c r="Y3291" s="51"/>
      <c r="AE3291" s="45"/>
      <c r="AV3291" s="51"/>
    </row>
    <row r="3292" spans="22:48" x14ac:dyDescent="0.15">
      <c r="V3292" s="51"/>
      <c r="W3292" s="51"/>
      <c r="X3292" s="51"/>
      <c r="Y3292" s="51"/>
      <c r="AE3292" s="45"/>
      <c r="AV3292" s="51"/>
    </row>
    <row r="3293" spans="22:48" x14ac:dyDescent="0.15">
      <c r="V3293" s="51"/>
      <c r="W3293" s="51"/>
      <c r="X3293" s="51"/>
      <c r="Y3293" s="51"/>
      <c r="AE3293" s="45"/>
      <c r="AV3293" s="51"/>
    </row>
    <row r="3294" spans="22:48" x14ac:dyDescent="0.15">
      <c r="V3294" s="51"/>
      <c r="W3294" s="51"/>
      <c r="X3294" s="51"/>
      <c r="Y3294" s="51"/>
      <c r="AE3294" s="45"/>
      <c r="AV3294" s="51"/>
    </row>
    <row r="3295" spans="22:48" x14ac:dyDescent="0.15">
      <c r="V3295" s="51"/>
      <c r="W3295" s="51"/>
      <c r="X3295" s="51"/>
      <c r="Y3295" s="51"/>
      <c r="AE3295" s="45"/>
      <c r="AV3295" s="51"/>
    </row>
    <row r="3296" spans="22:48" x14ac:dyDescent="0.15">
      <c r="V3296" s="51"/>
      <c r="W3296" s="51"/>
      <c r="X3296" s="51"/>
      <c r="Y3296" s="51"/>
      <c r="AE3296" s="45"/>
      <c r="AV3296" s="51"/>
    </row>
    <row r="3297" spans="22:48" x14ac:dyDescent="0.15">
      <c r="V3297" s="51"/>
      <c r="W3297" s="51"/>
      <c r="X3297" s="51"/>
      <c r="Y3297" s="51"/>
      <c r="AE3297" s="45"/>
      <c r="AV3297" s="51"/>
    </row>
    <row r="3298" spans="22:48" x14ac:dyDescent="0.15">
      <c r="V3298" s="51"/>
      <c r="W3298" s="51"/>
      <c r="X3298" s="51"/>
      <c r="Y3298" s="51"/>
      <c r="AE3298" s="45"/>
      <c r="AV3298" s="51"/>
    </row>
    <row r="3299" spans="22:48" x14ac:dyDescent="0.15">
      <c r="V3299" s="51"/>
      <c r="W3299" s="51"/>
      <c r="X3299" s="51"/>
      <c r="Y3299" s="51"/>
      <c r="AE3299" s="45"/>
      <c r="AV3299" s="51"/>
    </row>
    <row r="3300" spans="22:48" x14ac:dyDescent="0.15">
      <c r="V3300" s="51"/>
      <c r="W3300" s="51"/>
      <c r="X3300" s="51"/>
      <c r="Y3300" s="51"/>
      <c r="AE3300" s="45"/>
      <c r="AV3300" s="51"/>
    </row>
    <row r="3301" spans="22:48" x14ac:dyDescent="0.15">
      <c r="V3301" s="51"/>
      <c r="W3301" s="51"/>
      <c r="X3301" s="51"/>
      <c r="Y3301" s="51"/>
      <c r="AE3301" s="45"/>
      <c r="AV3301" s="51"/>
    </row>
    <row r="3302" spans="22:48" x14ac:dyDescent="0.15">
      <c r="V3302" s="51"/>
      <c r="W3302" s="51"/>
      <c r="X3302" s="51"/>
      <c r="Y3302" s="51"/>
      <c r="AE3302" s="45"/>
      <c r="AV3302" s="51"/>
    </row>
    <row r="3303" spans="22:48" x14ac:dyDescent="0.15">
      <c r="V3303" s="51"/>
      <c r="W3303" s="51"/>
      <c r="X3303" s="51"/>
      <c r="Y3303" s="51"/>
      <c r="AE3303" s="45"/>
      <c r="AV3303" s="51"/>
    </row>
    <row r="3304" spans="22:48" x14ac:dyDescent="0.15">
      <c r="V3304" s="51"/>
      <c r="W3304" s="51"/>
      <c r="X3304" s="51"/>
      <c r="Y3304" s="51"/>
      <c r="AE3304" s="45"/>
      <c r="AV3304" s="51"/>
    </row>
    <row r="3305" spans="22:48" x14ac:dyDescent="0.15">
      <c r="V3305" s="51"/>
      <c r="W3305" s="51"/>
      <c r="X3305" s="51"/>
      <c r="Y3305" s="51"/>
      <c r="AE3305" s="45"/>
      <c r="AV3305" s="51"/>
    </row>
    <row r="3306" spans="22:48" x14ac:dyDescent="0.15">
      <c r="V3306" s="51"/>
      <c r="W3306" s="51"/>
      <c r="X3306" s="51"/>
      <c r="Y3306" s="51"/>
      <c r="AE3306" s="45"/>
      <c r="AV3306" s="51"/>
    </row>
    <row r="3307" spans="22:48" x14ac:dyDescent="0.15">
      <c r="V3307" s="51"/>
      <c r="W3307" s="51"/>
      <c r="X3307" s="51"/>
      <c r="Y3307" s="51"/>
      <c r="AE3307" s="45"/>
      <c r="AV3307" s="51"/>
    </row>
    <row r="3308" spans="22:48" x14ac:dyDescent="0.15">
      <c r="V3308" s="51"/>
      <c r="W3308" s="51"/>
      <c r="X3308" s="51"/>
      <c r="Y3308" s="51"/>
      <c r="AE3308" s="45"/>
      <c r="AV3308" s="51"/>
    </row>
    <row r="3309" spans="22:48" x14ac:dyDescent="0.15">
      <c r="V3309" s="51"/>
      <c r="W3309" s="51"/>
      <c r="X3309" s="51"/>
      <c r="Y3309" s="51"/>
      <c r="AE3309" s="45"/>
      <c r="AV3309" s="51"/>
    </row>
    <row r="3310" spans="22:48" x14ac:dyDescent="0.15">
      <c r="V3310" s="51"/>
      <c r="W3310" s="51"/>
      <c r="X3310" s="51"/>
      <c r="Y3310" s="51"/>
      <c r="AE3310" s="45"/>
      <c r="AV3310" s="51"/>
    </row>
    <row r="3311" spans="22:48" x14ac:dyDescent="0.15">
      <c r="V3311" s="51"/>
      <c r="W3311" s="51"/>
      <c r="X3311" s="51"/>
      <c r="Y3311" s="51"/>
      <c r="AE3311" s="45"/>
      <c r="AV3311" s="51"/>
    </row>
    <row r="3312" spans="22:48" x14ac:dyDescent="0.15">
      <c r="V3312" s="51"/>
      <c r="W3312" s="51"/>
      <c r="X3312" s="51"/>
      <c r="Y3312" s="51"/>
      <c r="AE3312" s="45"/>
      <c r="AV3312" s="51"/>
    </row>
    <row r="3313" spans="22:48" x14ac:dyDescent="0.15">
      <c r="V3313" s="51"/>
      <c r="W3313" s="51"/>
      <c r="X3313" s="51"/>
      <c r="Y3313" s="51"/>
      <c r="AE3313" s="45"/>
      <c r="AV3313" s="51"/>
    </row>
    <row r="3314" spans="22:48" x14ac:dyDescent="0.15">
      <c r="V3314" s="51"/>
      <c r="W3314" s="51"/>
      <c r="X3314" s="51"/>
      <c r="Y3314" s="51"/>
      <c r="AE3314" s="45"/>
      <c r="AV3314" s="51"/>
    </row>
    <row r="3315" spans="22:48" x14ac:dyDescent="0.15">
      <c r="V3315" s="51"/>
      <c r="W3315" s="51"/>
      <c r="X3315" s="51"/>
      <c r="Y3315" s="51"/>
      <c r="AE3315" s="45"/>
      <c r="AV3315" s="51"/>
    </row>
    <row r="3316" spans="22:48" x14ac:dyDescent="0.15">
      <c r="V3316" s="51"/>
      <c r="W3316" s="51"/>
      <c r="X3316" s="51"/>
      <c r="Y3316" s="51"/>
      <c r="AE3316" s="45"/>
      <c r="AV3316" s="51"/>
    </row>
    <row r="3317" spans="22:48" x14ac:dyDescent="0.15">
      <c r="V3317" s="51"/>
      <c r="W3317" s="51"/>
      <c r="X3317" s="51"/>
      <c r="Y3317" s="51"/>
      <c r="AE3317" s="45"/>
      <c r="AV3317" s="51"/>
    </row>
    <row r="3318" spans="22:48" x14ac:dyDescent="0.15">
      <c r="V3318" s="51"/>
      <c r="W3318" s="51"/>
      <c r="X3318" s="51"/>
      <c r="Y3318" s="51"/>
      <c r="AE3318" s="45"/>
      <c r="AV3318" s="51"/>
    </row>
    <row r="3319" spans="22:48" x14ac:dyDescent="0.15">
      <c r="V3319" s="51"/>
      <c r="W3319" s="51"/>
      <c r="X3319" s="51"/>
      <c r="Y3319" s="51"/>
      <c r="AE3319" s="45"/>
      <c r="AV3319" s="51"/>
    </row>
    <row r="3320" spans="22:48" x14ac:dyDescent="0.15">
      <c r="V3320" s="51"/>
      <c r="W3320" s="51"/>
      <c r="X3320" s="51"/>
      <c r="Y3320" s="51"/>
      <c r="AE3320" s="45"/>
      <c r="AV3320" s="51"/>
    </row>
    <row r="3321" spans="22:48" x14ac:dyDescent="0.15">
      <c r="V3321" s="51"/>
      <c r="W3321" s="51"/>
      <c r="X3321" s="51"/>
      <c r="Y3321" s="51"/>
      <c r="AE3321" s="45"/>
      <c r="AV3321" s="51"/>
    </row>
    <row r="3322" spans="22:48" x14ac:dyDescent="0.15">
      <c r="V3322" s="51"/>
      <c r="W3322" s="51"/>
      <c r="X3322" s="51"/>
      <c r="Y3322" s="51"/>
      <c r="AE3322" s="45"/>
      <c r="AV3322" s="51"/>
    </row>
    <row r="3323" spans="22:48" x14ac:dyDescent="0.15">
      <c r="V3323" s="51"/>
      <c r="W3323" s="51"/>
      <c r="X3323" s="51"/>
      <c r="Y3323" s="51"/>
      <c r="AE3323" s="45"/>
      <c r="AV3323" s="51"/>
    </row>
    <row r="3324" spans="22:48" x14ac:dyDescent="0.15">
      <c r="V3324" s="51"/>
      <c r="W3324" s="51"/>
      <c r="X3324" s="51"/>
      <c r="Y3324" s="51"/>
      <c r="AE3324" s="45"/>
      <c r="AV3324" s="51"/>
    </row>
    <row r="3325" spans="22:48" x14ac:dyDescent="0.15">
      <c r="V3325" s="51"/>
      <c r="W3325" s="51"/>
      <c r="X3325" s="51"/>
      <c r="Y3325" s="51"/>
      <c r="AE3325" s="45"/>
      <c r="AV3325" s="51"/>
    </row>
    <row r="3326" spans="22:48" x14ac:dyDescent="0.15">
      <c r="V3326" s="51"/>
      <c r="W3326" s="51"/>
      <c r="X3326" s="51"/>
      <c r="Y3326" s="51"/>
      <c r="AE3326" s="45"/>
      <c r="AV3326" s="51"/>
    </row>
    <row r="3327" spans="22:48" x14ac:dyDescent="0.15">
      <c r="V3327" s="51"/>
      <c r="W3327" s="51"/>
      <c r="X3327" s="51"/>
      <c r="Y3327" s="51"/>
      <c r="AE3327" s="45"/>
      <c r="AV3327" s="51"/>
    </row>
    <row r="3328" spans="22:48" x14ac:dyDescent="0.15">
      <c r="V3328" s="51"/>
      <c r="W3328" s="51"/>
      <c r="X3328" s="51"/>
      <c r="Y3328" s="51"/>
      <c r="AE3328" s="45"/>
      <c r="AV3328" s="51"/>
    </row>
    <row r="3329" spans="22:48" x14ac:dyDescent="0.15">
      <c r="V3329" s="51"/>
      <c r="W3329" s="51"/>
      <c r="X3329" s="51"/>
      <c r="Y3329" s="51"/>
      <c r="AE3329" s="45"/>
      <c r="AV3329" s="51"/>
    </row>
    <row r="3330" spans="22:48" x14ac:dyDescent="0.15">
      <c r="V3330" s="51"/>
      <c r="W3330" s="51"/>
      <c r="X3330" s="51"/>
      <c r="Y3330" s="51"/>
      <c r="AE3330" s="45"/>
      <c r="AV3330" s="51"/>
    </row>
    <row r="3331" spans="22:48" x14ac:dyDescent="0.15">
      <c r="V3331" s="51"/>
      <c r="W3331" s="51"/>
      <c r="X3331" s="51"/>
      <c r="Y3331" s="51"/>
      <c r="AE3331" s="45"/>
      <c r="AV3331" s="51"/>
    </row>
    <row r="3332" spans="22:48" x14ac:dyDescent="0.15">
      <c r="V3332" s="51"/>
      <c r="W3332" s="51"/>
      <c r="X3332" s="51"/>
      <c r="Y3332" s="51"/>
      <c r="AE3332" s="45"/>
      <c r="AV3332" s="51"/>
    </row>
    <row r="3333" spans="22:48" x14ac:dyDescent="0.15">
      <c r="V3333" s="51"/>
      <c r="W3333" s="51"/>
      <c r="X3333" s="51"/>
      <c r="Y3333" s="51"/>
      <c r="AE3333" s="45"/>
      <c r="AV3333" s="51"/>
    </row>
    <row r="3334" spans="22:48" x14ac:dyDescent="0.15">
      <c r="V3334" s="51"/>
      <c r="W3334" s="51"/>
      <c r="X3334" s="51"/>
      <c r="Y3334" s="51"/>
      <c r="AE3334" s="45"/>
      <c r="AV3334" s="51"/>
    </row>
    <row r="3335" spans="22:48" x14ac:dyDescent="0.15">
      <c r="V3335" s="51"/>
      <c r="W3335" s="51"/>
      <c r="X3335" s="51"/>
      <c r="Y3335" s="51"/>
      <c r="AE3335" s="45"/>
      <c r="AV3335" s="51"/>
    </row>
    <row r="3336" spans="22:48" x14ac:dyDescent="0.15">
      <c r="V3336" s="51"/>
      <c r="W3336" s="51"/>
      <c r="X3336" s="51"/>
      <c r="Y3336" s="51"/>
      <c r="AE3336" s="45"/>
      <c r="AV3336" s="51"/>
    </row>
    <row r="3337" spans="22:48" x14ac:dyDescent="0.15">
      <c r="V3337" s="51"/>
      <c r="W3337" s="51"/>
      <c r="X3337" s="51"/>
      <c r="Y3337" s="51"/>
      <c r="AE3337" s="45"/>
      <c r="AV3337" s="51"/>
    </row>
    <row r="3338" spans="22:48" x14ac:dyDescent="0.15">
      <c r="V3338" s="51"/>
      <c r="W3338" s="51"/>
      <c r="X3338" s="51"/>
      <c r="Y3338" s="51"/>
      <c r="AE3338" s="45"/>
      <c r="AV3338" s="51"/>
    </row>
    <row r="3339" spans="22:48" x14ac:dyDescent="0.15">
      <c r="V3339" s="51"/>
      <c r="W3339" s="51"/>
      <c r="X3339" s="51"/>
      <c r="Y3339" s="51"/>
      <c r="AE3339" s="45"/>
      <c r="AV3339" s="51"/>
    </row>
    <row r="3340" spans="22:48" x14ac:dyDescent="0.15">
      <c r="V3340" s="51"/>
      <c r="W3340" s="51"/>
      <c r="X3340" s="51"/>
      <c r="Y3340" s="51"/>
      <c r="AE3340" s="45"/>
      <c r="AV3340" s="51"/>
    </row>
    <row r="3341" spans="22:48" x14ac:dyDescent="0.15">
      <c r="V3341" s="51"/>
      <c r="W3341" s="51"/>
      <c r="X3341" s="51"/>
      <c r="Y3341" s="51"/>
      <c r="AE3341" s="45"/>
      <c r="AV3341" s="51"/>
    </row>
    <row r="3342" spans="22:48" x14ac:dyDescent="0.15">
      <c r="V3342" s="51"/>
      <c r="W3342" s="51"/>
      <c r="X3342" s="51"/>
      <c r="Y3342" s="51"/>
      <c r="AE3342" s="45"/>
      <c r="AV3342" s="51"/>
    </row>
    <row r="3343" spans="22:48" x14ac:dyDescent="0.15">
      <c r="V3343" s="51"/>
      <c r="W3343" s="51"/>
      <c r="X3343" s="51"/>
      <c r="Y3343" s="51"/>
      <c r="AE3343" s="45"/>
      <c r="AV3343" s="51"/>
    </row>
    <row r="3344" spans="22:48" x14ac:dyDescent="0.15">
      <c r="V3344" s="51"/>
      <c r="W3344" s="51"/>
      <c r="X3344" s="51"/>
      <c r="Y3344" s="51"/>
      <c r="AE3344" s="45"/>
      <c r="AV3344" s="51"/>
    </row>
    <row r="3345" spans="22:48" x14ac:dyDescent="0.15">
      <c r="V3345" s="51"/>
      <c r="W3345" s="51"/>
      <c r="X3345" s="51"/>
      <c r="Y3345" s="51"/>
      <c r="AE3345" s="45"/>
      <c r="AV3345" s="51"/>
    </row>
    <row r="3346" spans="22:48" x14ac:dyDescent="0.15">
      <c r="V3346" s="51"/>
      <c r="W3346" s="51"/>
      <c r="X3346" s="51"/>
      <c r="Y3346" s="51"/>
      <c r="AE3346" s="45"/>
      <c r="AV3346" s="51"/>
    </row>
    <row r="3347" spans="22:48" x14ac:dyDescent="0.15">
      <c r="V3347" s="51"/>
      <c r="W3347" s="51"/>
      <c r="X3347" s="51"/>
      <c r="Y3347" s="51"/>
      <c r="AE3347" s="45"/>
      <c r="AV3347" s="51"/>
    </row>
    <row r="3348" spans="22:48" x14ac:dyDescent="0.15">
      <c r="V3348" s="51"/>
      <c r="W3348" s="51"/>
      <c r="X3348" s="51"/>
      <c r="Y3348" s="51"/>
      <c r="AE3348" s="45"/>
      <c r="AV3348" s="51"/>
    </row>
    <row r="3349" spans="22:48" x14ac:dyDescent="0.15">
      <c r="V3349" s="51"/>
      <c r="W3349" s="51"/>
      <c r="X3349" s="51"/>
      <c r="Y3349" s="51"/>
      <c r="AE3349" s="45"/>
      <c r="AV3349" s="51"/>
    </row>
    <row r="3350" spans="22:48" x14ac:dyDescent="0.15">
      <c r="V3350" s="51"/>
      <c r="W3350" s="51"/>
      <c r="X3350" s="51"/>
      <c r="Y3350" s="51"/>
      <c r="AE3350" s="45"/>
      <c r="AV3350" s="51"/>
    </row>
    <row r="3351" spans="22:48" x14ac:dyDescent="0.15">
      <c r="V3351" s="51"/>
      <c r="W3351" s="51"/>
      <c r="X3351" s="51"/>
      <c r="Y3351" s="51"/>
      <c r="AE3351" s="45"/>
      <c r="AV3351" s="51"/>
    </row>
    <row r="3352" spans="22:48" x14ac:dyDescent="0.15">
      <c r="V3352" s="51"/>
      <c r="W3352" s="51"/>
      <c r="X3352" s="51"/>
      <c r="Y3352" s="51"/>
      <c r="AE3352" s="45"/>
      <c r="AV3352" s="51"/>
    </row>
    <row r="3353" spans="22:48" x14ac:dyDescent="0.15">
      <c r="V3353" s="51"/>
      <c r="W3353" s="51"/>
      <c r="X3353" s="51"/>
      <c r="Y3353" s="51"/>
      <c r="AE3353" s="45"/>
      <c r="AV3353" s="51"/>
    </row>
    <row r="3354" spans="22:48" x14ac:dyDescent="0.15">
      <c r="V3354" s="51"/>
      <c r="W3354" s="51"/>
      <c r="X3354" s="51"/>
      <c r="Y3354" s="51"/>
      <c r="AE3354" s="45"/>
      <c r="AV3354" s="51"/>
    </row>
    <row r="3355" spans="22:48" x14ac:dyDescent="0.15">
      <c r="V3355" s="51"/>
      <c r="W3355" s="51"/>
      <c r="X3355" s="51"/>
      <c r="Y3355" s="51"/>
      <c r="AE3355" s="45"/>
      <c r="AV3355" s="51"/>
    </row>
    <row r="3356" spans="22:48" x14ac:dyDescent="0.15">
      <c r="V3356" s="51"/>
      <c r="W3356" s="51"/>
      <c r="X3356" s="51"/>
      <c r="Y3356" s="51"/>
      <c r="AE3356" s="45"/>
      <c r="AV3356" s="51"/>
    </row>
    <row r="3357" spans="22:48" x14ac:dyDescent="0.15">
      <c r="V3357" s="51"/>
      <c r="W3357" s="51"/>
      <c r="X3357" s="51"/>
      <c r="Y3357" s="51"/>
      <c r="AE3357" s="45"/>
      <c r="AV3357" s="51"/>
    </row>
    <row r="3358" spans="22:48" x14ac:dyDescent="0.15">
      <c r="V3358" s="51"/>
      <c r="W3358" s="51"/>
      <c r="X3358" s="51"/>
      <c r="Y3358" s="51"/>
      <c r="AE3358" s="45"/>
      <c r="AV3358" s="51"/>
    </row>
    <row r="3359" spans="22:48" x14ac:dyDescent="0.15">
      <c r="V3359" s="51"/>
      <c r="W3359" s="51"/>
      <c r="X3359" s="51"/>
      <c r="Y3359" s="51"/>
      <c r="AE3359" s="45"/>
      <c r="AV3359" s="51"/>
    </row>
    <row r="3360" spans="22:48" x14ac:dyDescent="0.15">
      <c r="V3360" s="51"/>
      <c r="W3360" s="51"/>
      <c r="X3360" s="51"/>
      <c r="Y3360" s="51"/>
      <c r="AE3360" s="45"/>
      <c r="AV3360" s="51"/>
    </row>
    <row r="3361" spans="22:48" x14ac:dyDescent="0.15">
      <c r="V3361" s="51"/>
      <c r="W3361" s="51"/>
      <c r="X3361" s="51"/>
      <c r="Y3361" s="51"/>
      <c r="AE3361" s="45"/>
      <c r="AV3361" s="51"/>
    </row>
    <row r="3362" spans="22:48" x14ac:dyDescent="0.15">
      <c r="V3362" s="51"/>
      <c r="W3362" s="51"/>
      <c r="X3362" s="51"/>
      <c r="Y3362" s="51"/>
      <c r="AE3362" s="45"/>
      <c r="AV3362" s="51"/>
    </row>
    <row r="3363" spans="22:48" x14ac:dyDescent="0.15">
      <c r="V3363" s="51"/>
      <c r="W3363" s="51"/>
      <c r="X3363" s="51"/>
      <c r="Y3363" s="51"/>
      <c r="AE3363" s="45"/>
      <c r="AV3363" s="51"/>
    </row>
    <row r="3364" spans="22:48" x14ac:dyDescent="0.15">
      <c r="V3364" s="51"/>
      <c r="W3364" s="51"/>
      <c r="X3364" s="51"/>
      <c r="Y3364" s="51"/>
      <c r="AE3364" s="45"/>
      <c r="AV3364" s="51"/>
    </row>
    <row r="3365" spans="22:48" x14ac:dyDescent="0.15">
      <c r="V3365" s="51"/>
      <c r="W3365" s="51"/>
      <c r="X3365" s="51"/>
      <c r="Y3365" s="51"/>
      <c r="AE3365" s="45"/>
      <c r="AV3365" s="51"/>
    </row>
    <row r="3366" spans="22:48" x14ac:dyDescent="0.15">
      <c r="V3366" s="51"/>
      <c r="W3366" s="51"/>
      <c r="X3366" s="51"/>
      <c r="Y3366" s="51"/>
      <c r="AE3366" s="45"/>
      <c r="AV3366" s="51"/>
    </row>
    <row r="3367" spans="22:48" x14ac:dyDescent="0.15">
      <c r="V3367" s="51"/>
      <c r="W3367" s="51"/>
      <c r="X3367" s="51"/>
      <c r="Y3367" s="51"/>
      <c r="AE3367" s="45"/>
      <c r="AV3367" s="51"/>
    </row>
    <row r="3368" spans="22:48" x14ac:dyDescent="0.15">
      <c r="V3368" s="51"/>
      <c r="W3368" s="51"/>
      <c r="X3368" s="51"/>
      <c r="Y3368" s="51"/>
      <c r="AE3368" s="45"/>
      <c r="AV3368" s="51"/>
    </row>
    <row r="3369" spans="22:48" x14ac:dyDescent="0.15">
      <c r="V3369" s="51"/>
      <c r="W3369" s="51"/>
      <c r="X3369" s="51"/>
      <c r="Y3369" s="51"/>
      <c r="AE3369" s="45"/>
      <c r="AV3369" s="51"/>
    </row>
    <row r="3370" spans="22:48" x14ac:dyDescent="0.15">
      <c r="V3370" s="51"/>
      <c r="W3370" s="51"/>
      <c r="X3370" s="51"/>
      <c r="Y3370" s="51"/>
      <c r="AE3370" s="45"/>
      <c r="AV3370" s="51"/>
    </row>
    <row r="3371" spans="22:48" x14ac:dyDescent="0.15">
      <c r="V3371" s="51"/>
      <c r="W3371" s="51"/>
      <c r="X3371" s="51"/>
      <c r="Y3371" s="51"/>
      <c r="AE3371" s="45"/>
      <c r="AV3371" s="51"/>
    </row>
    <row r="3372" spans="22:48" x14ac:dyDescent="0.15">
      <c r="V3372" s="51"/>
      <c r="W3372" s="51"/>
      <c r="X3372" s="51"/>
      <c r="Y3372" s="51"/>
      <c r="AE3372" s="45"/>
      <c r="AV3372" s="51"/>
    </row>
    <row r="3373" spans="22:48" x14ac:dyDescent="0.15">
      <c r="V3373" s="51"/>
      <c r="W3373" s="51"/>
      <c r="X3373" s="51"/>
      <c r="Y3373" s="51"/>
      <c r="AE3373" s="45"/>
      <c r="AV3373" s="51"/>
    </row>
    <row r="3374" spans="22:48" x14ac:dyDescent="0.15">
      <c r="V3374" s="51"/>
      <c r="W3374" s="51"/>
      <c r="X3374" s="51"/>
      <c r="Y3374" s="51"/>
      <c r="AE3374" s="45"/>
      <c r="AV3374" s="51"/>
    </row>
    <row r="3375" spans="22:48" x14ac:dyDescent="0.15">
      <c r="V3375" s="51"/>
      <c r="W3375" s="51"/>
      <c r="X3375" s="51"/>
      <c r="Y3375" s="51"/>
      <c r="AE3375" s="45"/>
      <c r="AV3375" s="51"/>
    </row>
    <row r="3376" spans="22:48" x14ac:dyDescent="0.15">
      <c r="V3376" s="51"/>
      <c r="W3376" s="51"/>
      <c r="X3376" s="51"/>
      <c r="Y3376" s="51"/>
      <c r="AE3376" s="45"/>
      <c r="AV3376" s="51"/>
    </row>
    <row r="3377" spans="22:48" x14ac:dyDescent="0.15">
      <c r="V3377" s="51"/>
      <c r="W3377" s="51"/>
      <c r="X3377" s="51"/>
      <c r="Y3377" s="51"/>
      <c r="AE3377" s="45"/>
      <c r="AV3377" s="51"/>
    </row>
    <row r="3378" spans="22:48" x14ac:dyDescent="0.15">
      <c r="V3378" s="51"/>
      <c r="W3378" s="51"/>
      <c r="X3378" s="51"/>
      <c r="Y3378" s="51"/>
      <c r="AE3378" s="45"/>
      <c r="AV3378" s="51"/>
    </row>
    <row r="3379" spans="22:48" x14ac:dyDescent="0.15">
      <c r="V3379" s="51"/>
      <c r="W3379" s="51"/>
      <c r="X3379" s="51"/>
      <c r="Y3379" s="51"/>
      <c r="AE3379" s="45"/>
      <c r="AV3379" s="51"/>
    </row>
    <row r="3380" spans="22:48" x14ac:dyDescent="0.15">
      <c r="V3380" s="51"/>
      <c r="W3380" s="51"/>
      <c r="X3380" s="51"/>
      <c r="Y3380" s="51"/>
      <c r="AE3380" s="45"/>
      <c r="AV3380" s="51"/>
    </row>
    <row r="3381" spans="22:48" x14ac:dyDescent="0.15">
      <c r="V3381" s="51"/>
      <c r="W3381" s="51"/>
      <c r="X3381" s="51"/>
      <c r="Y3381" s="51"/>
      <c r="AE3381" s="45"/>
      <c r="AV3381" s="51"/>
    </row>
    <row r="3382" spans="22:48" x14ac:dyDescent="0.15">
      <c r="V3382" s="51"/>
      <c r="W3382" s="51"/>
      <c r="X3382" s="51"/>
      <c r="Y3382" s="51"/>
      <c r="AE3382" s="45"/>
      <c r="AV3382" s="51"/>
    </row>
    <row r="3383" spans="22:48" x14ac:dyDescent="0.15">
      <c r="V3383" s="51"/>
      <c r="W3383" s="51"/>
      <c r="X3383" s="51"/>
      <c r="Y3383" s="51"/>
      <c r="AE3383" s="45"/>
      <c r="AV3383" s="51"/>
    </row>
    <row r="3384" spans="22:48" x14ac:dyDescent="0.15">
      <c r="V3384" s="51"/>
      <c r="W3384" s="51"/>
      <c r="X3384" s="51"/>
      <c r="Y3384" s="51"/>
      <c r="AE3384" s="45"/>
      <c r="AV3384" s="51"/>
    </row>
    <row r="3385" spans="22:48" x14ac:dyDescent="0.15">
      <c r="V3385" s="51"/>
      <c r="W3385" s="51"/>
      <c r="X3385" s="51"/>
      <c r="Y3385" s="51"/>
      <c r="AE3385" s="45"/>
      <c r="AV3385" s="51"/>
    </row>
    <row r="3386" spans="22:48" x14ac:dyDescent="0.15">
      <c r="V3386" s="51"/>
      <c r="W3386" s="51"/>
      <c r="X3386" s="51"/>
      <c r="Y3386" s="51"/>
      <c r="AE3386" s="45"/>
      <c r="AV3386" s="51"/>
    </row>
    <row r="3387" spans="22:48" x14ac:dyDescent="0.15">
      <c r="V3387" s="51"/>
      <c r="W3387" s="51"/>
      <c r="X3387" s="51"/>
      <c r="Y3387" s="51"/>
      <c r="AE3387" s="45"/>
      <c r="AV3387" s="51"/>
    </row>
    <row r="3388" spans="22:48" x14ac:dyDescent="0.15">
      <c r="V3388" s="51"/>
      <c r="W3388" s="51"/>
      <c r="X3388" s="51"/>
      <c r="Y3388" s="51"/>
      <c r="AE3388" s="45"/>
      <c r="AV3388" s="51"/>
    </row>
    <row r="3389" spans="22:48" x14ac:dyDescent="0.15">
      <c r="V3389" s="51"/>
      <c r="W3389" s="51"/>
      <c r="X3389" s="51"/>
      <c r="Y3389" s="51"/>
      <c r="AE3389" s="45"/>
      <c r="AV3389" s="51"/>
    </row>
    <row r="3390" spans="22:48" x14ac:dyDescent="0.15">
      <c r="V3390" s="51"/>
      <c r="W3390" s="51"/>
      <c r="X3390" s="51"/>
      <c r="Y3390" s="51"/>
      <c r="AE3390" s="45"/>
      <c r="AV3390" s="51"/>
    </row>
    <row r="3391" spans="22:48" x14ac:dyDescent="0.15">
      <c r="V3391" s="51"/>
      <c r="W3391" s="51"/>
      <c r="X3391" s="51"/>
      <c r="Y3391" s="51"/>
      <c r="AE3391" s="45"/>
      <c r="AV3391" s="51"/>
    </row>
    <row r="3392" spans="22:48" x14ac:dyDescent="0.15">
      <c r="V3392" s="51"/>
      <c r="W3392" s="51"/>
      <c r="X3392" s="51"/>
      <c r="Y3392" s="51"/>
      <c r="AE3392" s="45"/>
      <c r="AV3392" s="51"/>
    </row>
    <row r="3393" spans="22:48" x14ac:dyDescent="0.15">
      <c r="V3393" s="51"/>
      <c r="W3393" s="51"/>
      <c r="X3393" s="51"/>
      <c r="Y3393" s="51"/>
      <c r="AE3393" s="45"/>
      <c r="AV3393" s="51"/>
    </row>
    <row r="3394" spans="22:48" x14ac:dyDescent="0.15">
      <c r="V3394" s="51"/>
      <c r="W3394" s="51"/>
      <c r="X3394" s="51"/>
      <c r="Y3394" s="51"/>
      <c r="AE3394" s="45"/>
      <c r="AV3394" s="51"/>
    </row>
    <row r="3395" spans="22:48" x14ac:dyDescent="0.15">
      <c r="V3395" s="51"/>
      <c r="W3395" s="51"/>
      <c r="X3395" s="51"/>
      <c r="Y3395" s="51"/>
      <c r="AE3395" s="45"/>
      <c r="AV3395" s="51"/>
    </row>
    <row r="3396" spans="22:48" x14ac:dyDescent="0.15">
      <c r="V3396" s="51"/>
      <c r="W3396" s="51"/>
      <c r="X3396" s="51"/>
      <c r="Y3396" s="51"/>
      <c r="AE3396" s="45"/>
      <c r="AV3396" s="51"/>
    </row>
    <row r="3397" spans="22:48" x14ac:dyDescent="0.15">
      <c r="V3397" s="51"/>
      <c r="W3397" s="51"/>
      <c r="X3397" s="51"/>
      <c r="Y3397" s="51"/>
      <c r="AE3397" s="45"/>
      <c r="AV3397" s="51"/>
    </row>
    <row r="3398" spans="22:48" x14ac:dyDescent="0.15">
      <c r="V3398" s="51"/>
      <c r="W3398" s="51"/>
      <c r="X3398" s="51"/>
      <c r="Y3398" s="51"/>
      <c r="AE3398" s="45"/>
      <c r="AV3398" s="51"/>
    </row>
    <row r="3399" spans="22:48" x14ac:dyDescent="0.15">
      <c r="V3399" s="51"/>
      <c r="W3399" s="51"/>
      <c r="X3399" s="51"/>
      <c r="Y3399" s="51"/>
      <c r="AE3399" s="45"/>
      <c r="AV3399" s="51"/>
    </row>
    <row r="3400" spans="22:48" x14ac:dyDescent="0.15">
      <c r="V3400" s="51"/>
      <c r="W3400" s="51"/>
      <c r="X3400" s="51"/>
      <c r="Y3400" s="51"/>
      <c r="AE3400" s="45"/>
      <c r="AV3400" s="51"/>
    </row>
    <row r="3401" spans="22:48" x14ac:dyDescent="0.15">
      <c r="V3401" s="51"/>
      <c r="W3401" s="51"/>
      <c r="X3401" s="51"/>
      <c r="Y3401" s="51"/>
      <c r="AE3401" s="45"/>
      <c r="AV3401" s="51"/>
    </row>
    <row r="3402" spans="22:48" x14ac:dyDescent="0.15">
      <c r="V3402" s="51"/>
      <c r="W3402" s="51"/>
      <c r="X3402" s="51"/>
      <c r="Y3402" s="51"/>
      <c r="AE3402" s="45"/>
      <c r="AV3402" s="51"/>
    </row>
    <row r="3403" spans="22:48" x14ac:dyDescent="0.15">
      <c r="V3403" s="51"/>
      <c r="W3403" s="51"/>
      <c r="X3403" s="51"/>
      <c r="Y3403" s="51"/>
      <c r="AE3403" s="45"/>
      <c r="AV3403" s="51"/>
    </row>
    <row r="3404" spans="22:48" x14ac:dyDescent="0.15">
      <c r="V3404" s="51"/>
      <c r="W3404" s="51"/>
      <c r="X3404" s="51"/>
      <c r="Y3404" s="51"/>
      <c r="AE3404" s="45"/>
      <c r="AV3404" s="51"/>
    </row>
    <row r="3405" spans="22:48" x14ac:dyDescent="0.15">
      <c r="V3405" s="51"/>
      <c r="W3405" s="51"/>
      <c r="X3405" s="51"/>
      <c r="Y3405" s="51"/>
      <c r="AE3405" s="45"/>
      <c r="AV3405" s="51"/>
    </row>
    <row r="3406" spans="22:48" x14ac:dyDescent="0.15">
      <c r="V3406" s="51"/>
      <c r="W3406" s="51"/>
      <c r="X3406" s="51"/>
      <c r="Y3406" s="51"/>
      <c r="AE3406" s="45"/>
      <c r="AV3406" s="51"/>
    </row>
    <row r="3407" spans="22:48" x14ac:dyDescent="0.15">
      <c r="V3407" s="51"/>
      <c r="W3407" s="51"/>
      <c r="X3407" s="51"/>
      <c r="Y3407" s="51"/>
      <c r="AE3407" s="45"/>
      <c r="AV3407" s="51"/>
    </row>
    <row r="3408" spans="22:48" x14ac:dyDescent="0.15">
      <c r="V3408" s="51"/>
      <c r="W3408" s="51"/>
      <c r="X3408" s="51"/>
      <c r="Y3408" s="51"/>
      <c r="AE3408" s="45"/>
      <c r="AV3408" s="51"/>
    </row>
    <row r="3409" spans="22:48" x14ac:dyDescent="0.15">
      <c r="V3409" s="51"/>
      <c r="W3409" s="51"/>
      <c r="X3409" s="51"/>
      <c r="Y3409" s="51"/>
      <c r="AE3409" s="45"/>
      <c r="AV3409" s="51"/>
    </row>
    <row r="3410" spans="22:48" x14ac:dyDescent="0.15">
      <c r="V3410" s="51"/>
      <c r="W3410" s="51"/>
      <c r="X3410" s="51"/>
      <c r="Y3410" s="51"/>
      <c r="AE3410" s="45"/>
      <c r="AV3410" s="51"/>
    </row>
    <row r="3411" spans="22:48" x14ac:dyDescent="0.15">
      <c r="V3411" s="51"/>
      <c r="W3411" s="51"/>
      <c r="X3411" s="51"/>
      <c r="Y3411" s="51"/>
      <c r="AE3411" s="45"/>
      <c r="AV3411" s="51"/>
    </row>
    <row r="3412" spans="22:48" x14ac:dyDescent="0.15">
      <c r="V3412" s="51"/>
      <c r="W3412" s="51"/>
      <c r="X3412" s="51"/>
      <c r="Y3412" s="51"/>
      <c r="AE3412" s="45"/>
      <c r="AV3412" s="51"/>
    </row>
    <row r="3413" spans="22:48" x14ac:dyDescent="0.15">
      <c r="V3413" s="51"/>
      <c r="W3413" s="51"/>
      <c r="X3413" s="51"/>
      <c r="Y3413" s="51"/>
      <c r="AE3413" s="45"/>
      <c r="AV3413" s="51"/>
    </row>
    <row r="3414" spans="22:48" x14ac:dyDescent="0.15">
      <c r="V3414" s="51"/>
      <c r="W3414" s="51"/>
      <c r="X3414" s="51"/>
      <c r="Y3414" s="51"/>
      <c r="AE3414" s="45"/>
      <c r="AV3414" s="51"/>
    </row>
    <row r="3415" spans="22:48" x14ac:dyDescent="0.15">
      <c r="V3415" s="51"/>
      <c r="W3415" s="51"/>
      <c r="X3415" s="51"/>
      <c r="Y3415" s="51"/>
      <c r="AE3415" s="45"/>
      <c r="AV3415" s="51"/>
    </row>
    <row r="3416" spans="22:48" x14ac:dyDescent="0.15">
      <c r="V3416" s="51"/>
      <c r="W3416" s="51"/>
      <c r="X3416" s="51"/>
      <c r="Y3416" s="51"/>
      <c r="AE3416" s="45"/>
      <c r="AV3416" s="51"/>
    </row>
    <row r="3417" spans="22:48" x14ac:dyDescent="0.15">
      <c r="V3417" s="51"/>
      <c r="W3417" s="51"/>
      <c r="X3417" s="51"/>
      <c r="Y3417" s="51"/>
      <c r="AE3417" s="45"/>
      <c r="AV3417" s="51"/>
    </row>
    <row r="3418" spans="22:48" x14ac:dyDescent="0.15">
      <c r="V3418" s="51"/>
      <c r="W3418" s="51"/>
      <c r="X3418" s="51"/>
      <c r="Y3418" s="51"/>
      <c r="AE3418" s="45"/>
      <c r="AV3418" s="51"/>
    </row>
    <row r="3419" spans="22:48" x14ac:dyDescent="0.15">
      <c r="V3419" s="51"/>
      <c r="W3419" s="51"/>
      <c r="X3419" s="51"/>
      <c r="Y3419" s="51"/>
      <c r="AE3419" s="45"/>
      <c r="AV3419" s="51"/>
    </row>
    <row r="3420" spans="22:48" x14ac:dyDescent="0.15">
      <c r="V3420" s="51"/>
      <c r="W3420" s="51"/>
      <c r="X3420" s="51"/>
      <c r="Y3420" s="51"/>
      <c r="AE3420" s="45"/>
      <c r="AV3420" s="51"/>
    </row>
    <row r="3421" spans="22:48" x14ac:dyDescent="0.15">
      <c r="V3421" s="51"/>
      <c r="W3421" s="51"/>
      <c r="X3421" s="51"/>
      <c r="Y3421" s="51"/>
      <c r="AE3421" s="45"/>
      <c r="AV3421" s="51"/>
    </row>
    <row r="3422" spans="22:48" x14ac:dyDescent="0.15">
      <c r="V3422" s="51"/>
      <c r="W3422" s="51"/>
      <c r="X3422" s="51"/>
      <c r="Y3422" s="51"/>
      <c r="AE3422" s="45"/>
      <c r="AV3422" s="51"/>
    </row>
    <row r="3423" spans="22:48" x14ac:dyDescent="0.15">
      <c r="V3423" s="51"/>
      <c r="W3423" s="51"/>
      <c r="X3423" s="51"/>
      <c r="Y3423" s="51"/>
      <c r="AE3423" s="45"/>
      <c r="AV3423" s="51"/>
    </row>
    <row r="3424" spans="22:48" x14ac:dyDescent="0.15">
      <c r="V3424" s="51"/>
      <c r="W3424" s="51"/>
      <c r="X3424" s="51"/>
      <c r="Y3424" s="51"/>
      <c r="AE3424" s="45"/>
      <c r="AV3424" s="51"/>
    </row>
    <row r="3425" spans="22:48" x14ac:dyDescent="0.15">
      <c r="V3425" s="51"/>
      <c r="W3425" s="51"/>
      <c r="X3425" s="51"/>
      <c r="Y3425" s="51"/>
      <c r="AE3425" s="45"/>
      <c r="AV3425" s="51"/>
    </row>
    <row r="3426" spans="22:48" x14ac:dyDescent="0.15">
      <c r="V3426" s="51"/>
      <c r="W3426" s="51"/>
      <c r="X3426" s="51"/>
      <c r="Y3426" s="51"/>
      <c r="AE3426" s="45"/>
      <c r="AV3426" s="51"/>
    </row>
    <row r="3427" spans="22:48" x14ac:dyDescent="0.15">
      <c r="V3427" s="51"/>
      <c r="W3427" s="51"/>
      <c r="X3427" s="51"/>
      <c r="Y3427" s="51"/>
      <c r="AE3427" s="45"/>
      <c r="AV3427" s="51"/>
    </row>
    <row r="3428" spans="22:48" x14ac:dyDescent="0.15">
      <c r="V3428" s="51"/>
      <c r="W3428" s="51"/>
      <c r="X3428" s="51"/>
      <c r="Y3428" s="51"/>
      <c r="AE3428" s="45"/>
      <c r="AV3428" s="51"/>
    </row>
    <row r="3429" spans="22:48" x14ac:dyDescent="0.15">
      <c r="V3429" s="51"/>
      <c r="W3429" s="51"/>
      <c r="X3429" s="51"/>
      <c r="Y3429" s="51"/>
      <c r="AE3429" s="45"/>
      <c r="AV3429" s="51"/>
    </row>
    <row r="3430" spans="22:48" x14ac:dyDescent="0.15">
      <c r="V3430" s="51"/>
      <c r="W3430" s="51"/>
      <c r="X3430" s="51"/>
      <c r="Y3430" s="51"/>
      <c r="AE3430" s="45"/>
      <c r="AV3430" s="51"/>
    </row>
    <row r="3431" spans="22:48" x14ac:dyDescent="0.15">
      <c r="V3431" s="51"/>
      <c r="W3431" s="51"/>
      <c r="X3431" s="51"/>
      <c r="Y3431" s="51"/>
      <c r="AE3431" s="45"/>
      <c r="AV3431" s="51"/>
    </row>
    <row r="3432" spans="22:48" x14ac:dyDescent="0.15">
      <c r="V3432" s="51"/>
      <c r="W3432" s="51"/>
      <c r="X3432" s="51"/>
      <c r="Y3432" s="51"/>
      <c r="AE3432" s="45"/>
      <c r="AV3432" s="51"/>
    </row>
    <row r="3433" spans="22:48" x14ac:dyDescent="0.15">
      <c r="V3433" s="51"/>
      <c r="W3433" s="51"/>
      <c r="X3433" s="51"/>
      <c r="Y3433" s="51"/>
      <c r="AE3433" s="45"/>
      <c r="AV3433" s="51"/>
    </row>
    <row r="3434" spans="22:48" x14ac:dyDescent="0.15">
      <c r="V3434" s="51"/>
      <c r="W3434" s="51"/>
      <c r="X3434" s="51"/>
      <c r="Y3434" s="51"/>
      <c r="AE3434" s="45"/>
      <c r="AV3434" s="51"/>
    </row>
    <row r="3435" spans="22:48" x14ac:dyDescent="0.15">
      <c r="V3435" s="51"/>
      <c r="W3435" s="51"/>
      <c r="X3435" s="51"/>
      <c r="Y3435" s="51"/>
      <c r="AE3435" s="45"/>
      <c r="AV3435" s="51"/>
    </row>
    <row r="3436" spans="22:48" x14ac:dyDescent="0.15">
      <c r="V3436" s="51"/>
      <c r="W3436" s="51"/>
      <c r="X3436" s="51"/>
      <c r="Y3436" s="51"/>
      <c r="AE3436" s="45"/>
      <c r="AV3436" s="51"/>
    </row>
    <row r="3437" spans="22:48" x14ac:dyDescent="0.15">
      <c r="V3437" s="51"/>
      <c r="W3437" s="51"/>
      <c r="X3437" s="51"/>
      <c r="Y3437" s="51"/>
      <c r="AE3437" s="45"/>
      <c r="AV3437" s="51"/>
    </row>
    <row r="3438" spans="22:48" x14ac:dyDescent="0.15">
      <c r="V3438" s="51"/>
      <c r="W3438" s="51"/>
      <c r="X3438" s="51"/>
      <c r="Y3438" s="51"/>
      <c r="AE3438" s="45"/>
      <c r="AV3438" s="51"/>
    </row>
    <row r="3439" spans="22:48" x14ac:dyDescent="0.15">
      <c r="V3439" s="51"/>
      <c r="W3439" s="51"/>
      <c r="X3439" s="51"/>
      <c r="Y3439" s="51"/>
      <c r="AE3439" s="45"/>
      <c r="AV3439" s="51"/>
    </row>
    <row r="3440" spans="22:48" x14ac:dyDescent="0.15">
      <c r="V3440" s="51"/>
      <c r="W3440" s="51"/>
      <c r="X3440" s="51"/>
      <c r="Y3440" s="51"/>
      <c r="AE3440" s="45"/>
      <c r="AV3440" s="51"/>
    </row>
    <row r="3441" spans="22:48" x14ac:dyDescent="0.15">
      <c r="V3441" s="51"/>
      <c r="W3441" s="51"/>
      <c r="X3441" s="51"/>
      <c r="Y3441" s="51"/>
      <c r="AE3441" s="45"/>
      <c r="AV3441" s="51"/>
    </row>
    <row r="3442" spans="22:48" x14ac:dyDescent="0.15">
      <c r="V3442" s="51"/>
      <c r="W3442" s="51"/>
      <c r="X3442" s="51"/>
      <c r="Y3442" s="51"/>
      <c r="AE3442" s="45"/>
      <c r="AV3442" s="51"/>
    </row>
    <row r="3443" spans="22:48" x14ac:dyDescent="0.15">
      <c r="V3443" s="51"/>
      <c r="W3443" s="51"/>
      <c r="X3443" s="51"/>
      <c r="Y3443" s="51"/>
      <c r="AE3443" s="45"/>
      <c r="AV3443" s="51"/>
    </row>
    <row r="3444" spans="22:48" x14ac:dyDescent="0.15">
      <c r="V3444" s="51"/>
      <c r="W3444" s="51"/>
      <c r="X3444" s="51"/>
      <c r="Y3444" s="51"/>
      <c r="AE3444" s="45"/>
      <c r="AV3444" s="51"/>
    </row>
    <row r="3445" spans="22:48" x14ac:dyDescent="0.15">
      <c r="V3445" s="51"/>
      <c r="W3445" s="51"/>
      <c r="X3445" s="51"/>
      <c r="Y3445" s="51"/>
      <c r="AE3445" s="45"/>
      <c r="AV3445" s="51"/>
    </row>
    <row r="3446" spans="22:48" x14ac:dyDescent="0.15">
      <c r="V3446" s="51"/>
      <c r="W3446" s="51"/>
      <c r="X3446" s="51"/>
      <c r="Y3446" s="51"/>
      <c r="AE3446" s="45"/>
      <c r="AV3446" s="51"/>
    </row>
    <row r="3447" spans="22:48" x14ac:dyDescent="0.15">
      <c r="V3447" s="51"/>
      <c r="W3447" s="51"/>
      <c r="X3447" s="51"/>
      <c r="Y3447" s="51"/>
      <c r="AE3447" s="45"/>
      <c r="AV3447" s="51"/>
    </row>
    <row r="3448" spans="22:48" x14ac:dyDescent="0.15">
      <c r="V3448" s="51"/>
      <c r="W3448" s="51"/>
      <c r="X3448" s="51"/>
      <c r="Y3448" s="51"/>
      <c r="AE3448" s="45"/>
      <c r="AV3448" s="51"/>
    </row>
    <row r="3449" spans="22:48" x14ac:dyDescent="0.15">
      <c r="V3449" s="51"/>
      <c r="W3449" s="51"/>
      <c r="X3449" s="51"/>
      <c r="Y3449" s="51"/>
      <c r="AE3449" s="45"/>
      <c r="AV3449" s="51"/>
    </row>
    <row r="3450" spans="22:48" x14ac:dyDescent="0.15">
      <c r="V3450" s="51"/>
      <c r="W3450" s="51"/>
      <c r="X3450" s="51"/>
      <c r="Y3450" s="51"/>
      <c r="AE3450" s="45"/>
      <c r="AV3450" s="51"/>
    </row>
    <row r="3451" spans="22:48" x14ac:dyDescent="0.15">
      <c r="V3451" s="51"/>
      <c r="W3451" s="51"/>
      <c r="X3451" s="51"/>
      <c r="Y3451" s="51"/>
      <c r="AE3451" s="45"/>
      <c r="AV3451" s="51"/>
    </row>
    <row r="3452" spans="22:48" x14ac:dyDescent="0.15">
      <c r="V3452" s="51"/>
      <c r="W3452" s="51"/>
      <c r="X3452" s="51"/>
      <c r="Y3452" s="51"/>
      <c r="AE3452" s="45"/>
      <c r="AV3452" s="51"/>
    </row>
    <row r="3453" spans="22:48" x14ac:dyDescent="0.15">
      <c r="V3453" s="51"/>
      <c r="W3453" s="51"/>
      <c r="X3453" s="51"/>
      <c r="Y3453" s="51"/>
      <c r="AE3453" s="45"/>
      <c r="AV3453" s="51"/>
    </row>
    <row r="3454" spans="22:48" x14ac:dyDescent="0.15">
      <c r="V3454" s="51"/>
      <c r="W3454" s="51"/>
      <c r="X3454" s="51"/>
      <c r="Y3454" s="51"/>
      <c r="AE3454" s="45"/>
      <c r="AV3454" s="51"/>
    </row>
    <row r="3455" spans="22:48" x14ac:dyDescent="0.15">
      <c r="V3455" s="51"/>
      <c r="W3455" s="51"/>
      <c r="X3455" s="51"/>
      <c r="Y3455" s="51"/>
      <c r="AE3455" s="45"/>
      <c r="AV3455" s="51"/>
    </row>
    <row r="3456" spans="22:48" x14ac:dyDescent="0.15">
      <c r="V3456" s="51"/>
      <c r="W3456" s="51"/>
      <c r="X3456" s="51"/>
      <c r="Y3456" s="51"/>
      <c r="AE3456" s="45"/>
      <c r="AV3456" s="51"/>
    </row>
    <row r="3457" spans="22:48" x14ac:dyDescent="0.15">
      <c r="V3457" s="51"/>
      <c r="W3457" s="51"/>
      <c r="X3457" s="51"/>
      <c r="Y3457" s="51"/>
      <c r="AE3457" s="45"/>
      <c r="AV3457" s="51"/>
    </row>
    <row r="3458" spans="22:48" x14ac:dyDescent="0.15">
      <c r="V3458" s="51"/>
      <c r="W3458" s="51"/>
      <c r="X3458" s="51"/>
      <c r="Y3458" s="51"/>
      <c r="AE3458" s="45"/>
      <c r="AV3458" s="51"/>
    </row>
    <row r="3459" spans="22:48" x14ac:dyDescent="0.15">
      <c r="V3459" s="51"/>
      <c r="W3459" s="51"/>
      <c r="X3459" s="51"/>
      <c r="Y3459" s="51"/>
      <c r="AE3459" s="45"/>
      <c r="AV3459" s="51"/>
    </row>
    <row r="3460" spans="22:48" x14ac:dyDescent="0.15">
      <c r="V3460" s="51"/>
      <c r="W3460" s="51"/>
      <c r="X3460" s="51"/>
      <c r="Y3460" s="51"/>
      <c r="AE3460" s="45"/>
      <c r="AV3460" s="51"/>
    </row>
    <row r="3461" spans="22:48" x14ac:dyDescent="0.15">
      <c r="V3461" s="51"/>
      <c r="W3461" s="51"/>
      <c r="X3461" s="51"/>
      <c r="Y3461" s="51"/>
      <c r="AE3461" s="45"/>
      <c r="AV3461" s="51"/>
    </row>
    <row r="3462" spans="22:48" x14ac:dyDescent="0.15">
      <c r="V3462" s="51"/>
      <c r="W3462" s="51"/>
      <c r="X3462" s="51"/>
      <c r="Y3462" s="51"/>
      <c r="AE3462" s="45"/>
      <c r="AV3462" s="51"/>
    </row>
    <row r="3463" spans="22:48" x14ac:dyDescent="0.15">
      <c r="V3463" s="51"/>
      <c r="W3463" s="51"/>
      <c r="X3463" s="51"/>
      <c r="Y3463" s="51"/>
      <c r="AE3463" s="45"/>
      <c r="AV3463" s="51"/>
    </row>
    <row r="3464" spans="22:48" x14ac:dyDescent="0.15">
      <c r="V3464" s="51"/>
      <c r="W3464" s="51"/>
      <c r="X3464" s="51"/>
      <c r="Y3464" s="51"/>
      <c r="AE3464" s="45"/>
      <c r="AV3464" s="51"/>
    </row>
    <row r="3465" spans="22:48" x14ac:dyDescent="0.15">
      <c r="V3465" s="51"/>
      <c r="W3465" s="51"/>
      <c r="X3465" s="51"/>
      <c r="Y3465" s="51"/>
      <c r="AE3465" s="45"/>
      <c r="AV3465" s="51"/>
    </row>
    <row r="3466" spans="22:48" x14ac:dyDescent="0.15">
      <c r="V3466" s="51"/>
      <c r="W3466" s="51"/>
      <c r="X3466" s="51"/>
      <c r="Y3466" s="51"/>
      <c r="AE3466" s="45"/>
      <c r="AV3466" s="51"/>
    </row>
    <row r="3467" spans="22:48" x14ac:dyDescent="0.15">
      <c r="V3467" s="51"/>
      <c r="W3467" s="51"/>
      <c r="X3467" s="51"/>
      <c r="Y3467" s="51"/>
      <c r="AE3467" s="45"/>
      <c r="AV3467" s="51"/>
    </row>
    <row r="3468" spans="22:48" x14ac:dyDescent="0.15">
      <c r="V3468" s="51"/>
      <c r="W3468" s="51"/>
      <c r="X3468" s="51"/>
      <c r="Y3468" s="51"/>
      <c r="AE3468" s="45"/>
      <c r="AV3468" s="51"/>
    </row>
    <row r="3469" spans="22:48" x14ac:dyDescent="0.15">
      <c r="V3469" s="51"/>
      <c r="W3469" s="51"/>
      <c r="X3469" s="51"/>
      <c r="Y3469" s="51"/>
      <c r="AE3469" s="45"/>
      <c r="AV3469" s="51"/>
    </row>
    <row r="3470" spans="22:48" x14ac:dyDescent="0.15">
      <c r="V3470" s="51"/>
      <c r="W3470" s="51"/>
      <c r="X3470" s="51"/>
      <c r="Y3470" s="51"/>
      <c r="AE3470" s="45"/>
      <c r="AV3470" s="51"/>
    </row>
    <row r="3471" spans="22:48" x14ac:dyDescent="0.15">
      <c r="V3471" s="51"/>
      <c r="W3471" s="51"/>
      <c r="X3471" s="51"/>
      <c r="Y3471" s="51"/>
      <c r="AE3471" s="45"/>
      <c r="AV3471" s="51"/>
    </row>
    <row r="3472" spans="22:48" x14ac:dyDescent="0.15">
      <c r="V3472" s="51"/>
      <c r="W3472" s="51"/>
      <c r="X3472" s="51"/>
      <c r="Y3472" s="51"/>
      <c r="AE3472" s="45"/>
      <c r="AV3472" s="51"/>
    </row>
    <row r="3473" spans="22:48" x14ac:dyDescent="0.15">
      <c r="V3473" s="51"/>
      <c r="W3473" s="51"/>
      <c r="X3473" s="51"/>
      <c r="Y3473" s="51"/>
      <c r="AE3473" s="45"/>
      <c r="AV3473" s="51"/>
    </row>
    <row r="3474" spans="22:48" x14ac:dyDescent="0.15">
      <c r="V3474" s="51"/>
      <c r="W3474" s="51"/>
      <c r="X3474" s="51"/>
      <c r="Y3474" s="51"/>
      <c r="AE3474" s="45"/>
      <c r="AV3474" s="51"/>
    </row>
    <row r="3475" spans="22:48" x14ac:dyDescent="0.15">
      <c r="V3475" s="51"/>
      <c r="W3475" s="51"/>
      <c r="X3475" s="51"/>
      <c r="Y3475" s="51"/>
      <c r="AE3475" s="45"/>
      <c r="AV3475" s="51"/>
    </row>
    <row r="3476" spans="22:48" x14ac:dyDescent="0.15">
      <c r="V3476" s="51"/>
      <c r="W3476" s="51"/>
      <c r="X3476" s="51"/>
      <c r="Y3476" s="51"/>
      <c r="AE3476" s="45"/>
      <c r="AV3476" s="51"/>
    </row>
    <row r="3477" spans="22:48" x14ac:dyDescent="0.15">
      <c r="V3477" s="51"/>
      <c r="W3477" s="51"/>
      <c r="X3477" s="51"/>
      <c r="Y3477" s="51"/>
      <c r="AE3477" s="45"/>
      <c r="AV3477" s="51"/>
    </row>
    <row r="3478" spans="22:48" x14ac:dyDescent="0.15">
      <c r="V3478" s="51"/>
      <c r="W3478" s="51"/>
      <c r="X3478" s="51"/>
      <c r="Y3478" s="51"/>
      <c r="AE3478" s="45"/>
      <c r="AV3478" s="51"/>
    </row>
    <row r="3479" spans="22:48" x14ac:dyDescent="0.15">
      <c r="V3479" s="51"/>
      <c r="W3479" s="51"/>
      <c r="X3479" s="51"/>
      <c r="Y3479" s="51"/>
      <c r="AE3479" s="45"/>
      <c r="AV3479" s="51"/>
    </row>
    <row r="3480" spans="22:48" x14ac:dyDescent="0.15">
      <c r="V3480" s="51"/>
      <c r="W3480" s="51"/>
      <c r="X3480" s="51"/>
      <c r="Y3480" s="51"/>
      <c r="AE3480" s="45"/>
      <c r="AV3480" s="51"/>
    </row>
    <row r="3481" spans="22:48" x14ac:dyDescent="0.15">
      <c r="V3481" s="51"/>
      <c r="W3481" s="51"/>
      <c r="X3481" s="51"/>
      <c r="Y3481" s="51"/>
      <c r="AE3481" s="45"/>
      <c r="AV3481" s="51"/>
    </row>
    <row r="3482" spans="22:48" x14ac:dyDescent="0.15">
      <c r="V3482" s="51"/>
      <c r="W3482" s="51"/>
      <c r="X3482" s="51"/>
      <c r="Y3482" s="51"/>
      <c r="AE3482" s="45"/>
      <c r="AV3482" s="51"/>
    </row>
    <row r="3483" spans="22:48" x14ac:dyDescent="0.15">
      <c r="V3483" s="51"/>
      <c r="W3483" s="51"/>
      <c r="X3483" s="51"/>
      <c r="Y3483" s="51"/>
      <c r="AE3483" s="45"/>
      <c r="AV3483" s="51"/>
    </row>
    <row r="3484" spans="22:48" x14ac:dyDescent="0.15">
      <c r="V3484" s="51"/>
      <c r="W3484" s="51"/>
      <c r="X3484" s="51"/>
      <c r="Y3484" s="51"/>
      <c r="AE3484" s="45"/>
      <c r="AV3484" s="51"/>
    </row>
    <row r="3485" spans="22:48" x14ac:dyDescent="0.15">
      <c r="V3485" s="51"/>
      <c r="W3485" s="51"/>
      <c r="X3485" s="51"/>
      <c r="Y3485" s="51"/>
      <c r="AE3485" s="45"/>
      <c r="AV3485" s="51"/>
    </row>
    <row r="3486" spans="22:48" x14ac:dyDescent="0.15">
      <c r="V3486" s="51"/>
      <c r="W3486" s="51"/>
      <c r="X3486" s="51"/>
      <c r="Y3486" s="51"/>
      <c r="AE3486" s="45"/>
      <c r="AV3486" s="51"/>
    </row>
    <row r="3487" spans="22:48" x14ac:dyDescent="0.15">
      <c r="V3487" s="51"/>
      <c r="W3487" s="51"/>
      <c r="X3487" s="51"/>
      <c r="Y3487" s="51"/>
      <c r="AE3487" s="45"/>
      <c r="AV3487" s="51"/>
    </row>
    <row r="3488" spans="22:48" x14ac:dyDescent="0.15">
      <c r="V3488" s="51"/>
      <c r="W3488" s="51"/>
      <c r="X3488" s="51"/>
      <c r="Y3488" s="51"/>
      <c r="AE3488" s="45"/>
      <c r="AV3488" s="51"/>
    </row>
    <row r="3489" spans="22:48" x14ac:dyDescent="0.15">
      <c r="V3489" s="51"/>
      <c r="W3489" s="51"/>
      <c r="X3489" s="51"/>
      <c r="Y3489" s="51"/>
      <c r="AE3489" s="45"/>
      <c r="AV3489" s="51"/>
    </row>
    <row r="3490" spans="22:48" x14ac:dyDescent="0.15">
      <c r="V3490" s="51"/>
      <c r="W3490" s="51"/>
      <c r="X3490" s="51"/>
      <c r="Y3490" s="51"/>
      <c r="AE3490" s="45"/>
      <c r="AV3490" s="51"/>
    </row>
    <row r="3491" spans="22:48" x14ac:dyDescent="0.15">
      <c r="V3491" s="51"/>
      <c r="W3491" s="51"/>
      <c r="X3491" s="51"/>
      <c r="Y3491" s="51"/>
      <c r="AE3491" s="45"/>
      <c r="AV3491" s="51"/>
    </row>
    <row r="3492" spans="22:48" x14ac:dyDescent="0.15">
      <c r="V3492" s="51"/>
      <c r="W3492" s="51"/>
      <c r="X3492" s="51"/>
      <c r="Y3492" s="51"/>
      <c r="AE3492" s="45"/>
      <c r="AV3492" s="51"/>
    </row>
    <row r="3493" spans="22:48" x14ac:dyDescent="0.15">
      <c r="V3493" s="51"/>
      <c r="W3493" s="51"/>
      <c r="X3493" s="51"/>
      <c r="Y3493" s="51"/>
      <c r="AE3493" s="45"/>
      <c r="AV3493" s="51"/>
    </row>
    <row r="3494" spans="22:48" x14ac:dyDescent="0.15">
      <c r="V3494" s="51"/>
      <c r="W3494" s="51"/>
      <c r="X3494" s="51"/>
      <c r="Y3494" s="51"/>
      <c r="AE3494" s="45"/>
      <c r="AV3494" s="51"/>
    </row>
    <row r="3495" spans="22:48" x14ac:dyDescent="0.15">
      <c r="V3495" s="51"/>
      <c r="W3495" s="51"/>
      <c r="X3495" s="51"/>
      <c r="Y3495" s="51"/>
      <c r="AE3495" s="45"/>
      <c r="AV3495" s="51"/>
    </row>
    <row r="3496" spans="22:48" x14ac:dyDescent="0.15">
      <c r="V3496" s="51"/>
      <c r="W3496" s="51"/>
      <c r="X3496" s="51"/>
      <c r="Y3496" s="51"/>
      <c r="AE3496" s="45"/>
      <c r="AV3496" s="51"/>
    </row>
    <row r="3497" spans="22:48" x14ac:dyDescent="0.15">
      <c r="V3497" s="51"/>
      <c r="W3497" s="51"/>
      <c r="X3497" s="51"/>
      <c r="Y3497" s="51"/>
      <c r="AE3497" s="45"/>
      <c r="AV3497" s="51"/>
    </row>
    <row r="3498" spans="22:48" x14ac:dyDescent="0.15">
      <c r="V3498" s="51"/>
      <c r="W3498" s="51"/>
      <c r="X3498" s="51"/>
      <c r="Y3498" s="51"/>
      <c r="AE3498" s="45"/>
      <c r="AV3498" s="51"/>
    </row>
    <row r="3499" spans="22:48" x14ac:dyDescent="0.15">
      <c r="V3499" s="51"/>
      <c r="W3499" s="51"/>
      <c r="X3499" s="51"/>
      <c r="Y3499" s="51"/>
      <c r="AE3499" s="45"/>
      <c r="AV3499" s="51"/>
    </row>
    <row r="3500" spans="22:48" x14ac:dyDescent="0.15">
      <c r="V3500" s="51"/>
      <c r="W3500" s="51"/>
      <c r="X3500" s="51"/>
      <c r="Y3500" s="51"/>
      <c r="AE3500" s="45"/>
      <c r="AV3500" s="51"/>
    </row>
    <row r="3501" spans="22:48" x14ac:dyDescent="0.15">
      <c r="V3501" s="51"/>
      <c r="W3501" s="51"/>
      <c r="X3501" s="51"/>
      <c r="Y3501" s="51"/>
      <c r="AE3501" s="45"/>
      <c r="AV3501" s="51"/>
    </row>
    <row r="3502" spans="22:48" x14ac:dyDescent="0.15">
      <c r="V3502" s="51"/>
      <c r="W3502" s="51"/>
      <c r="X3502" s="51"/>
      <c r="Y3502" s="51"/>
      <c r="AE3502" s="45"/>
      <c r="AV3502" s="51"/>
    </row>
    <row r="3503" spans="22:48" x14ac:dyDescent="0.15">
      <c r="V3503" s="51"/>
      <c r="W3503" s="51"/>
      <c r="X3503" s="51"/>
      <c r="Y3503" s="51"/>
      <c r="AE3503" s="45"/>
      <c r="AV3503" s="51"/>
    </row>
    <row r="3504" spans="22:48" x14ac:dyDescent="0.15">
      <c r="V3504" s="51"/>
      <c r="W3504" s="51"/>
      <c r="X3504" s="51"/>
      <c r="Y3504" s="51"/>
      <c r="AE3504" s="45"/>
      <c r="AV3504" s="51"/>
    </row>
    <row r="3505" spans="22:48" x14ac:dyDescent="0.15">
      <c r="V3505" s="51"/>
      <c r="W3505" s="51"/>
      <c r="X3505" s="51"/>
      <c r="Y3505" s="51"/>
      <c r="AE3505" s="45"/>
      <c r="AV3505" s="51"/>
    </row>
    <row r="3506" spans="22:48" x14ac:dyDescent="0.15">
      <c r="V3506" s="51"/>
      <c r="W3506" s="51"/>
      <c r="X3506" s="51"/>
      <c r="Y3506" s="51"/>
      <c r="AE3506" s="45"/>
      <c r="AV3506" s="51"/>
    </row>
    <row r="3507" spans="22:48" x14ac:dyDescent="0.15">
      <c r="V3507" s="51"/>
      <c r="W3507" s="51"/>
      <c r="X3507" s="51"/>
      <c r="Y3507" s="51"/>
      <c r="AE3507" s="45"/>
      <c r="AV3507" s="51"/>
    </row>
    <row r="3508" spans="22:48" x14ac:dyDescent="0.15">
      <c r="V3508" s="51"/>
      <c r="W3508" s="51"/>
      <c r="X3508" s="51"/>
      <c r="Y3508" s="51"/>
      <c r="AE3508" s="45"/>
      <c r="AV3508" s="51"/>
    </row>
    <row r="3509" spans="22:48" x14ac:dyDescent="0.15">
      <c r="V3509" s="51"/>
      <c r="W3509" s="51"/>
      <c r="X3509" s="51"/>
      <c r="Y3509" s="51"/>
      <c r="AE3509" s="45"/>
      <c r="AV3509" s="51"/>
    </row>
    <row r="3510" spans="22:48" x14ac:dyDescent="0.15">
      <c r="V3510" s="51"/>
      <c r="W3510" s="51"/>
      <c r="X3510" s="51"/>
      <c r="Y3510" s="51"/>
      <c r="AE3510" s="45"/>
      <c r="AV3510" s="51"/>
    </row>
    <row r="3511" spans="22:48" x14ac:dyDescent="0.15">
      <c r="V3511" s="51"/>
      <c r="W3511" s="51"/>
      <c r="X3511" s="51"/>
      <c r="Y3511" s="51"/>
      <c r="AE3511" s="45"/>
      <c r="AV3511" s="51"/>
    </row>
    <row r="3512" spans="22:48" x14ac:dyDescent="0.15">
      <c r="V3512" s="51"/>
      <c r="W3512" s="51"/>
      <c r="X3512" s="51"/>
      <c r="Y3512" s="51"/>
      <c r="AE3512" s="45"/>
      <c r="AV3512" s="51"/>
    </row>
    <row r="3513" spans="22:48" x14ac:dyDescent="0.15">
      <c r="V3513" s="51"/>
      <c r="W3513" s="51"/>
      <c r="X3513" s="51"/>
      <c r="Y3513" s="51"/>
      <c r="AE3513" s="45"/>
      <c r="AV3513" s="51"/>
    </row>
    <row r="3514" spans="22:48" x14ac:dyDescent="0.15">
      <c r="V3514" s="51"/>
      <c r="W3514" s="51"/>
      <c r="X3514" s="51"/>
      <c r="Y3514" s="51"/>
      <c r="AE3514" s="45"/>
      <c r="AV3514" s="51"/>
    </row>
    <row r="3515" spans="22:48" x14ac:dyDescent="0.15">
      <c r="V3515" s="51"/>
      <c r="W3515" s="51"/>
      <c r="X3515" s="51"/>
      <c r="Y3515" s="51"/>
      <c r="AE3515" s="45"/>
      <c r="AV3515" s="51"/>
    </row>
    <row r="3516" spans="22:48" x14ac:dyDescent="0.15">
      <c r="V3516" s="51"/>
      <c r="W3516" s="51"/>
      <c r="X3516" s="51"/>
      <c r="Y3516" s="51"/>
      <c r="AE3516" s="45"/>
      <c r="AV3516" s="51"/>
    </row>
    <row r="3517" spans="22:48" x14ac:dyDescent="0.15">
      <c r="V3517" s="51"/>
      <c r="W3517" s="51"/>
      <c r="X3517" s="51"/>
      <c r="Y3517" s="51"/>
      <c r="AE3517" s="45"/>
      <c r="AV3517" s="51"/>
    </row>
    <row r="3518" spans="22:48" x14ac:dyDescent="0.15">
      <c r="V3518" s="51"/>
      <c r="W3518" s="51"/>
      <c r="X3518" s="51"/>
      <c r="Y3518" s="51"/>
      <c r="AE3518" s="45"/>
      <c r="AV3518" s="51"/>
    </row>
    <row r="3519" spans="22:48" x14ac:dyDescent="0.15">
      <c r="V3519" s="51"/>
      <c r="W3519" s="51"/>
      <c r="X3519" s="51"/>
      <c r="Y3519" s="51"/>
      <c r="AE3519" s="45"/>
      <c r="AV3519" s="51"/>
    </row>
    <row r="3520" spans="22:48" x14ac:dyDescent="0.15">
      <c r="V3520" s="51"/>
      <c r="W3520" s="51"/>
      <c r="X3520" s="51"/>
      <c r="Y3520" s="51"/>
      <c r="AE3520" s="45"/>
      <c r="AV3520" s="51"/>
    </row>
    <row r="3521" spans="22:48" x14ac:dyDescent="0.15">
      <c r="V3521" s="51"/>
      <c r="W3521" s="51"/>
      <c r="X3521" s="51"/>
      <c r="Y3521" s="51"/>
      <c r="AE3521" s="45"/>
      <c r="AV3521" s="51"/>
    </row>
    <row r="3522" spans="22:48" x14ac:dyDescent="0.15">
      <c r="V3522" s="51"/>
      <c r="W3522" s="51"/>
      <c r="X3522" s="51"/>
      <c r="Y3522" s="51"/>
      <c r="AE3522" s="45"/>
      <c r="AV3522" s="51"/>
    </row>
    <row r="3523" spans="22:48" x14ac:dyDescent="0.15">
      <c r="V3523" s="51"/>
      <c r="W3523" s="51"/>
      <c r="X3523" s="51"/>
      <c r="Y3523" s="51"/>
      <c r="AE3523" s="45"/>
      <c r="AV3523" s="51"/>
    </row>
    <row r="3524" spans="22:48" x14ac:dyDescent="0.15">
      <c r="V3524" s="51"/>
      <c r="W3524" s="51"/>
      <c r="X3524" s="51"/>
      <c r="Y3524" s="51"/>
      <c r="AE3524" s="45"/>
      <c r="AV3524" s="51"/>
    </row>
    <row r="3525" spans="22:48" x14ac:dyDescent="0.15">
      <c r="V3525" s="51"/>
      <c r="W3525" s="51"/>
      <c r="X3525" s="51"/>
      <c r="Y3525" s="51"/>
      <c r="AE3525" s="45"/>
      <c r="AV3525" s="51"/>
    </row>
    <row r="3526" spans="22:48" x14ac:dyDescent="0.15">
      <c r="V3526" s="51"/>
      <c r="W3526" s="51"/>
      <c r="X3526" s="51"/>
      <c r="Y3526" s="51"/>
      <c r="AE3526" s="45"/>
      <c r="AV3526" s="51"/>
    </row>
    <row r="3527" spans="22:48" x14ac:dyDescent="0.15">
      <c r="V3527" s="51"/>
      <c r="W3527" s="51"/>
      <c r="X3527" s="51"/>
      <c r="Y3527" s="51"/>
      <c r="AE3527" s="45"/>
      <c r="AV3527" s="51"/>
    </row>
    <row r="3528" spans="22:48" x14ac:dyDescent="0.15">
      <c r="V3528" s="51"/>
      <c r="W3528" s="51"/>
      <c r="X3528" s="51"/>
      <c r="Y3528" s="51"/>
      <c r="AE3528" s="45"/>
      <c r="AV3528" s="51"/>
    </row>
    <row r="3529" spans="22:48" x14ac:dyDescent="0.15">
      <c r="V3529" s="51"/>
      <c r="W3529" s="51"/>
      <c r="X3529" s="51"/>
      <c r="Y3529" s="51"/>
      <c r="AE3529" s="45"/>
      <c r="AV3529" s="51"/>
    </row>
    <row r="3530" spans="22:48" x14ac:dyDescent="0.15">
      <c r="V3530" s="51"/>
      <c r="W3530" s="51"/>
      <c r="X3530" s="51"/>
      <c r="Y3530" s="51"/>
      <c r="AE3530" s="45"/>
      <c r="AV3530" s="51"/>
    </row>
    <row r="3531" spans="22:48" x14ac:dyDescent="0.15">
      <c r="V3531" s="51"/>
      <c r="W3531" s="51"/>
      <c r="X3531" s="51"/>
      <c r="Y3531" s="51"/>
      <c r="AE3531" s="45"/>
      <c r="AV3531" s="51"/>
    </row>
    <row r="3532" spans="22:48" x14ac:dyDescent="0.15">
      <c r="V3532" s="51"/>
      <c r="W3532" s="51"/>
      <c r="X3532" s="51"/>
      <c r="Y3532" s="51"/>
      <c r="AE3532" s="45"/>
      <c r="AV3532" s="51"/>
    </row>
    <row r="3533" spans="22:48" x14ac:dyDescent="0.15">
      <c r="V3533" s="51"/>
      <c r="W3533" s="51"/>
      <c r="X3533" s="51"/>
      <c r="Y3533" s="51"/>
      <c r="AE3533" s="45"/>
      <c r="AV3533" s="51"/>
    </row>
    <row r="3534" spans="22:48" x14ac:dyDescent="0.15">
      <c r="V3534" s="51"/>
      <c r="W3534" s="51"/>
      <c r="X3534" s="51"/>
      <c r="Y3534" s="51"/>
      <c r="AE3534" s="45"/>
      <c r="AV3534" s="51"/>
    </row>
    <row r="3535" spans="22:48" x14ac:dyDescent="0.15">
      <c r="V3535" s="51"/>
      <c r="W3535" s="51"/>
      <c r="X3535" s="51"/>
      <c r="Y3535" s="51"/>
      <c r="AE3535" s="45"/>
      <c r="AV3535" s="51"/>
    </row>
    <row r="3536" spans="22:48" x14ac:dyDescent="0.15">
      <c r="V3536" s="51"/>
      <c r="W3536" s="51"/>
      <c r="X3536" s="51"/>
      <c r="Y3536" s="51"/>
      <c r="AE3536" s="45"/>
      <c r="AV3536" s="51"/>
    </row>
    <row r="3537" spans="22:48" x14ac:dyDescent="0.15">
      <c r="V3537" s="51"/>
      <c r="W3537" s="51"/>
      <c r="X3537" s="51"/>
      <c r="Y3537" s="51"/>
      <c r="AE3537" s="45"/>
      <c r="AV3537" s="51"/>
    </row>
    <row r="3538" spans="22:48" x14ac:dyDescent="0.15">
      <c r="V3538" s="51"/>
      <c r="W3538" s="51"/>
      <c r="X3538" s="51"/>
      <c r="Y3538" s="51"/>
      <c r="AE3538" s="45"/>
      <c r="AV3538" s="51"/>
    </row>
    <row r="3539" spans="22:48" x14ac:dyDescent="0.15">
      <c r="V3539" s="51"/>
      <c r="W3539" s="51"/>
      <c r="X3539" s="51"/>
      <c r="Y3539" s="51"/>
      <c r="AE3539" s="45"/>
      <c r="AV3539" s="51"/>
    </row>
    <row r="3540" spans="22:48" x14ac:dyDescent="0.15">
      <c r="V3540" s="51"/>
      <c r="W3540" s="51"/>
      <c r="X3540" s="51"/>
      <c r="Y3540" s="51"/>
      <c r="AE3540" s="45"/>
      <c r="AV3540" s="51"/>
    </row>
    <row r="3541" spans="22:48" x14ac:dyDescent="0.15">
      <c r="V3541" s="51"/>
      <c r="W3541" s="51"/>
      <c r="X3541" s="51"/>
      <c r="Y3541" s="51"/>
      <c r="AE3541" s="45"/>
      <c r="AV3541" s="51"/>
    </row>
    <row r="3542" spans="22:48" x14ac:dyDescent="0.15">
      <c r="V3542" s="51"/>
      <c r="W3542" s="51"/>
      <c r="X3542" s="51"/>
      <c r="Y3542" s="51"/>
      <c r="AE3542" s="45"/>
      <c r="AV3542" s="51"/>
    </row>
    <row r="3543" spans="22:48" x14ac:dyDescent="0.15">
      <c r="V3543" s="51"/>
      <c r="W3543" s="51"/>
      <c r="X3543" s="51"/>
      <c r="Y3543" s="51"/>
      <c r="AE3543" s="45"/>
      <c r="AV3543" s="51"/>
    </row>
    <row r="3544" spans="22:48" x14ac:dyDescent="0.15">
      <c r="V3544" s="51"/>
      <c r="W3544" s="51"/>
      <c r="X3544" s="51"/>
      <c r="Y3544" s="51"/>
      <c r="AE3544" s="45"/>
      <c r="AV3544" s="51"/>
    </row>
    <row r="3545" spans="22:48" x14ac:dyDescent="0.15">
      <c r="V3545" s="51"/>
      <c r="W3545" s="51"/>
      <c r="X3545" s="51"/>
      <c r="Y3545" s="51"/>
      <c r="AE3545" s="45"/>
      <c r="AV3545" s="51"/>
    </row>
    <row r="3546" spans="22:48" x14ac:dyDescent="0.15">
      <c r="V3546" s="51"/>
      <c r="W3546" s="51"/>
      <c r="X3546" s="51"/>
      <c r="Y3546" s="51"/>
      <c r="AE3546" s="45"/>
      <c r="AV3546" s="51"/>
    </row>
    <row r="3547" spans="22:48" x14ac:dyDescent="0.15">
      <c r="V3547" s="51"/>
      <c r="W3547" s="51"/>
      <c r="X3547" s="51"/>
      <c r="Y3547" s="51"/>
      <c r="AE3547" s="45"/>
      <c r="AV3547" s="51"/>
    </row>
    <row r="3548" spans="22:48" x14ac:dyDescent="0.15">
      <c r="V3548" s="51"/>
      <c r="W3548" s="51"/>
      <c r="X3548" s="51"/>
      <c r="Y3548" s="51"/>
      <c r="AE3548" s="45"/>
      <c r="AV3548" s="51"/>
    </row>
    <row r="3549" spans="22:48" x14ac:dyDescent="0.15">
      <c r="V3549" s="51"/>
      <c r="W3549" s="51"/>
      <c r="X3549" s="51"/>
      <c r="Y3549" s="51"/>
      <c r="AE3549" s="45"/>
      <c r="AV3549" s="51"/>
    </row>
    <row r="3550" spans="22:48" x14ac:dyDescent="0.15">
      <c r="V3550" s="51"/>
      <c r="W3550" s="51"/>
      <c r="X3550" s="51"/>
      <c r="Y3550" s="51"/>
      <c r="AE3550" s="45"/>
      <c r="AV3550" s="51"/>
    </row>
    <row r="3551" spans="22:48" x14ac:dyDescent="0.15">
      <c r="V3551" s="51"/>
      <c r="W3551" s="51"/>
      <c r="X3551" s="51"/>
      <c r="Y3551" s="51"/>
      <c r="AE3551" s="45"/>
      <c r="AV3551" s="51"/>
    </row>
    <row r="3552" spans="22:48" x14ac:dyDescent="0.15">
      <c r="V3552" s="51"/>
      <c r="W3552" s="51"/>
      <c r="X3552" s="51"/>
      <c r="Y3552" s="51"/>
      <c r="AE3552" s="45"/>
      <c r="AV3552" s="51"/>
    </row>
    <row r="3553" spans="22:48" x14ac:dyDescent="0.15">
      <c r="V3553" s="51"/>
      <c r="W3553" s="51"/>
      <c r="X3553" s="51"/>
      <c r="Y3553" s="51"/>
      <c r="AE3553" s="45"/>
      <c r="AV3553" s="51"/>
    </row>
    <row r="3554" spans="22:48" x14ac:dyDescent="0.15">
      <c r="V3554" s="51"/>
      <c r="W3554" s="51"/>
      <c r="X3554" s="51"/>
      <c r="Y3554" s="51"/>
      <c r="AE3554" s="45"/>
      <c r="AV3554" s="51"/>
    </row>
    <row r="3555" spans="22:48" x14ac:dyDescent="0.15">
      <c r="V3555" s="51"/>
      <c r="W3555" s="51"/>
      <c r="X3555" s="51"/>
      <c r="Y3555" s="51"/>
      <c r="AE3555" s="45"/>
      <c r="AV3555" s="51"/>
    </row>
    <row r="3556" spans="22:48" x14ac:dyDescent="0.15">
      <c r="V3556" s="51"/>
      <c r="W3556" s="51"/>
      <c r="X3556" s="51"/>
      <c r="Y3556" s="51"/>
      <c r="AE3556" s="45"/>
      <c r="AV3556" s="51"/>
    </row>
    <row r="3557" spans="22:48" x14ac:dyDescent="0.15">
      <c r="V3557" s="51"/>
      <c r="W3557" s="51"/>
      <c r="X3557" s="51"/>
      <c r="Y3557" s="51"/>
      <c r="AE3557" s="45"/>
      <c r="AV3557" s="51"/>
    </row>
    <row r="3558" spans="22:48" x14ac:dyDescent="0.15">
      <c r="V3558" s="51"/>
      <c r="W3558" s="51"/>
      <c r="X3558" s="51"/>
      <c r="Y3558" s="51"/>
      <c r="AE3558" s="45"/>
      <c r="AV3558" s="51"/>
    </row>
    <row r="3559" spans="22:48" x14ac:dyDescent="0.15">
      <c r="V3559" s="51"/>
      <c r="W3559" s="51"/>
      <c r="X3559" s="51"/>
      <c r="Y3559" s="51"/>
      <c r="AE3559" s="45"/>
      <c r="AV3559" s="51"/>
    </row>
    <row r="3560" spans="22:48" x14ac:dyDescent="0.15">
      <c r="V3560" s="51"/>
      <c r="W3560" s="51"/>
      <c r="X3560" s="51"/>
      <c r="Y3560" s="51"/>
      <c r="AE3560" s="45"/>
      <c r="AV3560" s="51"/>
    </row>
    <row r="3561" spans="22:48" x14ac:dyDescent="0.15">
      <c r="V3561" s="51"/>
      <c r="W3561" s="51"/>
      <c r="X3561" s="51"/>
      <c r="Y3561" s="51"/>
      <c r="AE3561" s="45"/>
      <c r="AV3561" s="51"/>
    </row>
    <row r="3562" spans="22:48" x14ac:dyDescent="0.15">
      <c r="V3562" s="51"/>
      <c r="W3562" s="51"/>
      <c r="X3562" s="51"/>
      <c r="Y3562" s="51"/>
      <c r="AE3562" s="45"/>
      <c r="AV3562" s="51"/>
    </row>
    <row r="3563" spans="22:48" x14ac:dyDescent="0.15">
      <c r="V3563" s="51"/>
      <c r="W3563" s="51"/>
      <c r="X3563" s="51"/>
      <c r="Y3563" s="51"/>
      <c r="AE3563" s="45"/>
      <c r="AV3563" s="51"/>
    </row>
    <row r="3564" spans="22:48" x14ac:dyDescent="0.15">
      <c r="V3564" s="51"/>
      <c r="W3564" s="51"/>
      <c r="X3564" s="51"/>
      <c r="Y3564" s="51"/>
      <c r="AE3564" s="45"/>
      <c r="AV3564" s="51"/>
    </row>
    <row r="3565" spans="22:48" x14ac:dyDescent="0.15">
      <c r="V3565" s="51"/>
      <c r="W3565" s="51"/>
      <c r="X3565" s="51"/>
      <c r="Y3565" s="51"/>
      <c r="AE3565" s="45"/>
      <c r="AV3565" s="51"/>
    </row>
    <row r="3566" spans="22:48" x14ac:dyDescent="0.15">
      <c r="V3566" s="51"/>
      <c r="W3566" s="51"/>
      <c r="X3566" s="51"/>
      <c r="Y3566" s="51"/>
      <c r="AE3566" s="45"/>
      <c r="AV3566" s="51"/>
    </row>
    <row r="3567" spans="22:48" x14ac:dyDescent="0.15">
      <c r="V3567" s="51"/>
      <c r="W3567" s="51"/>
      <c r="X3567" s="51"/>
      <c r="Y3567" s="51"/>
      <c r="AE3567" s="45"/>
      <c r="AV3567" s="51"/>
    </row>
    <row r="3568" spans="22:48" x14ac:dyDescent="0.15">
      <c r="V3568" s="51"/>
      <c r="W3568" s="51"/>
      <c r="X3568" s="51"/>
      <c r="Y3568" s="51"/>
      <c r="AE3568" s="45"/>
      <c r="AV3568" s="51"/>
    </row>
    <row r="3569" spans="22:48" x14ac:dyDescent="0.15">
      <c r="V3569" s="51"/>
      <c r="W3569" s="51"/>
      <c r="X3569" s="51"/>
      <c r="Y3569" s="51"/>
      <c r="AE3569" s="45"/>
      <c r="AV3569" s="51"/>
    </row>
    <row r="3570" spans="22:48" x14ac:dyDescent="0.15">
      <c r="V3570" s="51"/>
      <c r="W3570" s="51"/>
      <c r="X3570" s="51"/>
      <c r="Y3570" s="51"/>
      <c r="AE3570" s="45"/>
      <c r="AV3570" s="51"/>
    </row>
    <row r="3571" spans="22:48" x14ac:dyDescent="0.15">
      <c r="V3571" s="51"/>
      <c r="W3571" s="51"/>
      <c r="X3571" s="51"/>
      <c r="Y3571" s="51"/>
      <c r="AE3571" s="45"/>
      <c r="AV3571" s="51"/>
    </row>
    <row r="3572" spans="22:48" x14ac:dyDescent="0.15">
      <c r="V3572" s="51"/>
      <c r="W3572" s="51"/>
      <c r="X3572" s="51"/>
      <c r="Y3572" s="51"/>
      <c r="AE3572" s="45"/>
      <c r="AV3572" s="51"/>
    </row>
    <row r="3573" spans="22:48" x14ac:dyDescent="0.15">
      <c r="V3573" s="51"/>
      <c r="W3573" s="51"/>
      <c r="X3573" s="51"/>
      <c r="Y3573" s="51"/>
      <c r="AE3573" s="45"/>
      <c r="AV3573" s="51"/>
    </row>
    <row r="3574" spans="22:48" x14ac:dyDescent="0.15">
      <c r="V3574" s="51"/>
      <c r="W3574" s="51"/>
      <c r="X3574" s="51"/>
      <c r="Y3574" s="51"/>
      <c r="AE3574" s="45"/>
      <c r="AV3574" s="51"/>
    </row>
    <row r="3575" spans="22:48" x14ac:dyDescent="0.15">
      <c r="V3575" s="51"/>
      <c r="W3575" s="51"/>
      <c r="X3575" s="51"/>
      <c r="Y3575" s="51"/>
      <c r="AE3575" s="45"/>
      <c r="AV3575" s="51"/>
    </row>
    <row r="3576" spans="22:48" x14ac:dyDescent="0.15">
      <c r="V3576" s="51"/>
      <c r="W3576" s="51"/>
      <c r="X3576" s="51"/>
      <c r="Y3576" s="51"/>
      <c r="AE3576" s="45"/>
      <c r="AV3576" s="51"/>
    </row>
    <row r="3577" spans="22:48" x14ac:dyDescent="0.15">
      <c r="V3577" s="51"/>
      <c r="W3577" s="51"/>
      <c r="X3577" s="51"/>
      <c r="Y3577" s="51"/>
      <c r="AE3577" s="45"/>
      <c r="AV3577" s="51"/>
    </row>
    <row r="3578" spans="22:48" x14ac:dyDescent="0.15">
      <c r="V3578" s="51"/>
      <c r="W3578" s="51"/>
      <c r="X3578" s="51"/>
      <c r="Y3578" s="51"/>
      <c r="AE3578" s="45"/>
      <c r="AV3578" s="51"/>
    </row>
    <row r="3579" spans="22:48" x14ac:dyDescent="0.15">
      <c r="V3579" s="51"/>
      <c r="W3579" s="51"/>
      <c r="X3579" s="51"/>
      <c r="Y3579" s="51"/>
      <c r="AE3579" s="45"/>
      <c r="AV3579" s="51"/>
    </row>
    <row r="3580" spans="22:48" x14ac:dyDescent="0.15">
      <c r="V3580" s="51"/>
      <c r="W3580" s="51"/>
      <c r="X3580" s="51"/>
      <c r="Y3580" s="51"/>
      <c r="AE3580" s="45"/>
      <c r="AV3580" s="51"/>
    </row>
    <row r="3581" spans="22:48" x14ac:dyDescent="0.15">
      <c r="V3581" s="51"/>
      <c r="W3581" s="51"/>
      <c r="X3581" s="51"/>
      <c r="Y3581" s="51"/>
      <c r="AE3581" s="45"/>
      <c r="AV3581" s="51"/>
    </row>
    <row r="3582" spans="22:48" x14ac:dyDescent="0.15">
      <c r="V3582" s="51"/>
      <c r="W3582" s="51"/>
      <c r="X3582" s="51"/>
      <c r="Y3582" s="51"/>
      <c r="AE3582" s="45"/>
      <c r="AV3582" s="51"/>
    </row>
    <row r="3583" spans="22:48" x14ac:dyDescent="0.15">
      <c r="V3583" s="51"/>
      <c r="W3583" s="51"/>
      <c r="X3583" s="51"/>
      <c r="Y3583" s="51"/>
      <c r="AE3583" s="45"/>
      <c r="AV3583" s="51"/>
    </row>
    <row r="3584" spans="22:48" x14ac:dyDescent="0.15">
      <c r="V3584" s="51"/>
      <c r="W3584" s="51"/>
      <c r="X3584" s="51"/>
      <c r="Y3584" s="51"/>
      <c r="AE3584" s="45"/>
      <c r="AV3584" s="51"/>
    </row>
    <row r="3585" spans="22:48" x14ac:dyDescent="0.15">
      <c r="V3585" s="51"/>
      <c r="W3585" s="51"/>
      <c r="X3585" s="51"/>
      <c r="Y3585" s="51"/>
      <c r="AE3585" s="45"/>
      <c r="AV3585" s="51"/>
    </row>
    <row r="3586" spans="22:48" x14ac:dyDescent="0.15">
      <c r="V3586" s="51"/>
      <c r="W3586" s="51"/>
      <c r="X3586" s="51"/>
      <c r="Y3586" s="51"/>
      <c r="AE3586" s="45"/>
      <c r="AV3586" s="51"/>
    </row>
    <row r="3587" spans="22:48" x14ac:dyDescent="0.15">
      <c r="V3587" s="51"/>
      <c r="W3587" s="51"/>
      <c r="X3587" s="51"/>
      <c r="Y3587" s="51"/>
      <c r="AE3587" s="45"/>
      <c r="AV3587" s="51"/>
    </row>
    <row r="3588" spans="22:48" x14ac:dyDescent="0.15">
      <c r="V3588" s="51"/>
      <c r="W3588" s="51"/>
      <c r="X3588" s="51"/>
      <c r="Y3588" s="51"/>
      <c r="AE3588" s="45"/>
      <c r="AV3588" s="51"/>
    </row>
    <row r="3589" spans="22:48" x14ac:dyDescent="0.15">
      <c r="V3589" s="51"/>
      <c r="W3589" s="51"/>
      <c r="X3589" s="51"/>
      <c r="Y3589" s="51"/>
      <c r="AE3589" s="45"/>
      <c r="AV3589" s="51"/>
    </row>
    <row r="3590" spans="22:48" x14ac:dyDescent="0.15">
      <c r="V3590" s="51"/>
      <c r="W3590" s="51"/>
      <c r="X3590" s="51"/>
      <c r="Y3590" s="51"/>
      <c r="AE3590" s="45"/>
      <c r="AV3590" s="51"/>
    </row>
    <row r="3591" spans="22:48" x14ac:dyDescent="0.15">
      <c r="V3591" s="51"/>
      <c r="W3591" s="51"/>
      <c r="X3591" s="51"/>
      <c r="Y3591" s="51"/>
      <c r="AE3591" s="45"/>
      <c r="AV3591" s="51"/>
    </row>
    <row r="3592" spans="22:48" x14ac:dyDescent="0.15">
      <c r="V3592" s="51"/>
      <c r="W3592" s="51"/>
      <c r="X3592" s="51"/>
      <c r="Y3592" s="51"/>
      <c r="AE3592" s="45"/>
      <c r="AV3592" s="51"/>
    </row>
    <row r="3593" spans="22:48" x14ac:dyDescent="0.15">
      <c r="V3593" s="51"/>
      <c r="W3593" s="51"/>
      <c r="X3593" s="51"/>
      <c r="Y3593" s="51"/>
      <c r="AE3593" s="45"/>
      <c r="AV3593" s="51"/>
    </row>
    <row r="3594" spans="22:48" x14ac:dyDescent="0.15">
      <c r="V3594" s="51"/>
      <c r="W3594" s="51"/>
      <c r="X3594" s="51"/>
      <c r="Y3594" s="51"/>
      <c r="AE3594" s="45"/>
      <c r="AV3594" s="51"/>
    </row>
    <row r="3595" spans="22:48" x14ac:dyDescent="0.15">
      <c r="V3595" s="51"/>
      <c r="W3595" s="51"/>
      <c r="X3595" s="51"/>
      <c r="Y3595" s="51"/>
      <c r="AE3595" s="45"/>
      <c r="AV3595" s="51"/>
    </row>
    <row r="3596" spans="22:48" x14ac:dyDescent="0.15">
      <c r="V3596" s="51"/>
      <c r="W3596" s="51"/>
      <c r="X3596" s="51"/>
      <c r="Y3596" s="51"/>
      <c r="AE3596" s="45"/>
      <c r="AV3596" s="51"/>
    </row>
    <row r="3597" spans="22:48" x14ac:dyDescent="0.15">
      <c r="V3597" s="51"/>
      <c r="W3597" s="51"/>
      <c r="X3597" s="51"/>
      <c r="Y3597" s="51"/>
      <c r="AE3597" s="45"/>
      <c r="AV3597" s="51"/>
    </row>
    <row r="3598" spans="22:48" x14ac:dyDescent="0.15">
      <c r="V3598" s="51"/>
      <c r="W3598" s="51"/>
      <c r="X3598" s="51"/>
      <c r="Y3598" s="51"/>
      <c r="AE3598" s="45"/>
      <c r="AV3598" s="51"/>
    </row>
    <row r="3599" spans="22:48" x14ac:dyDescent="0.15">
      <c r="V3599" s="51"/>
      <c r="W3599" s="51"/>
      <c r="X3599" s="51"/>
      <c r="Y3599" s="51"/>
      <c r="AE3599" s="45"/>
      <c r="AV3599" s="51"/>
    </row>
    <row r="3600" spans="22:48" x14ac:dyDescent="0.15">
      <c r="V3600" s="51"/>
      <c r="W3600" s="51"/>
      <c r="X3600" s="51"/>
      <c r="Y3600" s="51"/>
      <c r="AE3600" s="45"/>
      <c r="AV3600" s="51"/>
    </row>
    <row r="3601" spans="22:48" x14ac:dyDescent="0.15">
      <c r="V3601" s="51"/>
      <c r="W3601" s="51"/>
      <c r="X3601" s="51"/>
      <c r="Y3601" s="51"/>
      <c r="AE3601" s="45"/>
      <c r="AV3601" s="51"/>
    </row>
    <row r="3602" spans="22:48" x14ac:dyDescent="0.15">
      <c r="V3602" s="51"/>
      <c r="W3602" s="51"/>
      <c r="X3602" s="51"/>
      <c r="Y3602" s="51"/>
      <c r="AE3602" s="45"/>
      <c r="AV3602" s="51"/>
    </row>
    <row r="3603" spans="22:48" x14ac:dyDescent="0.15">
      <c r="V3603" s="51"/>
      <c r="W3603" s="51"/>
      <c r="X3603" s="51"/>
      <c r="Y3603" s="51"/>
      <c r="AE3603" s="45"/>
      <c r="AV3603" s="51"/>
    </row>
    <row r="3604" spans="22:48" x14ac:dyDescent="0.15">
      <c r="V3604" s="51"/>
      <c r="W3604" s="51"/>
      <c r="X3604" s="51"/>
      <c r="Y3604" s="51"/>
      <c r="AE3604" s="45"/>
      <c r="AV3604" s="51"/>
    </row>
    <row r="3605" spans="22:48" x14ac:dyDescent="0.15">
      <c r="V3605" s="51"/>
      <c r="W3605" s="51"/>
      <c r="X3605" s="51"/>
      <c r="Y3605" s="51"/>
      <c r="AE3605" s="45"/>
      <c r="AV3605" s="51"/>
    </row>
    <row r="3606" spans="22:48" x14ac:dyDescent="0.15">
      <c r="V3606" s="51"/>
      <c r="W3606" s="51"/>
      <c r="X3606" s="51"/>
      <c r="Y3606" s="51"/>
      <c r="AE3606" s="45"/>
      <c r="AV3606" s="51"/>
    </row>
    <row r="3607" spans="22:48" x14ac:dyDescent="0.15">
      <c r="V3607" s="51"/>
      <c r="W3607" s="51"/>
      <c r="X3607" s="51"/>
      <c r="Y3607" s="51"/>
      <c r="AE3607" s="45"/>
      <c r="AV3607" s="51"/>
    </row>
    <row r="3608" spans="22:48" x14ac:dyDescent="0.15">
      <c r="V3608" s="51"/>
      <c r="W3608" s="51"/>
      <c r="X3608" s="51"/>
      <c r="Y3608" s="51"/>
      <c r="AE3608" s="45"/>
      <c r="AV3608" s="51"/>
    </row>
    <row r="3609" spans="22:48" x14ac:dyDescent="0.15">
      <c r="V3609" s="51"/>
      <c r="W3609" s="51"/>
      <c r="X3609" s="51"/>
      <c r="Y3609" s="51"/>
      <c r="AE3609" s="45"/>
      <c r="AV3609" s="51"/>
    </row>
    <row r="3610" spans="22:48" x14ac:dyDescent="0.15">
      <c r="V3610" s="51"/>
      <c r="W3610" s="51"/>
      <c r="X3610" s="51"/>
      <c r="Y3610" s="51"/>
      <c r="AE3610" s="45"/>
      <c r="AV3610" s="51"/>
    </row>
    <row r="3611" spans="22:48" x14ac:dyDescent="0.15">
      <c r="V3611" s="51"/>
      <c r="W3611" s="51"/>
      <c r="X3611" s="51"/>
      <c r="Y3611" s="51"/>
      <c r="AE3611" s="45"/>
      <c r="AV3611" s="51"/>
    </row>
    <row r="3612" spans="22:48" x14ac:dyDescent="0.15">
      <c r="V3612" s="51"/>
      <c r="W3612" s="51"/>
      <c r="X3612" s="51"/>
      <c r="Y3612" s="51"/>
      <c r="AE3612" s="45"/>
      <c r="AV3612" s="51"/>
    </row>
    <row r="3613" spans="22:48" x14ac:dyDescent="0.15">
      <c r="V3613" s="51"/>
      <c r="W3613" s="51"/>
      <c r="X3613" s="51"/>
      <c r="Y3613" s="51"/>
      <c r="AE3613" s="45"/>
      <c r="AV3613" s="51"/>
    </row>
    <row r="3614" spans="22:48" x14ac:dyDescent="0.15">
      <c r="V3614" s="51"/>
      <c r="W3614" s="51"/>
      <c r="X3614" s="51"/>
      <c r="Y3614" s="51"/>
      <c r="AE3614" s="45"/>
      <c r="AV3614" s="51"/>
    </row>
    <row r="3615" spans="22:48" x14ac:dyDescent="0.15">
      <c r="V3615" s="51"/>
      <c r="W3615" s="51"/>
      <c r="X3615" s="51"/>
      <c r="Y3615" s="51"/>
      <c r="AE3615" s="45"/>
      <c r="AV3615" s="51"/>
    </row>
    <row r="3616" spans="22:48" x14ac:dyDescent="0.15">
      <c r="V3616" s="51"/>
      <c r="W3616" s="51"/>
      <c r="X3616" s="51"/>
      <c r="Y3616" s="51"/>
      <c r="AE3616" s="45"/>
      <c r="AV3616" s="51"/>
    </row>
    <row r="3617" spans="22:48" x14ac:dyDescent="0.15">
      <c r="V3617" s="51"/>
      <c r="W3617" s="51"/>
      <c r="X3617" s="51"/>
      <c r="Y3617" s="51"/>
      <c r="AE3617" s="45"/>
      <c r="AV3617" s="51"/>
    </row>
    <row r="3618" spans="22:48" x14ac:dyDescent="0.15">
      <c r="V3618" s="51"/>
      <c r="W3618" s="51"/>
      <c r="X3618" s="51"/>
      <c r="Y3618" s="51"/>
      <c r="AE3618" s="45"/>
      <c r="AV3618" s="51"/>
    </row>
    <row r="3619" spans="22:48" x14ac:dyDescent="0.15">
      <c r="V3619" s="51"/>
      <c r="W3619" s="51"/>
      <c r="X3619" s="51"/>
      <c r="Y3619" s="51"/>
      <c r="AE3619" s="45"/>
      <c r="AV3619" s="51"/>
    </row>
    <row r="3620" spans="22:48" x14ac:dyDescent="0.15">
      <c r="V3620" s="51"/>
      <c r="W3620" s="51"/>
      <c r="X3620" s="51"/>
      <c r="Y3620" s="51"/>
      <c r="AE3620" s="45"/>
      <c r="AV3620" s="51"/>
    </row>
    <row r="3621" spans="22:48" x14ac:dyDescent="0.15">
      <c r="V3621" s="51"/>
      <c r="W3621" s="51"/>
      <c r="X3621" s="51"/>
      <c r="Y3621" s="51"/>
      <c r="AE3621" s="45"/>
      <c r="AV3621" s="51"/>
    </row>
    <row r="3622" spans="22:48" x14ac:dyDescent="0.15">
      <c r="V3622" s="51"/>
      <c r="W3622" s="51"/>
      <c r="X3622" s="51"/>
      <c r="Y3622" s="51"/>
      <c r="AE3622" s="45"/>
      <c r="AV3622" s="51"/>
    </row>
    <row r="3623" spans="22:48" x14ac:dyDescent="0.15">
      <c r="V3623" s="51"/>
      <c r="W3623" s="51"/>
      <c r="X3623" s="51"/>
      <c r="Y3623" s="51"/>
      <c r="AE3623" s="45"/>
      <c r="AV3623" s="51"/>
    </row>
    <row r="3624" spans="22:48" x14ac:dyDescent="0.15">
      <c r="V3624" s="51"/>
      <c r="W3624" s="51"/>
      <c r="X3624" s="51"/>
      <c r="Y3624" s="51"/>
      <c r="AE3624" s="45"/>
      <c r="AV3624" s="51"/>
    </row>
    <row r="3625" spans="22:48" x14ac:dyDescent="0.15">
      <c r="V3625" s="51"/>
      <c r="W3625" s="51"/>
      <c r="X3625" s="51"/>
      <c r="Y3625" s="51"/>
      <c r="AE3625" s="45"/>
      <c r="AV3625" s="51"/>
    </row>
    <row r="3626" spans="22:48" x14ac:dyDescent="0.15">
      <c r="V3626" s="51"/>
      <c r="W3626" s="51"/>
      <c r="X3626" s="51"/>
      <c r="Y3626" s="51"/>
      <c r="AE3626" s="45"/>
      <c r="AV3626" s="51"/>
    </row>
    <row r="3627" spans="22:48" x14ac:dyDescent="0.15">
      <c r="V3627" s="51"/>
      <c r="W3627" s="51"/>
      <c r="X3627" s="51"/>
      <c r="Y3627" s="51"/>
      <c r="AE3627" s="45"/>
      <c r="AV3627" s="51"/>
    </row>
    <row r="3628" spans="22:48" x14ac:dyDescent="0.15">
      <c r="V3628" s="51"/>
      <c r="W3628" s="51"/>
      <c r="X3628" s="51"/>
      <c r="Y3628" s="51"/>
      <c r="AE3628" s="45"/>
      <c r="AV3628" s="51"/>
    </row>
    <row r="3629" spans="22:48" x14ac:dyDescent="0.15">
      <c r="V3629" s="51"/>
      <c r="W3629" s="51"/>
      <c r="X3629" s="51"/>
      <c r="Y3629" s="51"/>
      <c r="AE3629" s="45"/>
      <c r="AV3629" s="51"/>
    </row>
    <row r="3630" spans="22:48" x14ac:dyDescent="0.15">
      <c r="V3630" s="51"/>
      <c r="W3630" s="51"/>
      <c r="X3630" s="51"/>
      <c r="Y3630" s="51"/>
      <c r="AE3630" s="45"/>
      <c r="AV3630" s="51"/>
    </row>
    <row r="3631" spans="22:48" x14ac:dyDescent="0.15">
      <c r="V3631" s="51"/>
      <c r="W3631" s="51"/>
      <c r="X3631" s="51"/>
      <c r="Y3631" s="51"/>
      <c r="AE3631" s="45"/>
      <c r="AV3631" s="51"/>
    </row>
    <row r="3632" spans="22:48" x14ac:dyDescent="0.15">
      <c r="V3632" s="51"/>
      <c r="W3632" s="51"/>
      <c r="X3632" s="51"/>
      <c r="Y3632" s="51"/>
      <c r="AE3632" s="45"/>
      <c r="AV3632" s="51"/>
    </row>
    <row r="3633" spans="22:48" x14ac:dyDescent="0.15">
      <c r="V3633" s="51"/>
      <c r="W3633" s="51"/>
      <c r="X3633" s="51"/>
      <c r="Y3633" s="51"/>
      <c r="AE3633" s="45"/>
      <c r="AV3633" s="51"/>
    </row>
    <row r="3634" spans="22:48" x14ac:dyDescent="0.15">
      <c r="V3634" s="51"/>
      <c r="W3634" s="51"/>
      <c r="X3634" s="51"/>
      <c r="Y3634" s="51"/>
      <c r="AE3634" s="45"/>
      <c r="AV3634" s="51"/>
    </row>
    <row r="3635" spans="22:48" x14ac:dyDescent="0.15">
      <c r="V3635" s="51"/>
      <c r="W3635" s="51"/>
      <c r="X3635" s="51"/>
      <c r="Y3635" s="51"/>
      <c r="AE3635" s="45"/>
      <c r="AV3635" s="51"/>
    </row>
    <row r="3636" spans="22:48" x14ac:dyDescent="0.15">
      <c r="V3636" s="51"/>
      <c r="W3636" s="51"/>
      <c r="X3636" s="51"/>
      <c r="Y3636" s="51"/>
      <c r="AE3636" s="45"/>
      <c r="AV3636" s="51"/>
    </row>
    <row r="3637" spans="22:48" x14ac:dyDescent="0.15">
      <c r="V3637" s="51"/>
      <c r="W3637" s="51"/>
      <c r="X3637" s="51"/>
      <c r="Y3637" s="51"/>
      <c r="AE3637" s="45"/>
      <c r="AV3637" s="51"/>
    </row>
    <row r="3638" spans="22:48" x14ac:dyDescent="0.15">
      <c r="V3638" s="51"/>
      <c r="W3638" s="51"/>
      <c r="X3638" s="51"/>
      <c r="Y3638" s="51"/>
      <c r="AE3638" s="45"/>
      <c r="AV3638" s="51"/>
    </row>
    <row r="3639" spans="22:48" x14ac:dyDescent="0.15">
      <c r="V3639" s="51"/>
      <c r="W3639" s="51"/>
      <c r="X3639" s="51"/>
      <c r="Y3639" s="51"/>
      <c r="AE3639" s="45"/>
      <c r="AV3639" s="51"/>
    </row>
    <row r="3640" spans="22:48" x14ac:dyDescent="0.15">
      <c r="V3640" s="51"/>
      <c r="W3640" s="51"/>
      <c r="X3640" s="51"/>
      <c r="Y3640" s="51"/>
      <c r="AE3640" s="45"/>
      <c r="AV3640" s="51"/>
    </row>
    <row r="3641" spans="22:48" x14ac:dyDescent="0.15">
      <c r="V3641" s="51"/>
      <c r="W3641" s="51"/>
      <c r="X3641" s="51"/>
      <c r="Y3641" s="51"/>
      <c r="AE3641" s="45"/>
      <c r="AV3641" s="51"/>
    </row>
    <row r="3642" spans="22:48" x14ac:dyDescent="0.15">
      <c r="V3642" s="51"/>
      <c r="W3642" s="51"/>
      <c r="X3642" s="51"/>
      <c r="Y3642" s="51"/>
      <c r="AE3642" s="45"/>
      <c r="AV3642" s="51"/>
    </row>
    <row r="3643" spans="22:48" x14ac:dyDescent="0.15">
      <c r="V3643" s="51"/>
      <c r="W3643" s="51"/>
      <c r="X3643" s="51"/>
      <c r="Y3643" s="51"/>
      <c r="AE3643" s="45"/>
      <c r="AV3643" s="51"/>
    </row>
    <row r="3644" spans="22:48" x14ac:dyDescent="0.15">
      <c r="V3644" s="51"/>
      <c r="W3644" s="51"/>
      <c r="X3644" s="51"/>
      <c r="Y3644" s="51"/>
      <c r="AE3644" s="45"/>
      <c r="AV3644" s="51"/>
    </row>
    <row r="3645" spans="22:48" x14ac:dyDescent="0.15">
      <c r="V3645" s="51"/>
      <c r="W3645" s="51"/>
      <c r="X3645" s="51"/>
      <c r="Y3645" s="51"/>
      <c r="AE3645" s="45"/>
      <c r="AV3645" s="51"/>
    </row>
    <row r="3646" spans="22:48" x14ac:dyDescent="0.15">
      <c r="V3646" s="51"/>
      <c r="W3646" s="51"/>
      <c r="X3646" s="51"/>
      <c r="Y3646" s="51"/>
      <c r="AE3646" s="45"/>
      <c r="AV3646" s="51"/>
    </row>
    <row r="3647" spans="22:48" x14ac:dyDescent="0.15">
      <c r="V3647" s="51"/>
      <c r="W3647" s="51"/>
      <c r="X3647" s="51"/>
      <c r="Y3647" s="51"/>
      <c r="AE3647" s="45"/>
      <c r="AV3647" s="51"/>
    </row>
    <row r="3648" spans="22:48" x14ac:dyDescent="0.15">
      <c r="V3648" s="51"/>
      <c r="W3648" s="51"/>
      <c r="X3648" s="51"/>
      <c r="Y3648" s="51"/>
      <c r="AE3648" s="45"/>
      <c r="AV3648" s="51"/>
    </row>
    <row r="3649" spans="22:48" x14ac:dyDescent="0.15">
      <c r="V3649" s="51"/>
      <c r="W3649" s="51"/>
      <c r="X3649" s="51"/>
      <c r="Y3649" s="51"/>
      <c r="AE3649" s="45"/>
      <c r="AV3649" s="51"/>
    </row>
    <row r="3650" spans="22:48" x14ac:dyDescent="0.15">
      <c r="V3650" s="51"/>
      <c r="W3650" s="51"/>
      <c r="X3650" s="51"/>
      <c r="Y3650" s="51"/>
      <c r="AE3650" s="45"/>
      <c r="AV3650" s="51"/>
    </row>
    <row r="3651" spans="22:48" x14ac:dyDescent="0.15">
      <c r="V3651" s="51"/>
      <c r="W3651" s="51"/>
      <c r="X3651" s="51"/>
      <c r="Y3651" s="51"/>
      <c r="AE3651" s="45"/>
      <c r="AV3651" s="51"/>
    </row>
    <row r="3652" spans="22:48" x14ac:dyDescent="0.15">
      <c r="V3652" s="51"/>
      <c r="W3652" s="51"/>
      <c r="X3652" s="51"/>
      <c r="Y3652" s="51"/>
      <c r="AE3652" s="45"/>
      <c r="AV3652" s="51"/>
    </row>
    <row r="3653" spans="22:48" x14ac:dyDescent="0.15">
      <c r="V3653" s="51"/>
      <c r="W3653" s="51"/>
      <c r="X3653" s="51"/>
      <c r="Y3653" s="51"/>
      <c r="AE3653" s="45"/>
      <c r="AV3653" s="51"/>
    </row>
    <row r="3654" spans="22:48" x14ac:dyDescent="0.15">
      <c r="V3654" s="51"/>
      <c r="W3654" s="51"/>
      <c r="X3654" s="51"/>
      <c r="Y3654" s="51"/>
      <c r="AE3654" s="45"/>
      <c r="AV3654" s="51"/>
    </row>
    <row r="3655" spans="22:48" x14ac:dyDescent="0.15">
      <c r="V3655" s="51"/>
      <c r="W3655" s="51"/>
      <c r="X3655" s="51"/>
      <c r="Y3655" s="51"/>
      <c r="AE3655" s="45"/>
      <c r="AV3655" s="51"/>
    </row>
    <row r="3656" spans="22:48" x14ac:dyDescent="0.15">
      <c r="V3656" s="51"/>
      <c r="W3656" s="51"/>
      <c r="X3656" s="51"/>
      <c r="Y3656" s="51"/>
      <c r="AE3656" s="45"/>
      <c r="AV3656" s="51"/>
    </row>
    <row r="3657" spans="22:48" x14ac:dyDescent="0.15">
      <c r="V3657" s="51"/>
      <c r="W3657" s="51"/>
      <c r="X3657" s="51"/>
      <c r="Y3657" s="51"/>
      <c r="AE3657" s="45"/>
      <c r="AV3657" s="51"/>
    </row>
    <row r="3658" spans="22:48" x14ac:dyDescent="0.15">
      <c r="V3658" s="51"/>
      <c r="W3658" s="51"/>
      <c r="X3658" s="51"/>
      <c r="Y3658" s="51"/>
      <c r="AE3658" s="45"/>
      <c r="AV3658" s="51"/>
    </row>
    <row r="3659" spans="22:48" x14ac:dyDescent="0.15">
      <c r="V3659" s="51"/>
      <c r="W3659" s="51"/>
      <c r="X3659" s="51"/>
      <c r="Y3659" s="51"/>
      <c r="AE3659" s="45"/>
      <c r="AV3659" s="51"/>
    </row>
    <row r="3660" spans="22:48" x14ac:dyDescent="0.15">
      <c r="V3660" s="51"/>
      <c r="W3660" s="51"/>
      <c r="X3660" s="51"/>
      <c r="Y3660" s="51"/>
      <c r="AE3660" s="45"/>
      <c r="AV3660" s="51"/>
    </row>
    <row r="3661" spans="22:48" x14ac:dyDescent="0.15">
      <c r="V3661" s="51"/>
      <c r="W3661" s="51"/>
      <c r="X3661" s="51"/>
      <c r="Y3661" s="51"/>
      <c r="AE3661" s="45"/>
      <c r="AV3661" s="51"/>
    </row>
    <row r="3662" spans="22:48" x14ac:dyDescent="0.15">
      <c r="V3662" s="51"/>
      <c r="W3662" s="51"/>
      <c r="X3662" s="51"/>
      <c r="Y3662" s="51"/>
      <c r="AE3662" s="45"/>
      <c r="AV3662" s="51"/>
    </row>
    <row r="3663" spans="22:48" x14ac:dyDescent="0.15">
      <c r="V3663" s="51"/>
      <c r="W3663" s="51"/>
      <c r="X3663" s="51"/>
      <c r="Y3663" s="51"/>
      <c r="AE3663" s="45"/>
      <c r="AV3663" s="51"/>
    </row>
    <row r="3664" spans="22:48" x14ac:dyDescent="0.15">
      <c r="V3664" s="51"/>
      <c r="W3664" s="51"/>
      <c r="X3664" s="51"/>
      <c r="Y3664" s="51"/>
      <c r="AE3664" s="45"/>
      <c r="AV3664" s="51"/>
    </row>
    <row r="3665" spans="22:48" x14ac:dyDescent="0.15">
      <c r="V3665" s="51"/>
      <c r="W3665" s="51"/>
      <c r="X3665" s="51"/>
      <c r="Y3665" s="51"/>
      <c r="AE3665" s="45"/>
      <c r="AV3665" s="51"/>
    </row>
    <row r="3666" spans="22:48" x14ac:dyDescent="0.15">
      <c r="V3666" s="51"/>
      <c r="W3666" s="51"/>
      <c r="X3666" s="51"/>
      <c r="Y3666" s="51"/>
      <c r="AE3666" s="45"/>
      <c r="AV3666" s="51"/>
    </row>
    <row r="3667" spans="22:48" x14ac:dyDescent="0.15">
      <c r="V3667" s="51"/>
      <c r="W3667" s="51"/>
      <c r="X3667" s="51"/>
      <c r="Y3667" s="51"/>
      <c r="AE3667" s="45"/>
      <c r="AV3667" s="51"/>
    </row>
    <row r="3668" spans="22:48" x14ac:dyDescent="0.15">
      <c r="V3668" s="51"/>
      <c r="W3668" s="51"/>
      <c r="X3668" s="51"/>
      <c r="Y3668" s="51"/>
      <c r="AE3668" s="45"/>
      <c r="AV3668" s="51"/>
    </row>
    <row r="3669" spans="22:48" x14ac:dyDescent="0.15">
      <c r="V3669" s="51"/>
      <c r="W3669" s="51"/>
      <c r="X3669" s="51"/>
      <c r="Y3669" s="51"/>
      <c r="AE3669" s="45"/>
      <c r="AV3669" s="51"/>
    </row>
    <row r="3670" spans="22:48" x14ac:dyDescent="0.15">
      <c r="V3670" s="51"/>
      <c r="W3670" s="51"/>
      <c r="X3670" s="51"/>
      <c r="Y3670" s="51"/>
      <c r="AE3670" s="45"/>
      <c r="AV3670" s="51"/>
    </row>
    <row r="3671" spans="22:48" x14ac:dyDescent="0.15">
      <c r="V3671" s="51"/>
      <c r="W3671" s="51"/>
      <c r="X3671" s="51"/>
      <c r="Y3671" s="51"/>
      <c r="AE3671" s="45"/>
      <c r="AV3671" s="51"/>
    </row>
    <row r="3672" spans="22:48" x14ac:dyDescent="0.15">
      <c r="V3672" s="51"/>
      <c r="W3672" s="51"/>
      <c r="X3672" s="51"/>
      <c r="Y3672" s="51"/>
      <c r="AE3672" s="45"/>
      <c r="AV3672" s="51"/>
    </row>
    <row r="3673" spans="22:48" x14ac:dyDescent="0.15">
      <c r="V3673" s="51"/>
      <c r="W3673" s="51"/>
      <c r="X3673" s="51"/>
      <c r="Y3673" s="51"/>
      <c r="AE3673" s="45"/>
      <c r="AV3673" s="51"/>
    </row>
    <row r="3674" spans="22:48" x14ac:dyDescent="0.15">
      <c r="V3674" s="51"/>
      <c r="W3674" s="51"/>
      <c r="X3674" s="51"/>
      <c r="Y3674" s="51"/>
      <c r="AE3674" s="45"/>
      <c r="AV3674" s="51"/>
    </row>
    <row r="3675" spans="22:48" x14ac:dyDescent="0.15">
      <c r="V3675" s="51"/>
      <c r="W3675" s="51"/>
      <c r="X3675" s="51"/>
      <c r="Y3675" s="51"/>
      <c r="AE3675" s="45"/>
      <c r="AV3675" s="51"/>
    </row>
    <row r="3676" spans="22:48" x14ac:dyDescent="0.15">
      <c r="V3676" s="51"/>
      <c r="W3676" s="51"/>
      <c r="X3676" s="51"/>
      <c r="Y3676" s="51"/>
      <c r="AE3676" s="45"/>
      <c r="AV3676" s="51"/>
    </row>
    <row r="3677" spans="22:48" x14ac:dyDescent="0.15">
      <c r="V3677" s="51"/>
      <c r="W3677" s="51"/>
      <c r="X3677" s="51"/>
      <c r="Y3677" s="51"/>
      <c r="AE3677" s="45"/>
      <c r="AV3677" s="51"/>
    </row>
    <row r="3678" spans="22:48" x14ac:dyDescent="0.15">
      <c r="V3678" s="51"/>
      <c r="W3678" s="51"/>
      <c r="X3678" s="51"/>
      <c r="Y3678" s="51"/>
      <c r="AE3678" s="45"/>
      <c r="AV3678" s="51"/>
    </row>
    <row r="3679" spans="22:48" x14ac:dyDescent="0.15">
      <c r="V3679" s="51"/>
      <c r="W3679" s="51"/>
      <c r="X3679" s="51"/>
      <c r="Y3679" s="51"/>
      <c r="AE3679" s="45"/>
      <c r="AV3679" s="51"/>
    </row>
    <row r="3680" spans="22:48" x14ac:dyDescent="0.15">
      <c r="V3680" s="51"/>
      <c r="W3680" s="51"/>
      <c r="X3680" s="51"/>
      <c r="Y3680" s="51"/>
      <c r="AE3680" s="45"/>
      <c r="AV3680" s="51"/>
    </row>
    <row r="3681" spans="22:48" x14ac:dyDescent="0.15">
      <c r="V3681" s="51"/>
      <c r="W3681" s="51"/>
      <c r="X3681" s="51"/>
      <c r="Y3681" s="51"/>
      <c r="AE3681" s="45"/>
      <c r="AV3681" s="51"/>
    </row>
    <row r="3682" spans="22:48" x14ac:dyDescent="0.15">
      <c r="V3682" s="51"/>
      <c r="W3682" s="51"/>
      <c r="X3682" s="51"/>
      <c r="Y3682" s="51"/>
      <c r="AE3682" s="45"/>
      <c r="AV3682" s="51"/>
    </row>
    <row r="3683" spans="22:48" x14ac:dyDescent="0.15">
      <c r="V3683" s="51"/>
      <c r="W3683" s="51"/>
      <c r="X3683" s="51"/>
      <c r="Y3683" s="51"/>
      <c r="AE3683" s="45"/>
      <c r="AV3683" s="51"/>
    </row>
    <row r="3684" spans="22:48" x14ac:dyDescent="0.15">
      <c r="V3684" s="51"/>
      <c r="W3684" s="51"/>
      <c r="X3684" s="51"/>
      <c r="Y3684" s="51"/>
      <c r="AE3684" s="45"/>
      <c r="AV3684" s="51"/>
    </row>
    <row r="3685" spans="22:48" x14ac:dyDescent="0.15">
      <c r="V3685" s="51"/>
      <c r="W3685" s="51"/>
      <c r="X3685" s="51"/>
      <c r="Y3685" s="51"/>
      <c r="AE3685" s="45"/>
      <c r="AV3685" s="51"/>
    </row>
    <row r="3686" spans="22:48" x14ac:dyDescent="0.15">
      <c r="V3686" s="51"/>
      <c r="W3686" s="51"/>
      <c r="X3686" s="51"/>
      <c r="Y3686" s="51"/>
      <c r="AE3686" s="45"/>
      <c r="AV3686" s="51"/>
    </row>
    <row r="3687" spans="22:48" x14ac:dyDescent="0.15">
      <c r="V3687" s="51"/>
      <c r="W3687" s="51"/>
      <c r="X3687" s="51"/>
      <c r="Y3687" s="51"/>
      <c r="AE3687" s="45"/>
      <c r="AV3687" s="51"/>
    </row>
    <row r="3688" spans="22:48" x14ac:dyDescent="0.15">
      <c r="V3688" s="51"/>
      <c r="W3688" s="51"/>
      <c r="X3688" s="51"/>
      <c r="Y3688" s="51"/>
      <c r="AE3688" s="45"/>
      <c r="AV3688" s="51"/>
    </row>
    <row r="3689" spans="22:48" x14ac:dyDescent="0.15">
      <c r="V3689" s="51"/>
      <c r="W3689" s="51"/>
      <c r="X3689" s="51"/>
      <c r="Y3689" s="51"/>
      <c r="AE3689" s="45"/>
      <c r="AV3689" s="51"/>
    </row>
    <row r="3690" spans="22:48" x14ac:dyDescent="0.15">
      <c r="V3690" s="51"/>
      <c r="W3690" s="51"/>
      <c r="X3690" s="51"/>
      <c r="Y3690" s="51"/>
      <c r="AE3690" s="45"/>
      <c r="AV3690" s="51"/>
    </row>
    <row r="3691" spans="22:48" x14ac:dyDescent="0.15">
      <c r="V3691" s="51"/>
      <c r="W3691" s="51"/>
      <c r="X3691" s="51"/>
      <c r="Y3691" s="51"/>
      <c r="AE3691" s="45"/>
      <c r="AV3691" s="51"/>
    </row>
    <row r="3692" spans="22:48" x14ac:dyDescent="0.15">
      <c r="V3692" s="51"/>
      <c r="W3692" s="51"/>
      <c r="X3692" s="51"/>
      <c r="Y3692" s="51"/>
      <c r="AE3692" s="45"/>
      <c r="AV3692" s="51"/>
    </row>
    <row r="3693" spans="22:48" x14ac:dyDescent="0.15">
      <c r="V3693" s="51"/>
      <c r="W3693" s="51"/>
      <c r="X3693" s="51"/>
      <c r="Y3693" s="51"/>
      <c r="AE3693" s="45"/>
      <c r="AV3693" s="51"/>
    </row>
    <row r="3694" spans="22:48" x14ac:dyDescent="0.15">
      <c r="V3694" s="51"/>
      <c r="W3694" s="51"/>
      <c r="X3694" s="51"/>
      <c r="Y3694" s="51"/>
      <c r="AE3694" s="45"/>
      <c r="AV3694" s="51"/>
    </row>
    <row r="3695" spans="22:48" x14ac:dyDescent="0.15">
      <c r="V3695" s="51"/>
      <c r="W3695" s="51"/>
      <c r="X3695" s="51"/>
      <c r="Y3695" s="51"/>
      <c r="AE3695" s="45"/>
      <c r="AV3695" s="51"/>
    </row>
    <row r="3696" spans="22:48" x14ac:dyDescent="0.15">
      <c r="V3696" s="51"/>
      <c r="W3696" s="51"/>
      <c r="X3696" s="51"/>
      <c r="Y3696" s="51"/>
      <c r="AE3696" s="45"/>
      <c r="AV3696" s="51"/>
    </row>
    <row r="3697" spans="22:48" x14ac:dyDescent="0.15">
      <c r="V3697" s="51"/>
      <c r="W3697" s="51"/>
      <c r="X3697" s="51"/>
      <c r="Y3697" s="51"/>
      <c r="AE3697" s="45"/>
      <c r="AV3697" s="51"/>
    </row>
    <row r="3698" spans="22:48" x14ac:dyDescent="0.15">
      <c r="V3698" s="51"/>
      <c r="W3698" s="51"/>
      <c r="X3698" s="51"/>
      <c r="Y3698" s="51"/>
      <c r="AE3698" s="45"/>
      <c r="AV3698" s="51"/>
    </row>
    <row r="3699" spans="22:48" x14ac:dyDescent="0.15">
      <c r="V3699" s="51"/>
      <c r="W3699" s="51"/>
      <c r="X3699" s="51"/>
      <c r="Y3699" s="51"/>
      <c r="AE3699" s="45"/>
      <c r="AV3699" s="51"/>
    </row>
    <row r="3700" spans="22:48" x14ac:dyDescent="0.15">
      <c r="V3700" s="51"/>
      <c r="W3700" s="51"/>
      <c r="X3700" s="51"/>
      <c r="Y3700" s="51"/>
      <c r="AE3700" s="45"/>
      <c r="AV3700" s="51"/>
    </row>
    <row r="3701" spans="22:48" x14ac:dyDescent="0.15">
      <c r="V3701" s="51"/>
      <c r="W3701" s="51"/>
      <c r="X3701" s="51"/>
      <c r="Y3701" s="51"/>
      <c r="AE3701" s="45"/>
      <c r="AV3701" s="51"/>
    </row>
    <row r="3702" spans="22:48" x14ac:dyDescent="0.15">
      <c r="V3702" s="51"/>
      <c r="W3702" s="51"/>
      <c r="X3702" s="51"/>
      <c r="Y3702" s="51"/>
      <c r="AE3702" s="45"/>
      <c r="AV3702" s="51"/>
    </row>
    <row r="3703" spans="22:48" x14ac:dyDescent="0.15">
      <c r="V3703" s="51"/>
      <c r="W3703" s="51"/>
      <c r="X3703" s="51"/>
      <c r="Y3703" s="51"/>
      <c r="AE3703" s="45"/>
      <c r="AV3703" s="51"/>
    </row>
    <row r="3704" spans="22:48" x14ac:dyDescent="0.15">
      <c r="V3704" s="51"/>
      <c r="W3704" s="51"/>
      <c r="X3704" s="51"/>
      <c r="Y3704" s="51"/>
      <c r="AE3704" s="45"/>
      <c r="AV3704" s="51"/>
    </row>
    <row r="3705" spans="22:48" x14ac:dyDescent="0.15">
      <c r="V3705" s="51"/>
      <c r="W3705" s="51"/>
      <c r="X3705" s="51"/>
      <c r="Y3705" s="51"/>
      <c r="AE3705" s="45"/>
      <c r="AV3705" s="51"/>
    </row>
    <row r="3706" spans="22:48" x14ac:dyDescent="0.15">
      <c r="V3706" s="51"/>
      <c r="W3706" s="51"/>
      <c r="X3706" s="51"/>
      <c r="Y3706" s="51"/>
      <c r="AE3706" s="45"/>
      <c r="AV3706" s="51"/>
    </row>
    <row r="3707" spans="22:48" x14ac:dyDescent="0.15">
      <c r="V3707" s="51"/>
      <c r="W3707" s="51"/>
      <c r="X3707" s="51"/>
      <c r="Y3707" s="51"/>
      <c r="AE3707" s="45"/>
      <c r="AV3707" s="51"/>
    </row>
    <row r="3708" spans="22:48" x14ac:dyDescent="0.15">
      <c r="V3708" s="51"/>
      <c r="W3708" s="51"/>
      <c r="X3708" s="51"/>
      <c r="Y3708" s="51"/>
      <c r="AE3708" s="45"/>
      <c r="AV3708" s="51"/>
    </row>
    <row r="3709" spans="22:48" x14ac:dyDescent="0.15">
      <c r="V3709" s="51"/>
      <c r="W3709" s="51"/>
      <c r="X3709" s="51"/>
      <c r="Y3709" s="51"/>
      <c r="AE3709" s="45"/>
      <c r="AV3709" s="51"/>
    </row>
    <row r="3710" spans="22:48" x14ac:dyDescent="0.15">
      <c r="V3710" s="51"/>
      <c r="W3710" s="51"/>
      <c r="X3710" s="51"/>
      <c r="Y3710" s="51"/>
      <c r="AE3710" s="45"/>
      <c r="AV3710" s="51"/>
    </row>
    <row r="3711" spans="22:48" x14ac:dyDescent="0.15">
      <c r="V3711" s="51"/>
      <c r="W3711" s="51"/>
      <c r="X3711" s="51"/>
      <c r="Y3711" s="51"/>
      <c r="AE3711" s="45"/>
      <c r="AV3711" s="51"/>
    </row>
    <row r="3712" spans="22:48" x14ac:dyDescent="0.15">
      <c r="V3712" s="51"/>
      <c r="W3712" s="51"/>
      <c r="X3712" s="51"/>
      <c r="Y3712" s="51"/>
      <c r="AE3712" s="45"/>
      <c r="AV3712" s="51"/>
    </row>
    <row r="3713" spans="22:48" x14ac:dyDescent="0.15">
      <c r="V3713" s="51"/>
      <c r="W3713" s="51"/>
      <c r="X3713" s="51"/>
      <c r="Y3713" s="51"/>
      <c r="AE3713" s="45"/>
      <c r="AV3713" s="51"/>
    </row>
    <row r="3714" spans="22:48" x14ac:dyDescent="0.15">
      <c r="V3714" s="51"/>
      <c r="W3714" s="51"/>
      <c r="X3714" s="51"/>
      <c r="Y3714" s="51"/>
      <c r="AE3714" s="45"/>
      <c r="AV3714" s="51"/>
    </row>
    <row r="3715" spans="22:48" x14ac:dyDescent="0.15">
      <c r="V3715" s="51"/>
      <c r="W3715" s="51"/>
      <c r="X3715" s="51"/>
      <c r="Y3715" s="51"/>
      <c r="AE3715" s="45"/>
      <c r="AV3715" s="51"/>
    </row>
    <row r="3716" spans="22:48" x14ac:dyDescent="0.15">
      <c r="V3716" s="51"/>
      <c r="W3716" s="51"/>
      <c r="X3716" s="51"/>
      <c r="Y3716" s="51"/>
      <c r="AE3716" s="45"/>
      <c r="AV3716" s="51"/>
    </row>
    <row r="3717" spans="22:48" x14ac:dyDescent="0.15">
      <c r="V3717" s="51"/>
      <c r="W3717" s="51"/>
      <c r="X3717" s="51"/>
      <c r="Y3717" s="51"/>
      <c r="AE3717" s="45"/>
      <c r="AV3717" s="51"/>
    </row>
    <row r="3718" spans="22:48" x14ac:dyDescent="0.15">
      <c r="V3718" s="51"/>
      <c r="W3718" s="51"/>
      <c r="X3718" s="51"/>
      <c r="Y3718" s="51"/>
      <c r="AE3718" s="45"/>
      <c r="AV3718" s="51"/>
    </row>
    <row r="3719" spans="22:48" x14ac:dyDescent="0.15">
      <c r="V3719" s="51"/>
      <c r="W3719" s="51"/>
      <c r="X3719" s="51"/>
      <c r="Y3719" s="51"/>
      <c r="AE3719" s="45"/>
      <c r="AV3719" s="51"/>
    </row>
    <row r="3720" spans="22:48" x14ac:dyDescent="0.15">
      <c r="V3720" s="51"/>
      <c r="W3720" s="51"/>
      <c r="X3720" s="51"/>
      <c r="Y3720" s="51"/>
      <c r="AE3720" s="45"/>
      <c r="AV3720" s="51"/>
    </row>
    <row r="3721" spans="22:48" x14ac:dyDescent="0.15">
      <c r="V3721" s="51"/>
      <c r="W3721" s="51"/>
      <c r="X3721" s="51"/>
      <c r="Y3721" s="51"/>
      <c r="AE3721" s="45"/>
      <c r="AV3721" s="51"/>
    </row>
    <row r="3722" spans="22:48" x14ac:dyDescent="0.15">
      <c r="V3722" s="51"/>
      <c r="W3722" s="51"/>
      <c r="X3722" s="51"/>
      <c r="Y3722" s="51"/>
      <c r="AE3722" s="45"/>
      <c r="AV3722" s="51"/>
    </row>
    <row r="3723" spans="22:48" x14ac:dyDescent="0.15">
      <c r="V3723" s="51"/>
      <c r="W3723" s="51"/>
      <c r="X3723" s="51"/>
      <c r="Y3723" s="51"/>
      <c r="AE3723" s="45"/>
      <c r="AV3723" s="51"/>
    </row>
    <row r="3724" spans="22:48" x14ac:dyDescent="0.15">
      <c r="V3724" s="51"/>
      <c r="W3724" s="51"/>
      <c r="X3724" s="51"/>
      <c r="Y3724" s="51"/>
      <c r="AE3724" s="45"/>
      <c r="AV3724" s="51"/>
    </row>
    <row r="3725" spans="22:48" x14ac:dyDescent="0.15">
      <c r="V3725" s="51"/>
      <c r="W3725" s="51"/>
      <c r="X3725" s="51"/>
      <c r="Y3725" s="51"/>
      <c r="AE3725" s="45"/>
      <c r="AV3725" s="51"/>
    </row>
    <row r="3726" spans="22:48" x14ac:dyDescent="0.15">
      <c r="V3726" s="51"/>
      <c r="W3726" s="51"/>
      <c r="X3726" s="51"/>
      <c r="Y3726" s="51"/>
      <c r="AE3726" s="45"/>
      <c r="AV3726" s="51"/>
    </row>
    <row r="3727" spans="22:48" x14ac:dyDescent="0.15">
      <c r="V3727" s="51"/>
      <c r="W3727" s="51"/>
      <c r="X3727" s="51"/>
      <c r="Y3727" s="51"/>
      <c r="AE3727" s="45"/>
      <c r="AV3727" s="51"/>
    </row>
    <row r="3728" spans="22:48" x14ac:dyDescent="0.15">
      <c r="V3728" s="51"/>
      <c r="W3728" s="51"/>
      <c r="X3728" s="51"/>
      <c r="Y3728" s="51"/>
      <c r="AE3728" s="45"/>
      <c r="AV3728" s="51"/>
    </row>
    <row r="3729" spans="22:48" x14ac:dyDescent="0.15">
      <c r="V3729" s="51"/>
      <c r="W3729" s="51"/>
      <c r="X3729" s="51"/>
      <c r="Y3729" s="51"/>
      <c r="AE3729" s="45"/>
      <c r="AV3729" s="51"/>
    </row>
    <row r="3730" spans="22:48" x14ac:dyDescent="0.15">
      <c r="V3730" s="51"/>
      <c r="W3730" s="51"/>
      <c r="X3730" s="51"/>
      <c r="Y3730" s="51"/>
      <c r="AE3730" s="45"/>
      <c r="AV3730" s="51"/>
    </row>
    <row r="3731" spans="22:48" x14ac:dyDescent="0.15">
      <c r="V3731" s="51"/>
      <c r="W3731" s="51"/>
      <c r="X3731" s="51"/>
      <c r="Y3731" s="51"/>
      <c r="AE3731" s="45"/>
      <c r="AV3731" s="51"/>
    </row>
    <row r="3732" spans="22:48" x14ac:dyDescent="0.15">
      <c r="V3732" s="51"/>
      <c r="W3732" s="51"/>
      <c r="X3732" s="51"/>
      <c r="Y3732" s="51"/>
      <c r="AE3732" s="45"/>
      <c r="AV3732" s="51"/>
    </row>
    <row r="3733" spans="22:48" x14ac:dyDescent="0.15">
      <c r="V3733" s="51"/>
      <c r="W3733" s="51"/>
      <c r="X3733" s="51"/>
      <c r="Y3733" s="51"/>
      <c r="AE3733" s="45"/>
      <c r="AV3733" s="51"/>
    </row>
    <row r="3734" spans="22:48" x14ac:dyDescent="0.15">
      <c r="V3734" s="51"/>
      <c r="W3734" s="51"/>
      <c r="X3734" s="51"/>
      <c r="Y3734" s="51"/>
      <c r="AE3734" s="45"/>
      <c r="AV3734" s="51"/>
    </row>
    <row r="3735" spans="22:48" x14ac:dyDescent="0.15">
      <c r="V3735" s="51"/>
      <c r="W3735" s="51"/>
      <c r="X3735" s="51"/>
      <c r="Y3735" s="51"/>
      <c r="AE3735" s="45"/>
      <c r="AV3735" s="51"/>
    </row>
    <row r="3736" spans="22:48" x14ac:dyDescent="0.15">
      <c r="V3736" s="51"/>
      <c r="W3736" s="51"/>
      <c r="X3736" s="51"/>
      <c r="Y3736" s="51"/>
      <c r="AE3736" s="45"/>
      <c r="AV3736" s="51"/>
    </row>
    <row r="3737" spans="22:48" x14ac:dyDescent="0.15">
      <c r="V3737" s="51"/>
      <c r="W3737" s="51"/>
      <c r="X3737" s="51"/>
      <c r="Y3737" s="51"/>
      <c r="AE3737" s="45"/>
      <c r="AV3737" s="51"/>
    </row>
    <row r="3738" spans="22:48" x14ac:dyDescent="0.15">
      <c r="V3738" s="51"/>
      <c r="W3738" s="51"/>
      <c r="X3738" s="51"/>
      <c r="Y3738" s="51"/>
      <c r="AE3738" s="45"/>
      <c r="AV3738" s="51"/>
    </row>
    <row r="3739" spans="22:48" x14ac:dyDescent="0.15">
      <c r="V3739" s="51"/>
      <c r="W3739" s="51"/>
      <c r="X3739" s="51"/>
      <c r="Y3739" s="51"/>
      <c r="AE3739" s="45"/>
      <c r="AV3739" s="51"/>
    </row>
    <row r="3740" spans="22:48" x14ac:dyDescent="0.15">
      <c r="V3740" s="51"/>
      <c r="W3740" s="51"/>
      <c r="X3740" s="51"/>
      <c r="Y3740" s="51"/>
      <c r="AE3740" s="45"/>
      <c r="AV3740" s="51"/>
    </row>
    <row r="3741" spans="22:48" x14ac:dyDescent="0.15">
      <c r="V3741" s="51"/>
      <c r="W3741" s="51"/>
      <c r="X3741" s="51"/>
      <c r="Y3741" s="51"/>
      <c r="AE3741" s="45"/>
      <c r="AV3741" s="51"/>
    </row>
    <row r="3742" spans="22:48" x14ac:dyDescent="0.15">
      <c r="V3742" s="51"/>
      <c r="W3742" s="51"/>
      <c r="X3742" s="51"/>
      <c r="Y3742" s="51"/>
      <c r="AE3742" s="45"/>
      <c r="AV3742" s="51"/>
    </row>
    <row r="3743" spans="22:48" x14ac:dyDescent="0.15">
      <c r="V3743" s="51"/>
      <c r="W3743" s="51"/>
      <c r="X3743" s="51"/>
      <c r="Y3743" s="51"/>
      <c r="AE3743" s="45"/>
      <c r="AV3743" s="51"/>
    </row>
    <row r="3744" spans="22:48" x14ac:dyDescent="0.15">
      <c r="V3744" s="51"/>
      <c r="W3744" s="51"/>
      <c r="X3744" s="51"/>
      <c r="Y3744" s="51"/>
      <c r="AE3744" s="45"/>
      <c r="AV3744" s="51"/>
    </row>
    <row r="3745" spans="22:48" x14ac:dyDescent="0.15">
      <c r="V3745" s="51"/>
      <c r="W3745" s="51"/>
      <c r="X3745" s="51"/>
      <c r="Y3745" s="51"/>
      <c r="AE3745" s="45"/>
      <c r="AV3745" s="51"/>
    </row>
    <row r="3746" spans="22:48" x14ac:dyDescent="0.15">
      <c r="V3746" s="51"/>
      <c r="W3746" s="51"/>
      <c r="X3746" s="51"/>
      <c r="Y3746" s="51"/>
      <c r="AE3746" s="45"/>
      <c r="AV3746" s="51"/>
    </row>
    <row r="3747" spans="22:48" x14ac:dyDescent="0.15">
      <c r="V3747" s="51"/>
      <c r="W3747" s="51"/>
      <c r="X3747" s="51"/>
      <c r="Y3747" s="51"/>
      <c r="AE3747" s="45"/>
      <c r="AV3747" s="51"/>
    </row>
    <row r="3748" spans="22:48" x14ac:dyDescent="0.15">
      <c r="V3748" s="51"/>
      <c r="W3748" s="51"/>
      <c r="X3748" s="51"/>
      <c r="Y3748" s="51"/>
      <c r="AE3748" s="45"/>
      <c r="AV3748" s="51"/>
    </row>
    <row r="3749" spans="22:48" x14ac:dyDescent="0.15">
      <c r="V3749" s="51"/>
      <c r="W3749" s="51"/>
      <c r="X3749" s="51"/>
      <c r="Y3749" s="51"/>
      <c r="AE3749" s="45"/>
      <c r="AV3749" s="51"/>
    </row>
    <row r="3750" spans="22:48" x14ac:dyDescent="0.15">
      <c r="V3750" s="51"/>
      <c r="W3750" s="51"/>
      <c r="X3750" s="51"/>
      <c r="Y3750" s="51"/>
      <c r="AE3750" s="45"/>
      <c r="AV3750" s="51"/>
    </row>
    <row r="3751" spans="22:48" x14ac:dyDescent="0.15">
      <c r="V3751" s="51"/>
      <c r="W3751" s="51"/>
      <c r="X3751" s="51"/>
      <c r="Y3751" s="51"/>
      <c r="AE3751" s="45"/>
      <c r="AV3751" s="51"/>
    </row>
    <row r="3752" spans="22:48" x14ac:dyDescent="0.15">
      <c r="V3752" s="51"/>
      <c r="W3752" s="51"/>
      <c r="X3752" s="51"/>
      <c r="Y3752" s="51"/>
      <c r="AE3752" s="45"/>
      <c r="AV3752" s="51"/>
    </row>
    <row r="3753" spans="22:48" x14ac:dyDescent="0.15">
      <c r="V3753" s="51"/>
      <c r="W3753" s="51"/>
      <c r="X3753" s="51"/>
      <c r="Y3753" s="51"/>
      <c r="AE3753" s="45"/>
      <c r="AV3753" s="51"/>
    </row>
    <row r="3754" spans="22:48" x14ac:dyDescent="0.15">
      <c r="V3754" s="51"/>
      <c r="W3754" s="51"/>
      <c r="X3754" s="51"/>
      <c r="Y3754" s="51"/>
      <c r="AE3754" s="45"/>
      <c r="AV3754" s="51"/>
    </row>
    <row r="3755" spans="22:48" x14ac:dyDescent="0.15">
      <c r="V3755" s="51"/>
      <c r="W3755" s="51"/>
      <c r="X3755" s="51"/>
      <c r="Y3755" s="51"/>
      <c r="AE3755" s="45"/>
      <c r="AV3755" s="51"/>
    </row>
    <row r="3756" spans="22:48" x14ac:dyDescent="0.15">
      <c r="V3756" s="51"/>
      <c r="W3756" s="51"/>
      <c r="X3756" s="51"/>
      <c r="Y3756" s="51"/>
      <c r="AE3756" s="45"/>
      <c r="AV3756" s="51"/>
    </row>
    <row r="3757" spans="22:48" x14ac:dyDescent="0.15">
      <c r="V3757" s="51"/>
      <c r="W3757" s="51"/>
      <c r="X3757" s="51"/>
      <c r="Y3757" s="51"/>
      <c r="AE3757" s="45"/>
      <c r="AV3757" s="51"/>
    </row>
    <row r="3758" spans="22:48" x14ac:dyDescent="0.15">
      <c r="V3758" s="51"/>
      <c r="W3758" s="51"/>
      <c r="X3758" s="51"/>
      <c r="Y3758" s="51"/>
      <c r="AE3758" s="45"/>
      <c r="AV3758" s="51"/>
    </row>
    <row r="3759" spans="22:48" x14ac:dyDescent="0.15">
      <c r="V3759" s="51"/>
      <c r="W3759" s="51"/>
      <c r="X3759" s="51"/>
      <c r="Y3759" s="51"/>
      <c r="AE3759" s="45"/>
      <c r="AV3759" s="51"/>
    </row>
    <row r="3760" spans="22:48" x14ac:dyDescent="0.15">
      <c r="V3760" s="51"/>
      <c r="W3760" s="51"/>
      <c r="X3760" s="51"/>
      <c r="Y3760" s="51"/>
      <c r="AE3760" s="45"/>
      <c r="AV3760" s="51"/>
    </row>
    <row r="3761" spans="22:48" x14ac:dyDescent="0.15">
      <c r="V3761" s="51"/>
      <c r="W3761" s="51"/>
      <c r="X3761" s="51"/>
      <c r="Y3761" s="51"/>
      <c r="AE3761" s="45"/>
      <c r="AV3761" s="51"/>
    </row>
    <row r="3762" spans="22:48" x14ac:dyDescent="0.15">
      <c r="V3762" s="51"/>
      <c r="W3762" s="51"/>
      <c r="X3762" s="51"/>
      <c r="Y3762" s="51"/>
      <c r="AE3762" s="45"/>
      <c r="AV3762" s="51"/>
    </row>
    <row r="3763" spans="22:48" x14ac:dyDescent="0.15">
      <c r="V3763" s="51"/>
      <c r="W3763" s="51"/>
      <c r="X3763" s="51"/>
      <c r="Y3763" s="51"/>
      <c r="AE3763" s="45"/>
      <c r="AV3763" s="51"/>
    </row>
    <row r="3764" spans="22:48" x14ac:dyDescent="0.15">
      <c r="V3764" s="51"/>
      <c r="W3764" s="51"/>
      <c r="X3764" s="51"/>
      <c r="Y3764" s="51"/>
      <c r="AE3764" s="45"/>
      <c r="AV3764" s="51"/>
    </row>
    <row r="3765" spans="22:48" x14ac:dyDescent="0.15">
      <c r="V3765" s="51"/>
      <c r="W3765" s="51"/>
      <c r="X3765" s="51"/>
      <c r="Y3765" s="51"/>
      <c r="AE3765" s="45"/>
      <c r="AV3765" s="51"/>
    </row>
    <row r="3766" spans="22:48" x14ac:dyDescent="0.15">
      <c r="V3766" s="51"/>
      <c r="W3766" s="51"/>
      <c r="X3766" s="51"/>
      <c r="Y3766" s="51"/>
      <c r="AE3766" s="45"/>
      <c r="AV3766" s="51"/>
    </row>
    <row r="3767" spans="22:48" x14ac:dyDescent="0.15">
      <c r="V3767" s="51"/>
      <c r="W3767" s="51"/>
      <c r="X3767" s="51"/>
      <c r="Y3767" s="51"/>
      <c r="AE3767" s="45"/>
      <c r="AV3767" s="51"/>
    </row>
    <row r="3768" spans="22:48" x14ac:dyDescent="0.15">
      <c r="V3768" s="51"/>
      <c r="W3768" s="51"/>
      <c r="X3768" s="51"/>
      <c r="Y3768" s="51"/>
      <c r="AE3768" s="45"/>
      <c r="AV3768" s="51"/>
    </row>
    <row r="3769" spans="22:48" x14ac:dyDescent="0.15">
      <c r="V3769" s="51"/>
      <c r="W3769" s="51"/>
      <c r="X3769" s="51"/>
      <c r="Y3769" s="51"/>
      <c r="AE3769" s="45"/>
      <c r="AV3769" s="51"/>
    </row>
    <row r="3770" spans="22:48" x14ac:dyDescent="0.15">
      <c r="V3770" s="51"/>
      <c r="W3770" s="51"/>
      <c r="X3770" s="51"/>
      <c r="Y3770" s="51"/>
      <c r="AE3770" s="45"/>
      <c r="AV3770" s="51"/>
    </row>
    <row r="3771" spans="22:48" x14ac:dyDescent="0.15">
      <c r="V3771" s="51"/>
      <c r="W3771" s="51"/>
      <c r="X3771" s="51"/>
      <c r="Y3771" s="51"/>
      <c r="AE3771" s="45"/>
      <c r="AV3771" s="51"/>
    </row>
    <row r="3772" spans="22:48" x14ac:dyDescent="0.15">
      <c r="V3772" s="51"/>
      <c r="W3772" s="51"/>
      <c r="X3772" s="51"/>
      <c r="Y3772" s="51"/>
      <c r="AE3772" s="45"/>
      <c r="AV3772" s="51"/>
    </row>
    <row r="3773" spans="22:48" x14ac:dyDescent="0.15">
      <c r="V3773" s="51"/>
      <c r="W3773" s="51"/>
      <c r="X3773" s="51"/>
      <c r="Y3773" s="51"/>
      <c r="AE3773" s="45"/>
      <c r="AV3773" s="51"/>
    </row>
    <row r="3774" spans="22:48" x14ac:dyDescent="0.15">
      <c r="V3774" s="51"/>
      <c r="W3774" s="51"/>
      <c r="X3774" s="51"/>
      <c r="Y3774" s="51"/>
      <c r="AE3774" s="45"/>
      <c r="AV3774" s="51"/>
    </row>
    <row r="3775" spans="22:48" x14ac:dyDescent="0.15">
      <c r="V3775" s="51"/>
      <c r="W3775" s="51"/>
      <c r="X3775" s="51"/>
      <c r="Y3775" s="51"/>
      <c r="AE3775" s="45"/>
      <c r="AV3775" s="51"/>
    </row>
    <row r="3776" spans="22:48" x14ac:dyDescent="0.15">
      <c r="V3776" s="51"/>
      <c r="W3776" s="51"/>
      <c r="X3776" s="51"/>
      <c r="Y3776" s="51"/>
      <c r="AE3776" s="45"/>
      <c r="AV3776" s="51"/>
    </row>
    <row r="3777" spans="22:48" x14ac:dyDescent="0.15">
      <c r="V3777" s="51"/>
      <c r="W3777" s="51"/>
      <c r="X3777" s="51"/>
      <c r="Y3777" s="51"/>
      <c r="AE3777" s="45"/>
      <c r="AV3777" s="51"/>
    </row>
    <row r="3778" spans="22:48" x14ac:dyDescent="0.15">
      <c r="V3778" s="51"/>
      <c r="W3778" s="51"/>
      <c r="X3778" s="51"/>
      <c r="Y3778" s="51"/>
      <c r="AE3778" s="45"/>
      <c r="AV3778" s="51"/>
    </row>
    <row r="3779" spans="22:48" x14ac:dyDescent="0.15">
      <c r="V3779" s="51"/>
      <c r="W3779" s="51"/>
      <c r="X3779" s="51"/>
      <c r="Y3779" s="51"/>
      <c r="AE3779" s="45"/>
      <c r="AV3779" s="51"/>
    </row>
    <row r="3780" spans="22:48" x14ac:dyDescent="0.15">
      <c r="V3780" s="51"/>
      <c r="W3780" s="51"/>
      <c r="X3780" s="51"/>
      <c r="Y3780" s="51"/>
      <c r="AE3780" s="45"/>
      <c r="AV3780" s="51"/>
    </row>
    <row r="3781" spans="22:48" x14ac:dyDescent="0.15">
      <c r="V3781" s="51"/>
      <c r="W3781" s="51"/>
      <c r="X3781" s="51"/>
      <c r="Y3781" s="51"/>
      <c r="AE3781" s="45"/>
      <c r="AV3781" s="51"/>
    </row>
    <row r="3782" spans="22:48" x14ac:dyDescent="0.15">
      <c r="V3782" s="51"/>
      <c r="W3782" s="51"/>
      <c r="X3782" s="51"/>
      <c r="Y3782" s="51"/>
      <c r="AE3782" s="45"/>
      <c r="AV3782" s="51"/>
    </row>
    <row r="3783" spans="22:48" x14ac:dyDescent="0.15">
      <c r="V3783" s="51"/>
      <c r="W3783" s="51"/>
      <c r="X3783" s="51"/>
      <c r="Y3783" s="51"/>
      <c r="AE3783" s="45"/>
      <c r="AV3783" s="51"/>
    </row>
    <row r="3784" spans="22:48" x14ac:dyDescent="0.15">
      <c r="V3784" s="51"/>
      <c r="W3784" s="51"/>
      <c r="X3784" s="51"/>
      <c r="Y3784" s="51"/>
      <c r="AE3784" s="45"/>
      <c r="AV3784" s="51"/>
    </row>
    <row r="3785" spans="22:48" x14ac:dyDescent="0.15">
      <c r="V3785" s="51"/>
      <c r="W3785" s="51"/>
      <c r="X3785" s="51"/>
      <c r="Y3785" s="51"/>
      <c r="AE3785" s="45"/>
      <c r="AV3785" s="51"/>
    </row>
    <row r="3786" spans="22:48" x14ac:dyDescent="0.15">
      <c r="V3786" s="51"/>
      <c r="W3786" s="51"/>
      <c r="X3786" s="51"/>
      <c r="Y3786" s="51"/>
      <c r="AE3786" s="45"/>
      <c r="AV3786" s="51"/>
    </row>
    <row r="3787" spans="22:48" x14ac:dyDescent="0.15">
      <c r="V3787" s="51"/>
      <c r="W3787" s="51"/>
      <c r="X3787" s="51"/>
      <c r="Y3787" s="51"/>
      <c r="AE3787" s="45"/>
      <c r="AV3787" s="51"/>
    </row>
    <row r="3788" spans="22:48" x14ac:dyDescent="0.15">
      <c r="V3788" s="51"/>
      <c r="W3788" s="51"/>
      <c r="X3788" s="51"/>
      <c r="Y3788" s="51"/>
      <c r="AE3788" s="45"/>
      <c r="AV3788" s="51"/>
    </row>
    <row r="3789" spans="22:48" x14ac:dyDescent="0.15">
      <c r="V3789" s="51"/>
      <c r="W3789" s="51"/>
      <c r="X3789" s="51"/>
      <c r="Y3789" s="51"/>
      <c r="AE3789" s="45"/>
      <c r="AV3789" s="51"/>
    </row>
    <row r="3790" spans="22:48" x14ac:dyDescent="0.15">
      <c r="V3790" s="51"/>
      <c r="W3790" s="51"/>
      <c r="X3790" s="51"/>
      <c r="Y3790" s="51"/>
      <c r="AE3790" s="45"/>
      <c r="AV3790" s="51"/>
    </row>
    <row r="3791" spans="22:48" x14ac:dyDescent="0.15">
      <c r="V3791" s="51"/>
      <c r="W3791" s="51"/>
      <c r="X3791" s="51"/>
      <c r="Y3791" s="51"/>
      <c r="AE3791" s="45"/>
      <c r="AV3791" s="51"/>
    </row>
    <row r="3792" spans="22:48" x14ac:dyDescent="0.15">
      <c r="V3792" s="51"/>
      <c r="W3792" s="51"/>
      <c r="X3792" s="51"/>
      <c r="Y3792" s="51"/>
      <c r="AE3792" s="45"/>
      <c r="AV3792" s="51"/>
    </row>
    <row r="3793" spans="22:48" x14ac:dyDescent="0.15">
      <c r="V3793" s="51"/>
      <c r="W3793" s="51"/>
      <c r="X3793" s="51"/>
      <c r="Y3793" s="51"/>
      <c r="AE3793" s="45"/>
      <c r="AV3793" s="51"/>
    </row>
    <row r="3794" spans="22:48" x14ac:dyDescent="0.15">
      <c r="V3794" s="51"/>
      <c r="W3794" s="51"/>
      <c r="X3794" s="51"/>
      <c r="Y3794" s="51"/>
      <c r="AE3794" s="45"/>
      <c r="AV3794" s="51"/>
    </row>
    <row r="3795" spans="22:48" x14ac:dyDescent="0.15">
      <c r="V3795" s="51"/>
      <c r="W3795" s="51"/>
      <c r="X3795" s="51"/>
      <c r="Y3795" s="51"/>
      <c r="AE3795" s="45"/>
      <c r="AV3795" s="51"/>
    </row>
    <row r="3796" spans="22:48" x14ac:dyDescent="0.15">
      <c r="V3796" s="51"/>
      <c r="W3796" s="51"/>
      <c r="X3796" s="51"/>
      <c r="Y3796" s="51"/>
      <c r="AE3796" s="45"/>
      <c r="AV3796" s="51"/>
    </row>
    <row r="3797" spans="22:48" x14ac:dyDescent="0.15">
      <c r="V3797" s="51"/>
      <c r="W3797" s="51"/>
      <c r="X3797" s="51"/>
      <c r="Y3797" s="51"/>
      <c r="AE3797" s="45"/>
      <c r="AV3797" s="51"/>
    </row>
    <row r="3798" spans="22:48" x14ac:dyDescent="0.15">
      <c r="V3798" s="51"/>
      <c r="W3798" s="51"/>
      <c r="X3798" s="51"/>
      <c r="Y3798" s="51"/>
      <c r="AE3798" s="45"/>
      <c r="AV3798" s="51"/>
    </row>
    <row r="3799" spans="22:48" x14ac:dyDescent="0.15">
      <c r="V3799" s="51"/>
      <c r="W3799" s="51"/>
      <c r="X3799" s="51"/>
      <c r="Y3799" s="51"/>
      <c r="AE3799" s="45"/>
      <c r="AV3799" s="51"/>
    </row>
    <row r="3800" spans="22:48" x14ac:dyDescent="0.15">
      <c r="V3800" s="51"/>
      <c r="W3800" s="51"/>
      <c r="X3800" s="51"/>
      <c r="Y3800" s="51"/>
      <c r="AE3800" s="45"/>
      <c r="AV3800" s="51"/>
    </row>
    <row r="3801" spans="22:48" x14ac:dyDescent="0.15">
      <c r="V3801" s="51"/>
      <c r="W3801" s="51"/>
      <c r="X3801" s="51"/>
      <c r="Y3801" s="51"/>
      <c r="AE3801" s="45"/>
      <c r="AV3801" s="51"/>
    </row>
    <row r="3802" spans="22:48" x14ac:dyDescent="0.15">
      <c r="V3802" s="51"/>
      <c r="W3802" s="51"/>
      <c r="X3802" s="51"/>
      <c r="Y3802" s="51"/>
      <c r="AE3802" s="45"/>
      <c r="AV3802" s="51"/>
    </row>
    <row r="3803" spans="22:48" x14ac:dyDescent="0.15">
      <c r="V3803" s="51"/>
      <c r="W3803" s="51"/>
      <c r="X3803" s="51"/>
      <c r="Y3803" s="51"/>
      <c r="AE3803" s="45"/>
      <c r="AV3803" s="51"/>
    </row>
    <row r="3804" spans="22:48" x14ac:dyDescent="0.15">
      <c r="V3804" s="51"/>
      <c r="W3804" s="51"/>
      <c r="X3804" s="51"/>
      <c r="Y3804" s="51"/>
      <c r="AE3804" s="45"/>
      <c r="AV3804" s="51"/>
    </row>
    <row r="3805" spans="22:48" x14ac:dyDescent="0.15">
      <c r="V3805" s="51"/>
      <c r="W3805" s="51"/>
      <c r="X3805" s="51"/>
      <c r="Y3805" s="51"/>
      <c r="AE3805" s="45"/>
      <c r="AV3805" s="51"/>
    </row>
    <row r="3806" spans="22:48" x14ac:dyDescent="0.15">
      <c r="V3806" s="51"/>
      <c r="W3806" s="51"/>
      <c r="X3806" s="51"/>
      <c r="Y3806" s="51"/>
      <c r="AE3806" s="45"/>
      <c r="AV3806" s="51"/>
    </row>
    <row r="3807" spans="22:48" x14ac:dyDescent="0.15">
      <c r="V3807" s="51"/>
      <c r="W3807" s="51"/>
      <c r="X3807" s="51"/>
      <c r="Y3807" s="51"/>
      <c r="AE3807" s="45"/>
      <c r="AV3807" s="51"/>
    </row>
    <row r="3808" spans="22:48" x14ac:dyDescent="0.15">
      <c r="V3808" s="51"/>
      <c r="W3808" s="51"/>
      <c r="X3808" s="51"/>
      <c r="Y3808" s="51"/>
      <c r="AE3808" s="45"/>
      <c r="AV3808" s="51"/>
    </row>
    <row r="3809" spans="22:48" x14ac:dyDescent="0.15">
      <c r="V3809" s="51"/>
      <c r="W3809" s="51"/>
      <c r="X3809" s="51"/>
      <c r="Y3809" s="51"/>
      <c r="AE3809" s="45"/>
      <c r="AV3809" s="51"/>
    </row>
    <row r="3810" spans="22:48" x14ac:dyDescent="0.15">
      <c r="V3810" s="51"/>
      <c r="W3810" s="51"/>
      <c r="X3810" s="51"/>
      <c r="Y3810" s="51"/>
      <c r="AE3810" s="45"/>
      <c r="AV3810" s="51"/>
    </row>
    <row r="3811" spans="22:48" x14ac:dyDescent="0.15">
      <c r="V3811" s="51"/>
      <c r="W3811" s="51"/>
      <c r="X3811" s="51"/>
      <c r="Y3811" s="51"/>
      <c r="AE3811" s="45"/>
      <c r="AV3811" s="51"/>
    </row>
    <row r="3812" spans="22:48" x14ac:dyDescent="0.15">
      <c r="V3812" s="51"/>
      <c r="W3812" s="51"/>
      <c r="X3812" s="51"/>
      <c r="Y3812" s="51"/>
      <c r="AE3812" s="45"/>
      <c r="AV3812" s="51"/>
    </row>
    <row r="3813" spans="22:48" x14ac:dyDescent="0.15">
      <c r="V3813" s="51"/>
      <c r="W3813" s="51"/>
      <c r="X3813" s="51"/>
      <c r="Y3813" s="51"/>
      <c r="AE3813" s="45"/>
      <c r="AV3813" s="51"/>
    </row>
    <row r="3814" spans="22:48" x14ac:dyDescent="0.15">
      <c r="V3814" s="51"/>
      <c r="W3814" s="51"/>
      <c r="X3814" s="51"/>
      <c r="Y3814" s="51"/>
      <c r="AE3814" s="45"/>
      <c r="AV3814" s="51"/>
    </row>
    <row r="3815" spans="22:48" x14ac:dyDescent="0.15">
      <c r="V3815" s="51"/>
      <c r="W3815" s="51"/>
      <c r="X3815" s="51"/>
      <c r="Y3815" s="51"/>
      <c r="AE3815" s="45"/>
      <c r="AV3815" s="51"/>
    </row>
    <row r="3816" spans="22:48" x14ac:dyDescent="0.15">
      <c r="V3816" s="51"/>
      <c r="W3816" s="51"/>
      <c r="X3816" s="51"/>
      <c r="Y3816" s="51"/>
      <c r="AE3816" s="45"/>
      <c r="AV3816" s="51"/>
    </row>
    <row r="3817" spans="22:48" x14ac:dyDescent="0.15">
      <c r="V3817" s="51"/>
      <c r="W3817" s="51"/>
      <c r="X3817" s="51"/>
      <c r="Y3817" s="51"/>
      <c r="AE3817" s="45"/>
      <c r="AV3817" s="51"/>
    </row>
    <row r="3818" spans="22:48" x14ac:dyDescent="0.15">
      <c r="V3818" s="51"/>
      <c r="W3818" s="51"/>
      <c r="X3818" s="51"/>
      <c r="Y3818" s="51"/>
      <c r="AE3818" s="45"/>
      <c r="AV3818" s="51"/>
    </row>
    <row r="3819" spans="22:48" x14ac:dyDescent="0.15">
      <c r="V3819" s="51"/>
      <c r="W3819" s="51"/>
      <c r="X3819" s="51"/>
      <c r="Y3819" s="51"/>
      <c r="AE3819" s="45"/>
      <c r="AV3819" s="51"/>
    </row>
    <row r="3820" spans="22:48" x14ac:dyDescent="0.15">
      <c r="V3820" s="51"/>
      <c r="W3820" s="51"/>
      <c r="X3820" s="51"/>
      <c r="Y3820" s="51"/>
      <c r="AE3820" s="45"/>
      <c r="AV3820" s="51"/>
    </row>
    <row r="3821" spans="22:48" x14ac:dyDescent="0.15">
      <c r="V3821" s="51"/>
      <c r="W3821" s="51"/>
      <c r="X3821" s="51"/>
      <c r="Y3821" s="51"/>
      <c r="AE3821" s="45"/>
      <c r="AV3821" s="51"/>
    </row>
    <row r="3822" spans="22:48" x14ac:dyDescent="0.15">
      <c r="V3822" s="51"/>
      <c r="W3822" s="51"/>
      <c r="X3822" s="51"/>
      <c r="Y3822" s="51"/>
      <c r="AE3822" s="45"/>
      <c r="AV3822" s="51"/>
    </row>
    <row r="3823" spans="22:48" x14ac:dyDescent="0.15">
      <c r="V3823" s="51"/>
      <c r="W3823" s="51"/>
      <c r="X3823" s="51"/>
      <c r="Y3823" s="51"/>
      <c r="AE3823" s="45"/>
      <c r="AV3823" s="51"/>
    </row>
    <row r="3824" spans="22:48" x14ac:dyDescent="0.15">
      <c r="V3824" s="51"/>
      <c r="W3824" s="51"/>
      <c r="X3824" s="51"/>
      <c r="Y3824" s="51"/>
      <c r="AE3824" s="45"/>
      <c r="AV3824" s="51"/>
    </row>
    <row r="3825" spans="22:48" x14ac:dyDescent="0.15">
      <c r="V3825" s="51"/>
      <c r="W3825" s="51"/>
      <c r="X3825" s="51"/>
      <c r="Y3825" s="51"/>
      <c r="AE3825" s="45"/>
      <c r="AV3825" s="51"/>
    </row>
    <row r="3826" spans="22:48" x14ac:dyDescent="0.15">
      <c r="V3826" s="51"/>
      <c r="W3826" s="51"/>
      <c r="X3826" s="51"/>
      <c r="Y3826" s="51"/>
      <c r="AE3826" s="45"/>
      <c r="AV3826" s="51"/>
    </row>
    <row r="3827" spans="22:48" x14ac:dyDescent="0.15">
      <c r="V3827" s="51"/>
      <c r="W3827" s="51"/>
      <c r="X3827" s="51"/>
      <c r="Y3827" s="51"/>
      <c r="AE3827" s="45"/>
      <c r="AV3827" s="51"/>
    </row>
    <row r="3828" spans="22:48" x14ac:dyDescent="0.15">
      <c r="V3828" s="51"/>
      <c r="W3828" s="51"/>
      <c r="X3828" s="51"/>
      <c r="Y3828" s="51"/>
      <c r="AE3828" s="45"/>
      <c r="AV3828" s="51"/>
    </row>
    <row r="3829" spans="22:48" x14ac:dyDescent="0.15">
      <c r="V3829" s="51"/>
      <c r="W3829" s="51"/>
      <c r="X3829" s="51"/>
      <c r="Y3829" s="51"/>
      <c r="AE3829" s="45"/>
      <c r="AV3829" s="51"/>
    </row>
    <row r="3830" spans="22:48" x14ac:dyDescent="0.15">
      <c r="V3830" s="51"/>
      <c r="W3830" s="51"/>
      <c r="X3830" s="51"/>
      <c r="Y3830" s="51"/>
      <c r="AE3830" s="45"/>
      <c r="AV3830" s="51"/>
    </row>
    <row r="3831" spans="22:48" x14ac:dyDescent="0.15">
      <c r="V3831" s="51"/>
      <c r="W3831" s="51"/>
      <c r="X3831" s="51"/>
      <c r="Y3831" s="51"/>
      <c r="AE3831" s="45"/>
      <c r="AV3831" s="51"/>
    </row>
    <row r="3832" spans="22:48" x14ac:dyDescent="0.15">
      <c r="V3832" s="51"/>
      <c r="W3832" s="51"/>
      <c r="X3832" s="51"/>
      <c r="Y3832" s="51"/>
      <c r="AE3832" s="45"/>
      <c r="AV3832" s="51"/>
    </row>
    <row r="3833" spans="22:48" x14ac:dyDescent="0.15">
      <c r="V3833" s="51"/>
      <c r="W3833" s="51"/>
      <c r="X3833" s="51"/>
      <c r="Y3833" s="51"/>
      <c r="AE3833" s="45"/>
      <c r="AV3833" s="51"/>
    </row>
    <row r="3834" spans="22:48" x14ac:dyDescent="0.15">
      <c r="V3834" s="51"/>
      <c r="W3834" s="51"/>
      <c r="X3834" s="51"/>
      <c r="Y3834" s="51"/>
      <c r="AE3834" s="45"/>
      <c r="AV3834" s="51"/>
    </row>
    <row r="3835" spans="22:48" x14ac:dyDescent="0.15">
      <c r="V3835" s="51"/>
      <c r="W3835" s="51"/>
      <c r="X3835" s="51"/>
      <c r="Y3835" s="51"/>
      <c r="AE3835" s="45"/>
      <c r="AV3835" s="51"/>
    </row>
    <row r="3836" spans="22:48" x14ac:dyDescent="0.15">
      <c r="V3836" s="51"/>
      <c r="W3836" s="51"/>
      <c r="X3836" s="51"/>
      <c r="Y3836" s="51"/>
      <c r="AE3836" s="45"/>
      <c r="AV3836" s="51"/>
    </row>
    <row r="3837" spans="22:48" x14ac:dyDescent="0.15">
      <c r="V3837" s="51"/>
      <c r="W3837" s="51"/>
      <c r="X3837" s="51"/>
      <c r="Y3837" s="51"/>
      <c r="AE3837" s="45"/>
      <c r="AV3837" s="51"/>
    </row>
    <row r="3838" spans="22:48" x14ac:dyDescent="0.15">
      <c r="V3838" s="51"/>
      <c r="W3838" s="51"/>
      <c r="X3838" s="51"/>
      <c r="Y3838" s="51"/>
      <c r="AE3838" s="45"/>
      <c r="AV3838" s="51"/>
    </row>
    <row r="3839" spans="22:48" x14ac:dyDescent="0.15">
      <c r="V3839" s="51"/>
      <c r="W3839" s="51"/>
      <c r="X3839" s="51"/>
      <c r="Y3839" s="51"/>
      <c r="AE3839" s="45"/>
      <c r="AV3839" s="51"/>
    </row>
    <row r="3840" spans="22:48" x14ac:dyDescent="0.15">
      <c r="V3840" s="51"/>
      <c r="W3840" s="51"/>
      <c r="X3840" s="51"/>
      <c r="Y3840" s="51"/>
      <c r="AE3840" s="45"/>
      <c r="AV3840" s="51"/>
    </row>
    <row r="3841" spans="22:48" x14ac:dyDescent="0.15">
      <c r="V3841" s="51"/>
      <c r="W3841" s="51"/>
      <c r="X3841" s="51"/>
      <c r="Y3841" s="51"/>
      <c r="AE3841" s="45"/>
      <c r="AV3841" s="51"/>
    </row>
    <row r="3842" spans="22:48" x14ac:dyDescent="0.15">
      <c r="V3842" s="51"/>
      <c r="W3842" s="51"/>
      <c r="X3842" s="51"/>
      <c r="Y3842" s="51"/>
      <c r="AE3842" s="45"/>
      <c r="AV3842" s="51"/>
    </row>
    <row r="3843" spans="22:48" x14ac:dyDescent="0.15">
      <c r="V3843" s="51"/>
      <c r="W3843" s="51"/>
      <c r="X3843" s="51"/>
      <c r="Y3843" s="51"/>
      <c r="AE3843" s="45"/>
      <c r="AV3843" s="51"/>
    </row>
    <row r="3844" spans="22:48" x14ac:dyDescent="0.15">
      <c r="V3844" s="51"/>
      <c r="W3844" s="51"/>
      <c r="X3844" s="51"/>
      <c r="Y3844" s="51"/>
      <c r="AE3844" s="45"/>
      <c r="AV3844" s="51"/>
    </row>
    <row r="3845" spans="22:48" x14ac:dyDescent="0.15">
      <c r="V3845" s="51"/>
      <c r="W3845" s="51"/>
      <c r="X3845" s="51"/>
      <c r="Y3845" s="51"/>
      <c r="AE3845" s="45"/>
      <c r="AV3845" s="51"/>
    </row>
    <row r="3846" spans="22:48" x14ac:dyDescent="0.15">
      <c r="V3846" s="51"/>
      <c r="W3846" s="51"/>
      <c r="X3846" s="51"/>
      <c r="Y3846" s="51"/>
      <c r="AE3846" s="45"/>
      <c r="AV3846" s="51"/>
    </row>
    <row r="3847" spans="22:48" x14ac:dyDescent="0.15">
      <c r="V3847" s="51"/>
      <c r="W3847" s="51"/>
      <c r="X3847" s="51"/>
      <c r="Y3847" s="51"/>
      <c r="AE3847" s="45"/>
      <c r="AV3847" s="51"/>
    </row>
    <row r="3848" spans="22:48" x14ac:dyDescent="0.15">
      <c r="V3848" s="51"/>
      <c r="W3848" s="51"/>
      <c r="X3848" s="51"/>
      <c r="Y3848" s="51"/>
      <c r="AE3848" s="45"/>
      <c r="AV3848" s="51"/>
    </row>
    <row r="3849" spans="22:48" x14ac:dyDescent="0.15">
      <c r="V3849" s="51"/>
      <c r="W3849" s="51"/>
      <c r="X3849" s="51"/>
      <c r="Y3849" s="51"/>
      <c r="AE3849" s="45"/>
      <c r="AV3849" s="51"/>
    </row>
    <row r="3850" spans="22:48" x14ac:dyDescent="0.15">
      <c r="V3850" s="51"/>
      <c r="W3850" s="51"/>
      <c r="X3850" s="51"/>
      <c r="Y3850" s="51"/>
      <c r="AE3850" s="45"/>
      <c r="AV3850" s="51"/>
    </row>
    <row r="3851" spans="22:48" x14ac:dyDescent="0.15">
      <c r="V3851" s="51"/>
      <c r="W3851" s="51"/>
      <c r="X3851" s="51"/>
      <c r="Y3851" s="51"/>
      <c r="AE3851" s="45"/>
      <c r="AV3851" s="51"/>
    </row>
    <row r="3852" spans="22:48" x14ac:dyDescent="0.15">
      <c r="V3852" s="51"/>
      <c r="W3852" s="51"/>
      <c r="X3852" s="51"/>
      <c r="Y3852" s="51"/>
      <c r="AE3852" s="45"/>
      <c r="AV3852" s="51"/>
    </row>
    <row r="3853" spans="22:48" x14ac:dyDescent="0.15">
      <c r="V3853" s="51"/>
      <c r="W3853" s="51"/>
      <c r="X3853" s="51"/>
      <c r="Y3853" s="51"/>
      <c r="AE3853" s="45"/>
      <c r="AV3853" s="51"/>
    </row>
    <row r="3854" spans="22:48" x14ac:dyDescent="0.15">
      <c r="V3854" s="51"/>
      <c r="W3854" s="51"/>
      <c r="X3854" s="51"/>
      <c r="Y3854" s="51"/>
      <c r="AE3854" s="45"/>
      <c r="AV3854" s="51"/>
    </row>
    <row r="3855" spans="22:48" x14ac:dyDescent="0.15">
      <c r="V3855" s="51"/>
      <c r="W3855" s="51"/>
      <c r="X3855" s="51"/>
      <c r="Y3855" s="51"/>
      <c r="AE3855" s="45"/>
      <c r="AV3855" s="51"/>
    </row>
    <row r="3856" spans="22:48" x14ac:dyDescent="0.15">
      <c r="V3856" s="51"/>
      <c r="W3856" s="51"/>
      <c r="X3856" s="51"/>
      <c r="Y3856" s="51"/>
      <c r="AE3856" s="45"/>
      <c r="AV3856" s="51"/>
    </row>
    <row r="3857" spans="22:48" x14ac:dyDescent="0.15">
      <c r="V3857" s="51"/>
      <c r="W3857" s="51"/>
      <c r="X3857" s="51"/>
      <c r="Y3857" s="51"/>
      <c r="AE3857" s="45"/>
      <c r="AV3857" s="51"/>
    </row>
    <row r="3858" spans="22:48" x14ac:dyDescent="0.15">
      <c r="V3858" s="51"/>
      <c r="W3858" s="51"/>
      <c r="X3858" s="51"/>
      <c r="Y3858" s="51"/>
      <c r="AE3858" s="45"/>
      <c r="AV3858" s="51"/>
    </row>
    <row r="3859" spans="22:48" x14ac:dyDescent="0.15">
      <c r="V3859" s="51"/>
      <c r="W3859" s="51"/>
      <c r="X3859" s="51"/>
      <c r="Y3859" s="51"/>
      <c r="AE3859" s="45"/>
      <c r="AV3859" s="51"/>
    </row>
    <row r="3860" spans="22:48" x14ac:dyDescent="0.15">
      <c r="V3860" s="51"/>
      <c r="W3860" s="51"/>
      <c r="X3860" s="51"/>
      <c r="Y3860" s="51"/>
      <c r="AE3860" s="45"/>
      <c r="AV3860" s="51"/>
    </row>
    <row r="3861" spans="22:48" x14ac:dyDescent="0.15">
      <c r="V3861" s="51"/>
      <c r="W3861" s="51"/>
      <c r="X3861" s="51"/>
      <c r="Y3861" s="51"/>
      <c r="AE3861" s="45"/>
      <c r="AV3861" s="51"/>
    </row>
    <row r="3862" spans="22:48" x14ac:dyDescent="0.15">
      <c r="V3862" s="51"/>
      <c r="W3862" s="51"/>
      <c r="X3862" s="51"/>
      <c r="Y3862" s="51"/>
      <c r="AE3862" s="45"/>
      <c r="AV3862" s="51"/>
    </row>
    <row r="3863" spans="22:48" x14ac:dyDescent="0.15">
      <c r="V3863" s="51"/>
      <c r="W3863" s="51"/>
      <c r="X3863" s="51"/>
      <c r="Y3863" s="51"/>
      <c r="AE3863" s="45"/>
      <c r="AV3863" s="51"/>
    </row>
    <row r="3864" spans="22:48" x14ac:dyDescent="0.15">
      <c r="V3864" s="51"/>
      <c r="W3864" s="51"/>
      <c r="X3864" s="51"/>
      <c r="Y3864" s="51"/>
      <c r="AE3864" s="45"/>
      <c r="AV3864" s="51"/>
    </row>
    <row r="3865" spans="22:48" x14ac:dyDescent="0.15">
      <c r="V3865" s="51"/>
      <c r="W3865" s="51"/>
      <c r="X3865" s="51"/>
      <c r="Y3865" s="51"/>
      <c r="AE3865" s="45"/>
      <c r="AV3865" s="51"/>
    </row>
    <row r="3866" spans="22:48" x14ac:dyDescent="0.15">
      <c r="V3866" s="51"/>
      <c r="W3866" s="51"/>
      <c r="X3866" s="51"/>
      <c r="Y3866" s="51"/>
      <c r="AE3866" s="45"/>
      <c r="AV3866" s="51"/>
    </row>
    <row r="3867" spans="22:48" x14ac:dyDescent="0.15">
      <c r="V3867" s="51"/>
      <c r="W3867" s="51"/>
      <c r="X3867" s="51"/>
      <c r="Y3867" s="51"/>
      <c r="AE3867" s="45"/>
      <c r="AV3867" s="51"/>
    </row>
    <row r="3868" spans="22:48" x14ac:dyDescent="0.15">
      <c r="V3868" s="51"/>
      <c r="W3868" s="51"/>
      <c r="X3868" s="51"/>
      <c r="Y3868" s="51"/>
      <c r="AE3868" s="45"/>
      <c r="AV3868" s="51"/>
    </row>
    <row r="3869" spans="22:48" x14ac:dyDescent="0.15">
      <c r="V3869" s="51"/>
      <c r="W3869" s="51"/>
      <c r="X3869" s="51"/>
      <c r="Y3869" s="51"/>
      <c r="AE3869" s="45"/>
      <c r="AV3869" s="51"/>
    </row>
    <row r="3870" spans="22:48" x14ac:dyDescent="0.15">
      <c r="V3870" s="51"/>
      <c r="W3870" s="51"/>
      <c r="X3870" s="51"/>
      <c r="Y3870" s="51"/>
      <c r="AE3870" s="45"/>
      <c r="AV3870" s="51"/>
    </row>
    <row r="3871" spans="22:48" x14ac:dyDescent="0.15">
      <c r="V3871" s="51"/>
      <c r="W3871" s="51"/>
      <c r="X3871" s="51"/>
      <c r="Y3871" s="51"/>
      <c r="AE3871" s="45"/>
      <c r="AV3871" s="51"/>
    </row>
    <row r="3872" spans="22:48" x14ac:dyDescent="0.15">
      <c r="V3872" s="51"/>
      <c r="W3872" s="51"/>
      <c r="X3872" s="51"/>
      <c r="Y3872" s="51"/>
      <c r="AE3872" s="45"/>
      <c r="AV3872" s="51"/>
    </row>
    <row r="3873" spans="22:48" x14ac:dyDescent="0.15">
      <c r="V3873" s="51"/>
      <c r="W3873" s="51"/>
      <c r="X3873" s="51"/>
      <c r="Y3873" s="51"/>
      <c r="AE3873" s="45"/>
      <c r="AV3873" s="51"/>
    </row>
    <row r="3874" spans="22:48" x14ac:dyDescent="0.15">
      <c r="V3874" s="51"/>
      <c r="W3874" s="51"/>
      <c r="X3874" s="51"/>
      <c r="Y3874" s="51"/>
      <c r="AE3874" s="45"/>
      <c r="AV3874" s="51"/>
    </row>
    <row r="3875" spans="22:48" x14ac:dyDescent="0.15">
      <c r="V3875" s="51"/>
      <c r="W3875" s="51"/>
      <c r="X3875" s="51"/>
      <c r="Y3875" s="51"/>
      <c r="AE3875" s="45"/>
      <c r="AV3875" s="51"/>
    </row>
    <row r="3876" spans="22:48" x14ac:dyDescent="0.15">
      <c r="V3876" s="51"/>
      <c r="W3876" s="51"/>
      <c r="X3876" s="51"/>
      <c r="Y3876" s="51"/>
      <c r="AE3876" s="45"/>
      <c r="AV3876" s="51"/>
    </row>
    <row r="3877" spans="22:48" x14ac:dyDescent="0.15">
      <c r="V3877" s="51"/>
      <c r="W3877" s="51"/>
      <c r="X3877" s="51"/>
      <c r="Y3877" s="51"/>
      <c r="AE3877" s="45"/>
      <c r="AV3877" s="51"/>
    </row>
    <row r="3878" spans="22:48" x14ac:dyDescent="0.15">
      <c r="V3878" s="51"/>
      <c r="W3878" s="51"/>
      <c r="X3878" s="51"/>
      <c r="Y3878" s="51"/>
      <c r="AE3878" s="45"/>
      <c r="AV3878" s="51"/>
    </row>
    <row r="3879" spans="22:48" x14ac:dyDescent="0.15">
      <c r="V3879" s="51"/>
      <c r="W3879" s="51"/>
      <c r="X3879" s="51"/>
      <c r="Y3879" s="51"/>
      <c r="AE3879" s="45"/>
      <c r="AV3879" s="51"/>
    </row>
    <row r="3880" spans="22:48" x14ac:dyDescent="0.15">
      <c r="V3880" s="51"/>
      <c r="W3880" s="51"/>
      <c r="X3880" s="51"/>
      <c r="Y3880" s="51"/>
      <c r="AE3880" s="45"/>
      <c r="AV3880" s="51"/>
    </row>
    <row r="3881" spans="22:48" x14ac:dyDescent="0.15">
      <c r="V3881" s="51"/>
      <c r="W3881" s="51"/>
      <c r="X3881" s="51"/>
      <c r="Y3881" s="51"/>
      <c r="AE3881" s="45"/>
      <c r="AV3881" s="51"/>
    </row>
    <row r="3882" spans="22:48" x14ac:dyDescent="0.15">
      <c r="V3882" s="51"/>
      <c r="W3882" s="51"/>
      <c r="X3882" s="51"/>
      <c r="Y3882" s="51"/>
      <c r="AE3882" s="45"/>
      <c r="AV3882" s="51"/>
    </row>
    <row r="3883" spans="22:48" x14ac:dyDescent="0.15">
      <c r="V3883" s="51"/>
      <c r="W3883" s="51"/>
      <c r="X3883" s="51"/>
      <c r="Y3883" s="51"/>
      <c r="AE3883" s="45"/>
      <c r="AV3883" s="51"/>
    </row>
    <row r="3884" spans="22:48" x14ac:dyDescent="0.15">
      <c r="V3884" s="51"/>
      <c r="W3884" s="51"/>
      <c r="X3884" s="51"/>
      <c r="Y3884" s="51"/>
      <c r="AE3884" s="45"/>
      <c r="AV3884" s="51"/>
    </row>
    <row r="3885" spans="22:48" x14ac:dyDescent="0.15">
      <c r="V3885" s="51"/>
      <c r="W3885" s="51"/>
      <c r="X3885" s="51"/>
      <c r="Y3885" s="51"/>
      <c r="AE3885" s="45"/>
      <c r="AV3885" s="51"/>
    </row>
    <row r="3886" spans="22:48" x14ac:dyDescent="0.15">
      <c r="V3886" s="51"/>
      <c r="W3886" s="51"/>
      <c r="X3886" s="51"/>
      <c r="Y3886" s="51"/>
      <c r="AE3886" s="45"/>
      <c r="AV3886" s="51"/>
    </row>
    <row r="3887" spans="22:48" x14ac:dyDescent="0.15">
      <c r="V3887" s="51"/>
      <c r="W3887" s="51"/>
      <c r="X3887" s="51"/>
      <c r="Y3887" s="51"/>
      <c r="AE3887" s="45"/>
      <c r="AV3887" s="51"/>
    </row>
    <row r="3888" spans="22:48" x14ac:dyDescent="0.15">
      <c r="V3888" s="51"/>
      <c r="W3888" s="51"/>
      <c r="X3888" s="51"/>
      <c r="Y3888" s="51"/>
      <c r="AE3888" s="45"/>
      <c r="AV3888" s="51"/>
    </row>
    <row r="3889" spans="22:48" x14ac:dyDescent="0.15">
      <c r="V3889" s="51"/>
      <c r="W3889" s="51"/>
      <c r="X3889" s="51"/>
      <c r="Y3889" s="51"/>
      <c r="AE3889" s="45"/>
      <c r="AV3889" s="51"/>
    </row>
    <row r="3890" spans="22:48" x14ac:dyDescent="0.15">
      <c r="V3890" s="51"/>
      <c r="W3890" s="51"/>
      <c r="X3890" s="51"/>
      <c r="Y3890" s="51"/>
      <c r="AE3890" s="45"/>
      <c r="AV3890" s="51"/>
    </row>
    <row r="3891" spans="22:48" x14ac:dyDescent="0.15">
      <c r="V3891" s="51"/>
      <c r="W3891" s="51"/>
      <c r="X3891" s="51"/>
      <c r="Y3891" s="51"/>
      <c r="AE3891" s="45"/>
      <c r="AV3891" s="51"/>
    </row>
    <row r="3892" spans="22:48" x14ac:dyDescent="0.15">
      <c r="V3892" s="51"/>
      <c r="W3892" s="51"/>
      <c r="X3892" s="51"/>
      <c r="Y3892" s="51"/>
      <c r="AE3892" s="45"/>
      <c r="AV3892" s="51"/>
    </row>
    <row r="3893" spans="22:48" x14ac:dyDescent="0.15">
      <c r="V3893" s="51"/>
      <c r="W3893" s="51"/>
      <c r="X3893" s="51"/>
      <c r="Y3893" s="51"/>
      <c r="AE3893" s="45"/>
      <c r="AV3893" s="51"/>
    </row>
    <row r="3894" spans="22:48" x14ac:dyDescent="0.15">
      <c r="V3894" s="51"/>
      <c r="W3894" s="51"/>
      <c r="X3894" s="51"/>
      <c r="Y3894" s="51"/>
      <c r="AE3894" s="45"/>
      <c r="AV3894" s="51"/>
    </row>
    <row r="3895" spans="22:48" x14ac:dyDescent="0.15">
      <c r="V3895" s="51"/>
      <c r="W3895" s="51"/>
      <c r="X3895" s="51"/>
      <c r="Y3895" s="51"/>
      <c r="AE3895" s="45"/>
      <c r="AV3895" s="51"/>
    </row>
    <row r="3896" spans="22:48" x14ac:dyDescent="0.15">
      <c r="V3896" s="51"/>
      <c r="W3896" s="51"/>
      <c r="X3896" s="51"/>
      <c r="Y3896" s="51"/>
      <c r="AE3896" s="45"/>
      <c r="AV3896" s="51"/>
    </row>
    <row r="3897" spans="22:48" x14ac:dyDescent="0.15">
      <c r="V3897" s="51"/>
      <c r="W3897" s="51"/>
      <c r="X3897" s="51"/>
      <c r="Y3897" s="51"/>
      <c r="AE3897" s="45"/>
      <c r="AV3897" s="51"/>
    </row>
    <row r="3898" spans="22:48" x14ac:dyDescent="0.15">
      <c r="V3898" s="51"/>
      <c r="W3898" s="51"/>
      <c r="X3898" s="51"/>
      <c r="Y3898" s="51"/>
      <c r="AE3898" s="45"/>
      <c r="AV3898" s="51"/>
    </row>
    <row r="3899" spans="22:48" x14ac:dyDescent="0.15">
      <c r="V3899" s="51"/>
      <c r="W3899" s="51"/>
      <c r="X3899" s="51"/>
      <c r="Y3899" s="51"/>
      <c r="AE3899" s="45"/>
      <c r="AV3899" s="51"/>
    </row>
    <row r="3900" spans="22:48" x14ac:dyDescent="0.15">
      <c r="V3900" s="51"/>
      <c r="W3900" s="51"/>
      <c r="X3900" s="51"/>
      <c r="Y3900" s="51"/>
      <c r="AE3900" s="45"/>
      <c r="AV3900" s="51"/>
    </row>
    <row r="3901" spans="22:48" x14ac:dyDescent="0.15">
      <c r="V3901" s="51"/>
      <c r="W3901" s="51"/>
      <c r="X3901" s="51"/>
      <c r="Y3901" s="51"/>
      <c r="AE3901" s="45"/>
      <c r="AV3901" s="51"/>
    </row>
    <row r="3902" spans="22:48" x14ac:dyDescent="0.15">
      <c r="V3902" s="51"/>
      <c r="W3902" s="51"/>
      <c r="X3902" s="51"/>
      <c r="Y3902" s="51"/>
      <c r="AE3902" s="45"/>
      <c r="AV3902" s="51"/>
    </row>
    <row r="3903" spans="22:48" x14ac:dyDescent="0.15">
      <c r="V3903" s="51"/>
      <c r="W3903" s="51"/>
      <c r="X3903" s="51"/>
      <c r="Y3903" s="51"/>
      <c r="AE3903" s="45"/>
      <c r="AV3903" s="51"/>
    </row>
    <row r="3904" spans="22:48" x14ac:dyDescent="0.15">
      <c r="V3904" s="51"/>
      <c r="W3904" s="51"/>
      <c r="X3904" s="51"/>
      <c r="Y3904" s="51"/>
      <c r="AE3904" s="45"/>
      <c r="AV3904" s="51"/>
    </row>
    <row r="3905" spans="22:48" x14ac:dyDescent="0.15">
      <c r="V3905" s="51"/>
      <c r="W3905" s="51"/>
      <c r="X3905" s="51"/>
      <c r="Y3905" s="51"/>
      <c r="AE3905" s="45"/>
      <c r="AV3905" s="51"/>
    </row>
    <row r="3906" spans="22:48" x14ac:dyDescent="0.15">
      <c r="V3906" s="51"/>
      <c r="W3906" s="51"/>
      <c r="X3906" s="51"/>
      <c r="Y3906" s="51"/>
      <c r="AE3906" s="45"/>
      <c r="AV3906" s="51"/>
    </row>
    <row r="3907" spans="22:48" x14ac:dyDescent="0.15">
      <c r="V3907" s="51"/>
      <c r="W3907" s="51"/>
      <c r="X3907" s="51"/>
      <c r="Y3907" s="51"/>
      <c r="AE3907" s="45"/>
      <c r="AV3907" s="51"/>
    </row>
    <row r="3908" spans="22:48" x14ac:dyDescent="0.15">
      <c r="V3908" s="51"/>
      <c r="W3908" s="51"/>
      <c r="X3908" s="51"/>
      <c r="Y3908" s="51"/>
      <c r="AE3908" s="45"/>
      <c r="AV3908" s="51"/>
    </row>
    <row r="3909" spans="22:48" x14ac:dyDescent="0.15">
      <c r="V3909" s="51"/>
      <c r="W3909" s="51"/>
      <c r="X3909" s="51"/>
      <c r="Y3909" s="51"/>
      <c r="AE3909" s="45"/>
      <c r="AV3909" s="51"/>
    </row>
    <row r="3910" spans="22:48" x14ac:dyDescent="0.15">
      <c r="V3910" s="51"/>
      <c r="W3910" s="51"/>
      <c r="X3910" s="51"/>
      <c r="Y3910" s="51"/>
      <c r="AE3910" s="45"/>
      <c r="AV3910" s="51"/>
    </row>
    <row r="3911" spans="22:48" x14ac:dyDescent="0.15">
      <c r="V3911" s="51"/>
      <c r="W3911" s="51"/>
      <c r="X3911" s="51"/>
      <c r="Y3911" s="51"/>
      <c r="AE3911" s="45"/>
      <c r="AV3911" s="51"/>
    </row>
    <row r="3912" spans="22:48" x14ac:dyDescent="0.15">
      <c r="V3912" s="51"/>
      <c r="W3912" s="51"/>
      <c r="X3912" s="51"/>
      <c r="Y3912" s="51"/>
      <c r="AE3912" s="45"/>
      <c r="AV3912" s="51"/>
    </row>
    <row r="3913" spans="22:48" x14ac:dyDescent="0.15">
      <c r="V3913" s="51"/>
      <c r="W3913" s="51"/>
      <c r="X3913" s="51"/>
      <c r="Y3913" s="51"/>
      <c r="AE3913" s="45"/>
      <c r="AV3913" s="51"/>
    </row>
    <row r="3914" spans="22:48" x14ac:dyDescent="0.15">
      <c r="V3914" s="51"/>
      <c r="W3914" s="51"/>
      <c r="X3914" s="51"/>
      <c r="Y3914" s="51"/>
      <c r="AE3914" s="45"/>
      <c r="AV3914" s="51"/>
    </row>
    <row r="3915" spans="22:48" x14ac:dyDescent="0.15">
      <c r="V3915" s="51"/>
      <c r="W3915" s="51"/>
      <c r="X3915" s="51"/>
      <c r="Y3915" s="51"/>
      <c r="AE3915" s="45"/>
      <c r="AV3915" s="51"/>
    </row>
    <row r="3916" spans="22:48" x14ac:dyDescent="0.15">
      <c r="V3916" s="51"/>
      <c r="W3916" s="51"/>
      <c r="X3916" s="51"/>
      <c r="Y3916" s="51"/>
      <c r="AE3916" s="45"/>
      <c r="AV3916" s="51"/>
    </row>
    <row r="3917" spans="22:48" x14ac:dyDescent="0.15">
      <c r="V3917" s="51"/>
      <c r="W3917" s="51"/>
      <c r="X3917" s="51"/>
      <c r="Y3917" s="51"/>
      <c r="AE3917" s="45"/>
      <c r="AV3917" s="51"/>
    </row>
    <row r="3918" spans="22:48" x14ac:dyDescent="0.15">
      <c r="V3918" s="51"/>
      <c r="W3918" s="51"/>
      <c r="X3918" s="51"/>
      <c r="Y3918" s="51"/>
      <c r="AE3918" s="45"/>
      <c r="AV3918" s="51"/>
    </row>
    <row r="3919" spans="22:48" x14ac:dyDescent="0.15">
      <c r="V3919" s="51"/>
      <c r="W3919" s="51"/>
      <c r="X3919" s="51"/>
      <c r="Y3919" s="51"/>
      <c r="AE3919" s="45"/>
      <c r="AV3919" s="51"/>
    </row>
    <row r="3920" spans="22:48" x14ac:dyDescent="0.15">
      <c r="V3920" s="51"/>
      <c r="W3920" s="51"/>
      <c r="X3920" s="51"/>
      <c r="Y3920" s="51"/>
      <c r="AE3920" s="45"/>
      <c r="AV3920" s="51"/>
    </row>
    <row r="3921" spans="22:48" x14ac:dyDescent="0.15">
      <c r="V3921" s="51"/>
      <c r="W3921" s="51"/>
      <c r="X3921" s="51"/>
      <c r="Y3921" s="51"/>
      <c r="AE3921" s="45"/>
      <c r="AV3921" s="51"/>
    </row>
    <row r="3922" spans="22:48" x14ac:dyDescent="0.15">
      <c r="V3922" s="51"/>
      <c r="W3922" s="51"/>
      <c r="X3922" s="51"/>
      <c r="Y3922" s="51"/>
      <c r="AE3922" s="45"/>
      <c r="AV3922" s="51"/>
    </row>
    <row r="3923" spans="22:48" x14ac:dyDescent="0.15">
      <c r="V3923" s="51"/>
      <c r="W3923" s="51"/>
      <c r="X3923" s="51"/>
      <c r="Y3923" s="51"/>
      <c r="AE3923" s="45"/>
      <c r="AV3923" s="51"/>
    </row>
    <row r="3924" spans="22:48" x14ac:dyDescent="0.15">
      <c r="V3924" s="51"/>
      <c r="W3924" s="51"/>
      <c r="X3924" s="51"/>
      <c r="Y3924" s="51"/>
      <c r="AE3924" s="45"/>
      <c r="AV3924" s="51"/>
    </row>
    <row r="3925" spans="22:48" x14ac:dyDescent="0.15">
      <c r="V3925" s="51"/>
      <c r="W3925" s="51"/>
      <c r="X3925" s="51"/>
      <c r="Y3925" s="51"/>
      <c r="AE3925" s="45"/>
      <c r="AV3925" s="51"/>
    </row>
    <row r="3926" spans="22:48" x14ac:dyDescent="0.15">
      <c r="V3926" s="51"/>
      <c r="W3926" s="51"/>
      <c r="X3926" s="51"/>
      <c r="Y3926" s="51"/>
      <c r="AE3926" s="45"/>
      <c r="AV3926" s="51"/>
    </row>
    <row r="3927" spans="22:48" x14ac:dyDescent="0.15">
      <c r="V3927" s="51"/>
      <c r="W3927" s="51"/>
      <c r="X3927" s="51"/>
      <c r="Y3927" s="51"/>
      <c r="AE3927" s="45"/>
      <c r="AV3927" s="51"/>
    </row>
    <row r="3928" spans="22:48" x14ac:dyDescent="0.15">
      <c r="V3928" s="51"/>
      <c r="W3928" s="51"/>
      <c r="X3928" s="51"/>
      <c r="Y3928" s="51"/>
      <c r="AE3928" s="45"/>
      <c r="AV3928" s="51"/>
    </row>
    <row r="3929" spans="22:48" x14ac:dyDescent="0.15">
      <c r="V3929" s="51"/>
      <c r="W3929" s="51"/>
      <c r="X3929" s="51"/>
      <c r="Y3929" s="51"/>
      <c r="AE3929" s="45"/>
      <c r="AV3929" s="51"/>
    </row>
    <row r="3930" spans="22:48" x14ac:dyDescent="0.15">
      <c r="V3930" s="51"/>
      <c r="W3930" s="51"/>
      <c r="X3930" s="51"/>
      <c r="Y3930" s="51"/>
      <c r="AE3930" s="45"/>
      <c r="AV3930" s="51"/>
    </row>
    <row r="3931" spans="22:48" x14ac:dyDescent="0.15">
      <c r="V3931" s="51"/>
      <c r="W3931" s="51"/>
      <c r="X3931" s="51"/>
      <c r="Y3931" s="51"/>
      <c r="AE3931" s="45"/>
      <c r="AV3931" s="51"/>
    </row>
    <row r="3932" spans="22:48" x14ac:dyDescent="0.15">
      <c r="V3932" s="51"/>
      <c r="W3932" s="51"/>
      <c r="X3932" s="51"/>
      <c r="Y3932" s="51"/>
      <c r="AE3932" s="45"/>
      <c r="AV3932" s="51"/>
    </row>
    <row r="3933" spans="22:48" x14ac:dyDescent="0.15">
      <c r="V3933" s="51"/>
      <c r="W3933" s="51"/>
      <c r="X3933" s="51"/>
      <c r="Y3933" s="51"/>
      <c r="AE3933" s="45"/>
      <c r="AV3933" s="51"/>
    </row>
    <row r="3934" spans="22:48" x14ac:dyDescent="0.15">
      <c r="V3934" s="51"/>
      <c r="W3934" s="51"/>
      <c r="X3934" s="51"/>
      <c r="Y3934" s="51"/>
      <c r="AE3934" s="45"/>
      <c r="AV3934" s="51"/>
    </row>
    <row r="3935" spans="22:48" x14ac:dyDescent="0.15">
      <c r="V3935" s="51"/>
      <c r="W3935" s="51"/>
      <c r="X3935" s="51"/>
      <c r="Y3935" s="51"/>
      <c r="AE3935" s="45"/>
      <c r="AV3935" s="51"/>
    </row>
    <row r="3936" spans="22:48" x14ac:dyDescent="0.15">
      <c r="V3936" s="51"/>
      <c r="W3936" s="51"/>
      <c r="X3936" s="51"/>
      <c r="Y3936" s="51"/>
      <c r="AE3936" s="45"/>
      <c r="AV3936" s="51"/>
    </row>
    <row r="3937" spans="22:48" x14ac:dyDescent="0.15">
      <c r="V3937" s="51"/>
      <c r="W3937" s="51"/>
      <c r="X3937" s="51"/>
      <c r="Y3937" s="51"/>
      <c r="AE3937" s="45"/>
      <c r="AV3937" s="51"/>
    </row>
    <row r="3938" spans="22:48" x14ac:dyDescent="0.15">
      <c r="V3938" s="51"/>
      <c r="W3938" s="51"/>
      <c r="X3938" s="51"/>
      <c r="Y3938" s="51"/>
      <c r="AE3938" s="45"/>
      <c r="AV3938" s="51"/>
    </row>
    <row r="3939" spans="22:48" x14ac:dyDescent="0.15">
      <c r="V3939" s="51"/>
      <c r="W3939" s="51"/>
      <c r="X3939" s="51"/>
      <c r="Y3939" s="51"/>
      <c r="AE3939" s="45"/>
      <c r="AV3939" s="51"/>
    </row>
    <row r="3940" spans="22:48" x14ac:dyDescent="0.15">
      <c r="V3940" s="51"/>
      <c r="W3940" s="51"/>
      <c r="X3940" s="51"/>
      <c r="Y3940" s="51"/>
      <c r="AE3940" s="45"/>
      <c r="AV3940" s="51"/>
    </row>
    <row r="3941" spans="22:48" x14ac:dyDescent="0.15">
      <c r="V3941" s="51"/>
      <c r="W3941" s="51"/>
      <c r="X3941" s="51"/>
      <c r="Y3941" s="51"/>
      <c r="AE3941" s="45"/>
      <c r="AV3941" s="51"/>
    </row>
    <row r="3942" spans="22:48" x14ac:dyDescent="0.15">
      <c r="V3942" s="51"/>
      <c r="W3942" s="51"/>
      <c r="X3942" s="51"/>
      <c r="Y3942" s="51"/>
      <c r="AE3942" s="45"/>
      <c r="AV3942" s="51"/>
    </row>
    <row r="3943" spans="22:48" x14ac:dyDescent="0.15">
      <c r="V3943" s="51"/>
      <c r="W3943" s="51"/>
      <c r="X3943" s="51"/>
      <c r="Y3943" s="51"/>
      <c r="AE3943" s="45"/>
      <c r="AV3943" s="51"/>
    </row>
    <row r="3944" spans="22:48" x14ac:dyDescent="0.15">
      <c r="V3944" s="51"/>
      <c r="W3944" s="51"/>
      <c r="X3944" s="51"/>
      <c r="Y3944" s="51"/>
      <c r="AE3944" s="45"/>
      <c r="AV3944" s="51"/>
    </row>
    <row r="3945" spans="22:48" x14ac:dyDescent="0.15">
      <c r="V3945" s="51"/>
      <c r="W3945" s="51"/>
      <c r="X3945" s="51"/>
      <c r="Y3945" s="51"/>
      <c r="AE3945" s="45"/>
      <c r="AV3945" s="51"/>
    </row>
    <row r="3946" spans="22:48" x14ac:dyDescent="0.15">
      <c r="V3946" s="51"/>
      <c r="W3946" s="51"/>
      <c r="X3946" s="51"/>
      <c r="Y3946" s="51"/>
      <c r="AE3946" s="45"/>
      <c r="AV3946" s="51"/>
    </row>
    <row r="3947" spans="22:48" x14ac:dyDescent="0.15">
      <c r="V3947" s="51"/>
      <c r="W3947" s="51"/>
      <c r="X3947" s="51"/>
      <c r="Y3947" s="51"/>
      <c r="AE3947" s="45"/>
      <c r="AV3947" s="51"/>
    </row>
    <row r="3948" spans="22:48" x14ac:dyDescent="0.15">
      <c r="V3948" s="51"/>
      <c r="W3948" s="51"/>
      <c r="X3948" s="51"/>
      <c r="Y3948" s="51"/>
      <c r="AE3948" s="45"/>
      <c r="AV3948" s="51"/>
    </row>
    <row r="3949" spans="22:48" x14ac:dyDescent="0.15">
      <c r="V3949" s="51"/>
      <c r="W3949" s="51"/>
      <c r="X3949" s="51"/>
      <c r="Y3949" s="51"/>
      <c r="AE3949" s="45"/>
      <c r="AV3949" s="51"/>
    </row>
    <row r="3950" spans="22:48" x14ac:dyDescent="0.15">
      <c r="V3950" s="51"/>
      <c r="W3950" s="51"/>
      <c r="X3950" s="51"/>
      <c r="Y3950" s="51"/>
      <c r="AE3950" s="45"/>
      <c r="AV3950" s="51"/>
    </row>
    <row r="3951" spans="22:48" x14ac:dyDescent="0.15">
      <c r="V3951" s="51"/>
      <c r="W3951" s="51"/>
      <c r="X3951" s="51"/>
      <c r="Y3951" s="51"/>
      <c r="AE3951" s="45"/>
      <c r="AV3951" s="51"/>
    </row>
    <row r="3952" spans="22:48" x14ac:dyDescent="0.15">
      <c r="V3952" s="51"/>
      <c r="W3952" s="51"/>
      <c r="X3952" s="51"/>
      <c r="Y3952" s="51"/>
      <c r="AE3952" s="45"/>
      <c r="AV3952" s="51"/>
    </row>
    <row r="3953" spans="22:48" x14ac:dyDescent="0.15">
      <c r="V3953" s="51"/>
      <c r="W3953" s="51"/>
      <c r="X3953" s="51"/>
      <c r="Y3953" s="51"/>
      <c r="AE3953" s="45"/>
      <c r="AV3953" s="51"/>
    </row>
    <row r="3954" spans="22:48" x14ac:dyDescent="0.15">
      <c r="V3954" s="51"/>
      <c r="W3954" s="51"/>
      <c r="X3954" s="51"/>
      <c r="Y3954" s="51"/>
      <c r="AE3954" s="45"/>
      <c r="AV3954" s="51"/>
    </row>
    <row r="3955" spans="22:48" x14ac:dyDescent="0.15">
      <c r="V3955" s="51"/>
      <c r="W3955" s="51"/>
      <c r="X3955" s="51"/>
      <c r="Y3955" s="51"/>
      <c r="AE3955" s="45"/>
      <c r="AV3955" s="51"/>
    </row>
    <row r="3956" spans="22:48" x14ac:dyDescent="0.15">
      <c r="V3956" s="51"/>
      <c r="W3956" s="51"/>
      <c r="X3956" s="51"/>
      <c r="Y3956" s="51"/>
      <c r="AE3956" s="45"/>
      <c r="AV3956" s="51"/>
    </row>
    <row r="3957" spans="22:48" x14ac:dyDescent="0.15">
      <c r="V3957" s="51"/>
      <c r="W3957" s="51"/>
      <c r="X3957" s="51"/>
      <c r="Y3957" s="51"/>
      <c r="AE3957" s="45"/>
      <c r="AV3957" s="51"/>
    </row>
    <row r="3958" spans="22:48" x14ac:dyDescent="0.15">
      <c r="V3958" s="51"/>
      <c r="W3958" s="51"/>
      <c r="X3958" s="51"/>
      <c r="Y3958" s="51"/>
      <c r="AE3958" s="45"/>
      <c r="AV3958" s="51"/>
    </row>
    <row r="3959" spans="22:48" x14ac:dyDescent="0.15">
      <c r="V3959" s="51"/>
      <c r="W3959" s="51"/>
      <c r="X3959" s="51"/>
      <c r="Y3959" s="51"/>
      <c r="AE3959" s="45"/>
      <c r="AV3959" s="51"/>
    </row>
    <row r="3960" spans="22:48" x14ac:dyDescent="0.15">
      <c r="V3960" s="51"/>
      <c r="W3960" s="51"/>
      <c r="X3960" s="51"/>
      <c r="Y3960" s="51"/>
      <c r="AE3960" s="45"/>
      <c r="AV3960" s="51"/>
    </row>
    <row r="3961" spans="22:48" x14ac:dyDescent="0.15">
      <c r="V3961" s="51"/>
      <c r="W3961" s="51"/>
      <c r="X3961" s="51"/>
      <c r="Y3961" s="51"/>
      <c r="AE3961" s="45"/>
      <c r="AV3961" s="51"/>
    </row>
    <row r="3962" spans="22:48" x14ac:dyDescent="0.15">
      <c r="V3962" s="51"/>
      <c r="W3962" s="51"/>
      <c r="X3962" s="51"/>
      <c r="Y3962" s="51"/>
      <c r="AE3962" s="45"/>
      <c r="AV3962" s="51"/>
    </row>
    <row r="3963" spans="22:48" x14ac:dyDescent="0.15">
      <c r="V3963" s="51"/>
      <c r="W3963" s="51"/>
      <c r="X3963" s="51"/>
      <c r="Y3963" s="51"/>
      <c r="AE3963" s="45"/>
      <c r="AV3963" s="51"/>
    </row>
    <row r="3964" spans="22:48" x14ac:dyDescent="0.15">
      <c r="V3964" s="51"/>
      <c r="W3964" s="51"/>
      <c r="X3964" s="51"/>
      <c r="Y3964" s="51"/>
      <c r="AE3964" s="45"/>
      <c r="AV3964" s="51"/>
    </row>
    <row r="3965" spans="22:48" x14ac:dyDescent="0.15">
      <c r="V3965" s="51"/>
      <c r="W3965" s="51"/>
      <c r="X3965" s="51"/>
      <c r="Y3965" s="51"/>
      <c r="AE3965" s="45"/>
      <c r="AV3965" s="51"/>
    </row>
    <row r="3966" spans="22:48" x14ac:dyDescent="0.15">
      <c r="V3966" s="51"/>
      <c r="W3966" s="51"/>
      <c r="X3966" s="51"/>
      <c r="Y3966" s="51"/>
      <c r="AE3966" s="45"/>
      <c r="AV3966" s="51"/>
    </row>
    <row r="3967" spans="22:48" x14ac:dyDescent="0.15">
      <c r="V3967" s="51"/>
      <c r="W3967" s="51"/>
      <c r="X3967" s="51"/>
      <c r="Y3967" s="51"/>
      <c r="AE3967" s="45"/>
      <c r="AV3967" s="51"/>
    </row>
    <row r="3968" spans="22:48" x14ac:dyDescent="0.15">
      <c r="V3968" s="51"/>
      <c r="W3968" s="51"/>
      <c r="X3968" s="51"/>
      <c r="Y3968" s="51"/>
      <c r="AE3968" s="45"/>
      <c r="AV3968" s="51"/>
    </row>
    <row r="3969" spans="22:48" x14ac:dyDescent="0.15">
      <c r="V3969" s="51"/>
      <c r="W3969" s="51"/>
      <c r="X3969" s="51"/>
      <c r="Y3969" s="51"/>
      <c r="AE3969" s="45"/>
      <c r="AV3969" s="51"/>
    </row>
    <row r="3970" spans="22:48" x14ac:dyDescent="0.15">
      <c r="V3970" s="51"/>
      <c r="W3970" s="51"/>
      <c r="X3970" s="51"/>
      <c r="Y3970" s="51"/>
      <c r="AE3970" s="45"/>
      <c r="AV3970" s="51"/>
    </row>
    <row r="3971" spans="22:48" x14ac:dyDescent="0.15">
      <c r="V3971" s="51"/>
      <c r="W3971" s="51"/>
      <c r="X3971" s="51"/>
      <c r="Y3971" s="51"/>
      <c r="AE3971" s="45"/>
      <c r="AV3971" s="51"/>
    </row>
    <row r="3972" spans="22:48" x14ac:dyDescent="0.15">
      <c r="V3972" s="51"/>
      <c r="W3972" s="51"/>
      <c r="X3972" s="51"/>
      <c r="Y3972" s="51"/>
      <c r="AE3972" s="45"/>
      <c r="AV3972" s="51"/>
    </row>
    <row r="3973" spans="22:48" x14ac:dyDescent="0.15">
      <c r="V3973" s="51"/>
      <c r="W3973" s="51"/>
      <c r="X3973" s="51"/>
      <c r="Y3973" s="51"/>
      <c r="AE3973" s="45"/>
      <c r="AV3973" s="51"/>
    </row>
    <row r="3974" spans="22:48" x14ac:dyDescent="0.15">
      <c r="V3974" s="51"/>
      <c r="W3974" s="51"/>
      <c r="X3974" s="51"/>
      <c r="Y3974" s="51"/>
      <c r="AE3974" s="45"/>
      <c r="AV3974" s="51"/>
    </row>
    <row r="3975" spans="22:48" x14ac:dyDescent="0.15">
      <c r="V3975" s="51"/>
      <c r="W3975" s="51"/>
      <c r="X3975" s="51"/>
      <c r="Y3975" s="51"/>
      <c r="AE3975" s="45"/>
      <c r="AV3975" s="51"/>
    </row>
    <row r="3976" spans="22:48" x14ac:dyDescent="0.15">
      <c r="V3976" s="51"/>
      <c r="W3976" s="51"/>
      <c r="X3976" s="51"/>
      <c r="Y3976" s="51"/>
      <c r="AE3976" s="45"/>
      <c r="AV3976" s="51"/>
    </row>
    <row r="3977" spans="22:48" x14ac:dyDescent="0.15">
      <c r="V3977" s="51"/>
      <c r="W3977" s="51"/>
      <c r="X3977" s="51"/>
      <c r="Y3977" s="51"/>
      <c r="AE3977" s="45"/>
      <c r="AV3977" s="51"/>
    </row>
    <row r="3978" spans="22:48" x14ac:dyDescent="0.15">
      <c r="V3978" s="51"/>
      <c r="W3978" s="51"/>
      <c r="X3978" s="51"/>
      <c r="Y3978" s="51"/>
      <c r="AE3978" s="45"/>
      <c r="AV3978" s="51"/>
    </row>
    <row r="3979" spans="22:48" x14ac:dyDescent="0.15">
      <c r="V3979" s="51"/>
      <c r="W3979" s="51"/>
      <c r="X3979" s="51"/>
      <c r="Y3979" s="51"/>
      <c r="AE3979" s="45"/>
      <c r="AV3979" s="51"/>
    </row>
    <row r="3980" spans="22:48" x14ac:dyDescent="0.15">
      <c r="V3980" s="51"/>
      <c r="W3980" s="51"/>
      <c r="X3980" s="51"/>
      <c r="Y3980" s="51"/>
      <c r="AE3980" s="45"/>
      <c r="AV3980" s="51"/>
    </row>
    <row r="3981" spans="22:48" x14ac:dyDescent="0.15">
      <c r="V3981" s="51"/>
      <c r="W3981" s="51"/>
      <c r="X3981" s="51"/>
      <c r="Y3981" s="51"/>
      <c r="AE3981" s="45"/>
      <c r="AV3981" s="51"/>
    </row>
    <row r="3982" spans="22:48" x14ac:dyDescent="0.15">
      <c r="V3982" s="51"/>
      <c r="W3982" s="51"/>
      <c r="X3982" s="51"/>
      <c r="Y3982" s="51"/>
      <c r="AE3982" s="45"/>
      <c r="AV3982" s="51"/>
    </row>
    <row r="3983" spans="22:48" x14ac:dyDescent="0.15">
      <c r="V3983" s="51"/>
      <c r="W3983" s="51"/>
      <c r="X3983" s="51"/>
      <c r="Y3983" s="51"/>
      <c r="AE3983" s="45"/>
      <c r="AV3983" s="51"/>
    </row>
    <row r="3984" spans="22:48" x14ac:dyDescent="0.15">
      <c r="V3984" s="51"/>
      <c r="W3984" s="51"/>
      <c r="X3984" s="51"/>
      <c r="Y3984" s="51"/>
      <c r="AE3984" s="45"/>
      <c r="AV3984" s="51"/>
    </row>
    <row r="3985" spans="22:48" x14ac:dyDescent="0.15">
      <c r="V3985" s="51"/>
      <c r="W3985" s="51"/>
      <c r="X3985" s="51"/>
      <c r="Y3985" s="51"/>
      <c r="AE3985" s="45"/>
      <c r="AV3985" s="51"/>
    </row>
    <row r="3986" spans="22:48" x14ac:dyDescent="0.15">
      <c r="V3986" s="51"/>
      <c r="W3986" s="51"/>
      <c r="X3986" s="51"/>
      <c r="Y3986" s="51"/>
      <c r="AE3986" s="45"/>
      <c r="AV3986" s="51"/>
    </row>
    <row r="3987" spans="22:48" x14ac:dyDescent="0.15">
      <c r="V3987" s="51"/>
      <c r="W3987" s="51"/>
      <c r="X3987" s="51"/>
      <c r="Y3987" s="51"/>
      <c r="AE3987" s="45"/>
      <c r="AV3987" s="51"/>
    </row>
    <row r="3988" spans="22:48" x14ac:dyDescent="0.15">
      <c r="V3988" s="51"/>
      <c r="W3988" s="51"/>
      <c r="X3988" s="51"/>
      <c r="Y3988" s="51"/>
      <c r="AE3988" s="45"/>
      <c r="AV3988" s="51"/>
    </row>
    <row r="3989" spans="22:48" x14ac:dyDescent="0.15">
      <c r="V3989" s="51"/>
      <c r="W3989" s="51"/>
      <c r="X3989" s="51"/>
      <c r="Y3989" s="51"/>
      <c r="AE3989" s="45"/>
      <c r="AV3989" s="51"/>
    </row>
    <row r="3990" spans="22:48" x14ac:dyDescent="0.15">
      <c r="V3990" s="51"/>
      <c r="W3990" s="51"/>
      <c r="X3990" s="51"/>
      <c r="Y3990" s="51"/>
      <c r="AE3990" s="45"/>
      <c r="AV3990" s="51"/>
    </row>
    <row r="3991" spans="22:48" x14ac:dyDescent="0.15">
      <c r="V3991" s="51"/>
      <c r="W3991" s="51"/>
      <c r="X3991" s="51"/>
      <c r="Y3991" s="51"/>
      <c r="AE3991" s="45"/>
      <c r="AV3991" s="51"/>
    </row>
    <row r="3992" spans="22:48" x14ac:dyDescent="0.15">
      <c r="V3992" s="51"/>
      <c r="W3992" s="51"/>
      <c r="X3992" s="51"/>
      <c r="Y3992" s="51"/>
      <c r="AE3992" s="45"/>
      <c r="AV3992" s="51"/>
    </row>
    <row r="3993" spans="22:48" x14ac:dyDescent="0.15">
      <c r="V3993" s="51"/>
      <c r="W3993" s="51"/>
      <c r="X3993" s="51"/>
      <c r="Y3993" s="51"/>
      <c r="AE3993" s="45"/>
      <c r="AV3993" s="51"/>
    </row>
    <row r="3994" spans="22:48" x14ac:dyDescent="0.15">
      <c r="V3994" s="51"/>
      <c r="W3994" s="51"/>
      <c r="X3994" s="51"/>
      <c r="Y3994" s="51"/>
      <c r="AE3994" s="45"/>
      <c r="AV3994" s="51"/>
    </row>
    <row r="3995" spans="22:48" x14ac:dyDescent="0.15">
      <c r="V3995" s="51"/>
      <c r="W3995" s="51"/>
      <c r="X3995" s="51"/>
      <c r="Y3995" s="51"/>
      <c r="AE3995" s="45"/>
      <c r="AV3995" s="51"/>
    </row>
    <row r="3996" spans="22:48" x14ac:dyDescent="0.15">
      <c r="V3996" s="51"/>
      <c r="W3996" s="51"/>
      <c r="X3996" s="51"/>
      <c r="Y3996" s="51"/>
      <c r="AE3996" s="45"/>
      <c r="AV3996" s="51"/>
    </row>
    <row r="3997" spans="22:48" x14ac:dyDescent="0.15">
      <c r="V3997" s="51"/>
      <c r="W3997" s="51"/>
      <c r="X3997" s="51"/>
      <c r="Y3997" s="51"/>
      <c r="AE3997" s="45"/>
      <c r="AV3997" s="51"/>
    </row>
    <row r="3998" spans="22:48" x14ac:dyDescent="0.15">
      <c r="V3998" s="51"/>
      <c r="W3998" s="51"/>
      <c r="X3998" s="51"/>
      <c r="Y3998" s="51"/>
      <c r="AE3998" s="45"/>
      <c r="AV3998" s="51"/>
    </row>
    <row r="3999" spans="22:48" x14ac:dyDescent="0.15">
      <c r="V3999" s="51"/>
      <c r="W3999" s="51"/>
      <c r="X3999" s="51"/>
      <c r="Y3999" s="51"/>
      <c r="AE3999" s="45"/>
      <c r="AV3999" s="51"/>
    </row>
    <row r="4000" spans="22:48" x14ac:dyDescent="0.15">
      <c r="V4000" s="51"/>
      <c r="W4000" s="51"/>
      <c r="X4000" s="51"/>
      <c r="Y4000" s="51"/>
      <c r="AE4000" s="45"/>
      <c r="AV4000" s="51"/>
    </row>
    <row r="4001" spans="22:48" x14ac:dyDescent="0.15">
      <c r="V4001" s="51"/>
      <c r="W4001" s="51"/>
      <c r="X4001" s="51"/>
      <c r="Y4001" s="51"/>
      <c r="AE4001" s="45"/>
      <c r="AV4001" s="51"/>
    </row>
    <row r="4002" spans="22:48" x14ac:dyDescent="0.15">
      <c r="V4002" s="51"/>
      <c r="W4002" s="51"/>
      <c r="X4002" s="51"/>
      <c r="Y4002" s="51"/>
      <c r="AE4002" s="45"/>
      <c r="AV4002" s="51"/>
    </row>
    <row r="4003" spans="22:48" x14ac:dyDescent="0.15">
      <c r="V4003" s="51"/>
      <c r="W4003" s="51"/>
      <c r="X4003" s="51"/>
      <c r="Y4003" s="51"/>
      <c r="AE4003" s="45"/>
      <c r="AV4003" s="51"/>
    </row>
    <row r="4004" spans="22:48" x14ac:dyDescent="0.15">
      <c r="V4004" s="51"/>
      <c r="W4004" s="51"/>
      <c r="X4004" s="51"/>
      <c r="Y4004" s="51"/>
      <c r="AE4004" s="45"/>
      <c r="AV4004" s="51"/>
    </row>
    <row r="4005" spans="22:48" x14ac:dyDescent="0.15">
      <c r="V4005" s="51"/>
      <c r="W4005" s="51"/>
      <c r="X4005" s="51"/>
      <c r="Y4005" s="51"/>
      <c r="AE4005" s="45"/>
      <c r="AV4005" s="51"/>
    </row>
    <row r="4006" spans="22:48" x14ac:dyDescent="0.15">
      <c r="V4006" s="51"/>
      <c r="W4006" s="51"/>
      <c r="X4006" s="51"/>
      <c r="Y4006" s="51"/>
      <c r="AE4006" s="45"/>
      <c r="AV4006" s="51"/>
    </row>
    <row r="4007" spans="22:48" x14ac:dyDescent="0.15">
      <c r="V4007" s="51"/>
      <c r="W4007" s="51"/>
      <c r="X4007" s="51"/>
      <c r="Y4007" s="51"/>
      <c r="AE4007" s="45"/>
      <c r="AV4007" s="51"/>
    </row>
    <row r="4008" spans="22:48" x14ac:dyDescent="0.15">
      <c r="V4008" s="51"/>
      <c r="W4008" s="51"/>
      <c r="X4008" s="51"/>
      <c r="Y4008" s="51"/>
      <c r="AE4008" s="45"/>
      <c r="AV4008" s="51"/>
    </row>
    <row r="4009" spans="22:48" x14ac:dyDescent="0.15">
      <c r="V4009" s="51"/>
      <c r="W4009" s="51"/>
      <c r="X4009" s="51"/>
      <c r="Y4009" s="51"/>
      <c r="AE4009" s="45"/>
      <c r="AV4009" s="51"/>
    </row>
    <row r="4010" spans="22:48" x14ac:dyDescent="0.15">
      <c r="V4010" s="51"/>
      <c r="W4010" s="51"/>
      <c r="X4010" s="51"/>
      <c r="Y4010" s="51"/>
      <c r="AE4010" s="45"/>
      <c r="AV4010" s="51"/>
    </row>
    <row r="4011" spans="22:48" x14ac:dyDescent="0.15">
      <c r="V4011" s="51"/>
      <c r="W4011" s="51"/>
      <c r="X4011" s="51"/>
      <c r="Y4011" s="51"/>
      <c r="AE4011" s="45"/>
      <c r="AV4011" s="51"/>
    </row>
    <row r="4012" spans="22:48" x14ac:dyDescent="0.15">
      <c r="V4012" s="51"/>
      <c r="W4012" s="51"/>
      <c r="X4012" s="51"/>
      <c r="Y4012" s="51"/>
      <c r="AE4012" s="45"/>
      <c r="AV4012" s="51"/>
    </row>
    <row r="4013" spans="22:48" x14ac:dyDescent="0.15">
      <c r="V4013" s="51"/>
      <c r="W4013" s="51"/>
      <c r="X4013" s="51"/>
      <c r="Y4013" s="51"/>
      <c r="AE4013" s="45"/>
      <c r="AV4013" s="51"/>
    </row>
    <row r="4014" spans="22:48" x14ac:dyDescent="0.15">
      <c r="V4014" s="51"/>
      <c r="W4014" s="51"/>
      <c r="X4014" s="51"/>
      <c r="Y4014" s="51"/>
      <c r="AE4014" s="45"/>
      <c r="AV4014" s="51"/>
    </row>
    <row r="4015" spans="22:48" x14ac:dyDescent="0.15">
      <c r="V4015" s="51"/>
      <c r="W4015" s="51"/>
      <c r="X4015" s="51"/>
      <c r="Y4015" s="51"/>
      <c r="AE4015" s="45"/>
      <c r="AV4015" s="51"/>
    </row>
    <row r="4016" spans="22:48" x14ac:dyDescent="0.15">
      <c r="V4016" s="51"/>
      <c r="W4016" s="51"/>
      <c r="X4016" s="51"/>
      <c r="Y4016" s="51"/>
      <c r="AE4016" s="45"/>
      <c r="AV4016" s="51"/>
    </row>
    <row r="4017" spans="22:48" x14ac:dyDescent="0.15">
      <c r="V4017" s="51"/>
      <c r="W4017" s="51"/>
      <c r="X4017" s="51"/>
      <c r="Y4017" s="51"/>
      <c r="AE4017" s="45"/>
      <c r="AV4017" s="51"/>
    </row>
    <row r="4018" spans="22:48" x14ac:dyDescent="0.15">
      <c r="V4018" s="51"/>
      <c r="W4018" s="51"/>
      <c r="X4018" s="51"/>
      <c r="Y4018" s="51"/>
      <c r="AE4018" s="45"/>
      <c r="AV4018" s="51"/>
    </row>
    <row r="4019" spans="22:48" x14ac:dyDescent="0.15">
      <c r="V4019" s="51"/>
      <c r="W4019" s="51"/>
      <c r="X4019" s="51"/>
      <c r="Y4019" s="51"/>
      <c r="AE4019" s="45"/>
      <c r="AV4019" s="51"/>
    </row>
    <row r="4020" spans="22:48" x14ac:dyDescent="0.15">
      <c r="V4020" s="51"/>
      <c r="W4020" s="51"/>
      <c r="X4020" s="51"/>
      <c r="Y4020" s="51"/>
      <c r="AE4020" s="45"/>
      <c r="AV4020" s="51"/>
    </row>
    <row r="4021" spans="22:48" x14ac:dyDescent="0.15">
      <c r="V4021" s="51"/>
      <c r="W4021" s="51"/>
      <c r="X4021" s="51"/>
      <c r="Y4021" s="51"/>
      <c r="AE4021" s="45"/>
      <c r="AV4021" s="51"/>
    </row>
    <row r="4022" spans="22:48" x14ac:dyDescent="0.15">
      <c r="V4022" s="51"/>
      <c r="W4022" s="51"/>
      <c r="X4022" s="51"/>
      <c r="Y4022" s="51"/>
      <c r="AE4022" s="45"/>
      <c r="AV4022" s="51"/>
    </row>
    <row r="4023" spans="22:48" x14ac:dyDescent="0.15">
      <c r="V4023" s="51"/>
      <c r="W4023" s="51"/>
      <c r="X4023" s="51"/>
      <c r="Y4023" s="51"/>
      <c r="AE4023" s="45"/>
      <c r="AV4023" s="51"/>
    </row>
    <row r="4024" spans="22:48" x14ac:dyDescent="0.15">
      <c r="V4024" s="51"/>
      <c r="W4024" s="51"/>
      <c r="X4024" s="51"/>
      <c r="Y4024" s="51"/>
      <c r="AE4024" s="45"/>
      <c r="AV4024" s="51"/>
    </row>
    <row r="4025" spans="22:48" x14ac:dyDescent="0.15">
      <c r="V4025" s="51"/>
      <c r="W4025" s="51"/>
      <c r="X4025" s="51"/>
      <c r="Y4025" s="51"/>
      <c r="AE4025" s="45"/>
      <c r="AV4025" s="51"/>
    </row>
    <row r="4026" spans="22:48" x14ac:dyDescent="0.15">
      <c r="V4026" s="51"/>
      <c r="W4026" s="51"/>
      <c r="X4026" s="51"/>
      <c r="Y4026" s="51"/>
      <c r="AE4026" s="45"/>
      <c r="AV4026" s="51"/>
    </row>
    <row r="4027" spans="22:48" x14ac:dyDescent="0.15">
      <c r="V4027" s="51"/>
      <c r="W4027" s="51"/>
      <c r="X4027" s="51"/>
      <c r="Y4027" s="51"/>
      <c r="AE4027" s="45"/>
      <c r="AV4027" s="51"/>
    </row>
    <row r="4028" spans="22:48" x14ac:dyDescent="0.15">
      <c r="V4028" s="51"/>
      <c r="W4028" s="51"/>
      <c r="X4028" s="51"/>
      <c r="Y4028" s="51"/>
      <c r="AE4028" s="45"/>
      <c r="AV4028" s="51"/>
    </row>
    <row r="4029" spans="22:48" x14ac:dyDescent="0.15">
      <c r="V4029" s="51"/>
      <c r="W4029" s="51"/>
      <c r="X4029" s="51"/>
      <c r="Y4029" s="51"/>
      <c r="AE4029" s="45"/>
      <c r="AV4029" s="51"/>
    </row>
    <row r="4030" spans="22:48" x14ac:dyDescent="0.15">
      <c r="V4030" s="51"/>
      <c r="W4030" s="51"/>
      <c r="X4030" s="51"/>
      <c r="Y4030" s="51"/>
      <c r="AE4030" s="45"/>
      <c r="AV4030" s="51"/>
    </row>
    <row r="4031" spans="22:48" x14ac:dyDescent="0.15">
      <c r="V4031" s="51"/>
      <c r="W4031" s="51"/>
      <c r="X4031" s="51"/>
      <c r="Y4031" s="51"/>
      <c r="AE4031" s="45"/>
      <c r="AV4031" s="51"/>
    </row>
    <row r="4032" spans="22:48" x14ac:dyDescent="0.15">
      <c r="V4032" s="51"/>
      <c r="W4032" s="51"/>
      <c r="X4032" s="51"/>
      <c r="Y4032" s="51"/>
      <c r="AE4032" s="45"/>
      <c r="AV4032" s="51"/>
    </row>
    <row r="4033" spans="22:48" x14ac:dyDescent="0.15">
      <c r="V4033" s="51"/>
      <c r="W4033" s="51"/>
      <c r="X4033" s="51"/>
      <c r="Y4033" s="51"/>
      <c r="AE4033" s="45"/>
      <c r="AV4033" s="51"/>
    </row>
    <row r="4034" spans="22:48" x14ac:dyDescent="0.15">
      <c r="V4034" s="51"/>
      <c r="W4034" s="51"/>
      <c r="X4034" s="51"/>
      <c r="Y4034" s="51"/>
      <c r="AE4034" s="45"/>
      <c r="AV4034" s="51"/>
    </row>
    <row r="4035" spans="22:48" x14ac:dyDescent="0.15">
      <c r="V4035" s="51"/>
      <c r="W4035" s="51"/>
      <c r="X4035" s="51"/>
      <c r="Y4035" s="51"/>
      <c r="AE4035" s="45"/>
      <c r="AV4035" s="51"/>
    </row>
    <row r="4036" spans="22:48" x14ac:dyDescent="0.15">
      <c r="V4036" s="51"/>
      <c r="W4036" s="51"/>
      <c r="X4036" s="51"/>
      <c r="Y4036" s="51"/>
      <c r="AE4036" s="45"/>
      <c r="AV4036" s="51"/>
    </row>
    <row r="4037" spans="22:48" x14ac:dyDescent="0.15">
      <c r="V4037" s="51"/>
      <c r="W4037" s="51"/>
      <c r="X4037" s="51"/>
      <c r="Y4037" s="51"/>
      <c r="AE4037" s="45"/>
      <c r="AV4037" s="51"/>
    </row>
    <row r="4038" spans="22:48" x14ac:dyDescent="0.15">
      <c r="V4038" s="51"/>
      <c r="W4038" s="51"/>
      <c r="X4038" s="51"/>
      <c r="Y4038" s="51"/>
      <c r="AE4038" s="45"/>
      <c r="AV4038" s="51"/>
    </row>
    <row r="4039" spans="22:48" x14ac:dyDescent="0.15">
      <c r="V4039" s="51"/>
      <c r="W4039" s="51"/>
      <c r="X4039" s="51"/>
      <c r="Y4039" s="51"/>
      <c r="AE4039" s="45"/>
      <c r="AV4039" s="51"/>
    </row>
    <row r="4040" spans="22:48" x14ac:dyDescent="0.15">
      <c r="V4040" s="51"/>
      <c r="W4040" s="51"/>
      <c r="X4040" s="51"/>
      <c r="Y4040" s="51"/>
      <c r="AE4040" s="45"/>
      <c r="AV4040" s="51"/>
    </row>
    <row r="4041" spans="22:48" x14ac:dyDescent="0.15">
      <c r="V4041" s="51"/>
      <c r="W4041" s="51"/>
      <c r="X4041" s="51"/>
      <c r="Y4041" s="51"/>
      <c r="AE4041" s="45"/>
      <c r="AV4041" s="51"/>
    </row>
    <row r="4042" spans="22:48" x14ac:dyDescent="0.15">
      <c r="V4042" s="51"/>
      <c r="W4042" s="51"/>
      <c r="X4042" s="51"/>
      <c r="Y4042" s="51"/>
      <c r="AE4042" s="45"/>
      <c r="AV4042" s="51"/>
    </row>
    <row r="4043" spans="22:48" x14ac:dyDescent="0.15">
      <c r="V4043" s="51"/>
      <c r="W4043" s="51"/>
      <c r="X4043" s="51"/>
      <c r="Y4043" s="51"/>
      <c r="AE4043" s="45"/>
      <c r="AV4043" s="51"/>
    </row>
    <row r="4044" spans="22:48" x14ac:dyDescent="0.15">
      <c r="V4044" s="51"/>
      <c r="W4044" s="51"/>
      <c r="X4044" s="51"/>
      <c r="Y4044" s="51"/>
      <c r="AE4044" s="45"/>
      <c r="AV4044" s="51"/>
    </row>
    <row r="4045" spans="22:48" x14ac:dyDescent="0.15">
      <c r="V4045" s="51"/>
      <c r="W4045" s="51"/>
      <c r="X4045" s="51"/>
      <c r="Y4045" s="51"/>
      <c r="AE4045" s="45"/>
      <c r="AV4045" s="51"/>
    </row>
    <row r="4046" spans="22:48" x14ac:dyDescent="0.15">
      <c r="V4046" s="51"/>
      <c r="W4046" s="51"/>
      <c r="X4046" s="51"/>
      <c r="Y4046" s="51"/>
      <c r="AE4046" s="45"/>
      <c r="AV4046" s="51"/>
    </row>
    <row r="4047" spans="22:48" x14ac:dyDescent="0.15">
      <c r="V4047" s="51"/>
      <c r="W4047" s="51"/>
      <c r="X4047" s="51"/>
      <c r="Y4047" s="51"/>
      <c r="AE4047" s="45"/>
      <c r="AV4047" s="51"/>
    </row>
    <row r="4048" spans="22:48" x14ac:dyDescent="0.15">
      <c r="V4048" s="51"/>
      <c r="W4048" s="51"/>
      <c r="X4048" s="51"/>
      <c r="Y4048" s="51"/>
      <c r="AE4048" s="45"/>
      <c r="AV4048" s="51"/>
    </row>
    <row r="4049" spans="22:48" x14ac:dyDescent="0.15">
      <c r="V4049" s="51"/>
      <c r="W4049" s="51"/>
      <c r="X4049" s="51"/>
      <c r="Y4049" s="51"/>
      <c r="AE4049" s="45"/>
      <c r="AV4049" s="51"/>
    </row>
    <row r="4050" spans="22:48" x14ac:dyDescent="0.15">
      <c r="V4050" s="51"/>
      <c r="W4050" s="51"/>
      <c r="X4050" s="51"/>
      <c r="Y4050" s="51"/>
      <c r="AE4050" s="45"/>
      <c r="AV4050" s="51"/>
    </row>
    <row r="4051" spans="22:48" x14ac:dyDescent="0.15">
      <c r="V4051" s="51"/>
      <c r="W4051" s="51"/>
      <c r="X4051" s="51"/>
      <c r="Y4051" s="51"/>
      <c r="AE4051" s="45"/>
      <c r="AV4051" s="51"/>
    </row>
    <row r="4052" spans="22:48" x14ac:dyDescent="0.15">
      <c r="V4052" s="51"/>
      <c r="W4052" s="51"/>
      <c r="X4052" s="51"/>
      <c r="Y4052" s="51"/>
      <c r="AE4052" s="45"/>
      <c r="AV4052" s="51"/>
    </row>
    <row r="4053" spans="22:48" x14ac:dyDescent="0.15">
      <c r="V4053" s="51"/>
      <c r="W4053" s="51"/>
      <c r="X4053" s="51"/>
      <c r="Y4053" s="51"/>
      <c r="AE4053" s="45"/>
      <c r="AV4053" s="51"/>
    </row>
    <row r="4054" spans="22:48" x14ac:dyDescent="0.15">
      <c r="V4054" s="51"/>
      <c r="W4054" s="51"/>
      <c r="X4054" s="51"/>
      <c r="Y4054" s="51"/>
      <c r="AE4054" s="45"/>
      <c r="AV4054" s="51"/>
    </row>
    <row r="4055" spans="22:48" x14ac:dyDescent="0.15">
      <c r="V4055" s="51"/>
      <c r="W4055" s="51"/>
      <c r="X4055" s="51"/>
      <c r="Y4055" s="51"/>
      <c r="AE4055" s="45"/>
      <c r="AV4055" s="51"/>
    </row>
    <row r="4056" spans="22:48" x14ac:dyDescent="0.15">
      <c r="V4056" s="51"/>
      <c r="W4056" s="51"/>
      <c r="X4056" s="51"/>
      <c r="Y4056" s="51"/>
      <c r="AE4056" s="45"/>
      <c r="AV4056" s="51"/>
    </row>
    <row r="4057" spans="22:48" x14ac:dyDescent="0.15">
      <c r="V4057" s="51"/>
      <c r="W4057" s="51"/>
      <c r="X4057" s="51"/>
      <c r="Y4057" s="51"/>
      <c r="AE4057" s="45"/>
      <c r="AV4057" s="51"/>
    </row>
    <row r="4058" spans="22:48" x14ac:dyDescent="0.15">
      <c r="V4058" s="51"/>
      <c r="W4058" s="51"/>
      <c r="X4058" s="51"/>
      <c r="Y4058" s="51"/>
      <c r="AE4058" s="45"/>
      <c r="AV4058" s="51"/>
    </row>
    <row r="4059" spans="22:48" x14ac:dyDescent="0.15">
      <c r="V4059" s="51"/>
      <c r="W4059" s="51"/>
      <c r="X4059" s="51"/>
      <c r="Y4059" s="51"/>
      <c r="AE4059" s="45"/>
      <c r="AV4059" s="51"/>
    </row>
    <row r="4060" spans="22:48" x14ac:dyDescent="0.15">
      <c r="V4060" s="51"/>
      <c r="W4060" s="51"/>
      <c r="X4060" s="51"/>
      <c r="Y4060" s="51"/>
      <c r="AE4060" s="45"/>
      <c r="AV4060" s="51"/>
    </row>
    <row r="4061" spans="22:48" x14ac:dyDescent="0.15">
      <c r="V4061" s="51"/>
      <c r="W4061" s="51"/>
      <c r="X4061" s="51"/>
      <c r="Y4061" s="51"/>
      <c r="AE4061" s="45"/>
      <c r="AV4061" s="51"/>
    </row>
    <row r="4062" spans="22:48" x14ac:dyDescent="0.15">
      <c r="V4062" s="51"/>
      <c r="W4062" s="51"/>
      <c r="X4062" s="51"/>
      <c r="Y4062" s="51"/>
      <c r="AE4062" s="45"/>
      <c r="AV4062" s="51"/>
    </row>
    <row r="4063" spans="22:48" x14ac:dyDescent="0.15">
      <c r="V4063" s="51"/>
      <c r="W4063" s="51"/>
      <c r="X4063" s="51"/>
      <c r="Y4063" s="51"/>
      <c r="AE4063" s="45"/>
      <c r="AV4063" s="51"/>
    </row>
    <row r="4064" spans="22:48" x14ac:dyDescent="0.15">
      <c r="V4064" s="51"/>
      <c r="W4064" s="51"/>
      <c r="X4064" s="51"/>
      <c r="Y4064" s="51"/>
      <c r="AE4064" s="45"/>
      <c r="AV4064" s="51"/>
    </row>
    <row r="4065" spans="22:48" x14ac:dyDescent="0.15">
      <c r="V4065" s="51"/>
      <c r="W4065" s="51"/>
      <c r="X4065" s="51"/>
      <c r="Y4065" s="51"/>
      <c r="AE4065" s="45"/>
      <c r="AV4065" s="51"/>
    </row>
    <row r="4066" spans="22:48" x14ac:dyDescent="0.15">
      <c r="V4066" s="51"/>
      <c r="W4066" s="51"/>
      <c r="X4066" s="51"/>
      <c r="Y4066" s="51"/>
      <c r="AE4066" s="45"/>
      <c r="AV4066" s="51"/>
    </row>
    <row r="4067" spans="22:48" x14ac:dyDescent="0.15">
      <c r="V4067" s="51"/>
      <c r="W4067" s="51"/>
      <c r="X4067" s="51"/>
      <c r="Y4067" s="51"/>
      <c r="AE4067" s="45"/>
      <c r="AV4067" s="51"/>
    </row>
    <row r="4068" spans="22:48" x14ac:dyDescent="0.15">
      <c r="V4068" s="51"/>
      <c r="W4068" s="51"/>
      <c r="X4068" s="51"/>
      <c r="Y4068" s="51"/>
      <c r="AE4068" s="45"/>
      <c r="AV4068" s="51"/>
    </row>
    <row r="4069" spans="22:48" x14ac:dyDescent="0.15">
      <c r="V4069" s="51"/>
      <c r="W4069" s="51"/>
      <c r="X4069" s="51"/>
      <c r="Y4069" s="51"/>
      <c r="AE4069" s="45"/>
      <c r="AV4069" s="51"/>
    </row>
    <row r="4070" spans="22:48" x14ac:dyDescent="0.15">
      <c r="V4070" s="51"/>
      <c r="W4070" s="51"/>
      <c r="X4070" s="51"/>
      <c r="Y4070" s="51"/>
      <c r="AE4070" s="45"/>
      <c r="AV4070" s="51"/>
    </row>
    <row r="4071" spans="22:48" x14ac:dyDescent="0.15">
      <c r="V4071" s="51"/>
      <c r="W4071" s="51"/>
      <c r="X4071" s="51"/>
      <c r="Y4071" s="51"/>
      <c r="AE4071" s="45"/>
      <c r="AV4071" s="51"/>
    </row>
    <row r="4072" spans="22:48" x14ac:dyDescent="0.15">
      <c r="V4072" s="51"/>
      <c r="W4072" s="51"/>
      <c r="X4072" s="51"/>
      <c r="Y4072" s="51"/>
      <c r="AE4072" s="45"/>
      <c r="AV4072" s="51"/>
    </row>
    <row r="4073" spans="22:48" x14ac:dyDescent="0.15">
      <c r="V4073" s="51"/>
      <c r="W4073" s="51"/>
      <c r="X4073" s="51"/>
      <c r="Y4073" s="51"/>
      <c r="AE4073" s="45"/>
      <c r="AV4073" s="51"/>
    </row>
    <row r="4074" spans="22:48" x14ac:dyDescent="0.15">
      <c r="V4074" s="51"/>
      <c r="W4074" s="51"/>
      <c r="X4074" s="51"/>
      <c r="Y4074" s="51"/>
      <c r="AE4074" s="45"/>
      <c r="AV4074" s="51"/>
    </row>
    <row r="4075" spans="22:48" x14ac:dyDescent="0.15">
      <c r="V4075" s="51"/>
      <c r="W4075" s="51"/>
      <c r="X4075" s="51"/>
      <c r="Y4075" s="51"/>
      <c r="AE4075" s="45"/>
      <c r="AV4075" s="51"/>
    </row>
    <row r="4076" spans="22:48" x14ac:dyDescent="0.15">
      <c r="V4076" s="51"/>
      <c r="W4076" s="51"/>
      <c r="X4076" s="51"/>
      <c r="Y4076" s="51"/>
      <c r="AE4076" s="45"/>
      <c r="AV4076" s="51"/>
    </row>
    <row r="4077" spans="22:48" x14ac:dyDescent="0.15">
      <c r="V4077" s="51"/>
      <c r="W4077" s="51"/>
      <c r="X4077" s="51"/>
      <c r="Y4077" s="51"/>
      <c r="AE4077" s="45"/>
      <c r="AV4077" s="51"/>
    </row>
    <row r="4078" spans="22:48" x14ac:dyDescent="0.15">
      <c r="V4078" s="51"/>
      <c r="W4078" s="51"/>
      <c r="X4078" s="51"/>
      <c r="Y4078" s="51"/>
      <c r="AE4078" s="45"/>
      <c r="AV4078" s="51"/>
    </row>
    <row r="4079" spans="22:48" x14ac:dyDescent="0.15">
      <c r="V4079" s="51"/>
      <c r="W4079" s="51"/>
      <c r="X4079" s="51"/>
      <c r="Y4079" s="51"/>
      <c r="AE4079" s="45"/>
      <c r="AV4079" s="51"/>
    </row>
    <row r="4080" spans="22:48" x14ac:dyDescent="0.15">
      <c r="V4080" s="51"/>
      <c r="W4080" s="51"/>
      <c r="X4080" s="51"/>
      <c r="Y4080" s="51"/>
      <c r="AE4080" s="45"/>
      <c r="AV4080" s="51"/>
    </row>
    <row r="4081" spans="22:48" x14ac:dyDescent="0.15">
      <c r="V4081" s="51"/>
      <c r="W4081" s="51"/>
      <c r="X4081" s="51"/>
      <c r="Y4081" s="51"/>
      <c r="AE4081" s="45"/>
      <c r="AV4081" s="51"/>
    </row>
    <row r="4082" spans="22:48" x14ac:dyDescent="0.15">
      <c r="V4082" s="51"/>
      <c r="W4082" s="51"/>
      <c r="X4082" s="51"/>
      <c r="Y4082" s="51"/>
      <c r="AE4082" s="45"/>
      <c r="AV4082" s="51"/>
    </row>
    <row r="4083" spans="22:48" x14ac:dyDescent="0.15">
      <c r="V4083" s="51"/>
      <c r="W4083" s="51"/>
      <c r="X4083" s="51"/>
      <c r="Y4083" s="51"/>
      <c r="AE4083" s="45"/>
      <c r="AV4083" s="51"/>
    </row>
    <row r="4084" spans="22:48" x14ac:dyDescent="0.15">
      <c r="V4084" s="51"/>
      <c r="W4084" s="51"/>
      <c r="X4084" s="51"/>
      <c r="Y4084" s="51"/>
      <c r="AE4084" s="45"/>
      <c r="AV4084" s="51"/>
    </row>
    <row r="4085" spans="22:48" x14ac:dyDescent="0.15">
      <c r="V4085" s="51"/>
      <c r="W4085" s="51"/>
      <c r="X4085" s="51"/>
      <c r="Y4085" s="51"/>
      <c r="AE4085" s="45"/>
      <c r="AV4085" s="51"/>
    </row>
    <row r="4086" spans="22:48" x14ac:dyDescent="0.15">
      <c r="V4086" s="51"/>
      <c r="W4086" s="51"/>
      <c r="X4086" s="51"/>
      <c r="Y4086" s="51"/>
      <c r="AE4086" s="45"/>
      <c r="AV4086" s="51"/>
    </row>
    <row r="4087" spans="22:48" x14ac:dyDescent="0.15">
      <c r="V4087" s="51"/>
      <c r="W4087" s="51"/>
      <c r="X4087" s="51"/>
      <c r="Y4087" s="51"/>
      <c r="AE4087" s="45"/>
      <c r="AV4087" s="51"/>
    </row>
    <row r="4088" spans="22:48" x14ac:dyDescent="0.15">
      <c r="V4088" s="51"/>
      <c r="W4088" s="51"/>
      <c r="X4088" s="51"/>
      <c r="Y4088" s="51"/>
      <c r="AE4088" s="45"/>
      <c r="AV4088" s="51"/>
    </row>
    <row r="4089" spans="22:48" x14ac:dyDescent="0.15">
      <c r="V4089" s="51"/>
      <c r="W4089" s="51"/>
      <c r="X4089" s="51"/>
      <c r="Y4089" s="51"/>
      <c r="AE4089" s="45"/>
      <c r="AV4089" s="51"/>
    </row>
    <row r="4090" spans="22:48" x14ac:dyDescent="0.15">
      <c r="V4090" s="51"/>
      <c r="W4090" s="51"/>
      <c r="X4090" s="51"/>
      <c r="Y4090" s="51"/>
      <c r="AE4090" s="45"/>
      <c r="AV4090" s="51"/>
    </row>
    <row r="4091" spans="22:48" x14ac:dyDescent="0.15">
      <c r="V4091" s="51"/>
      <c r="W4091" s="51"/>
      <c r="X4091" s="51"/>
      <c r="Y4091" s="51"/>
      <c r="AE4091" s="45"/>
      <c r="AV4091" s="51"/>
    </row>
    <row r="4092" spans="22:48" x14ac:dyDescent="0.15">
      <c r="V4092" s="51"/>
      <c r="W4092" s="51"/>
      <c r="X4092" s="51"/>
      <c r="Y4092" s="51"/>
      <c r="AE4092" s="45"/>
      <c r="AV4092" s="51"/>
    </row>
    <row r="4093" spans="22:48" x14ac:dyDescent="0.15">
      <c r="V4093" s="51"/>
      <c r="W4093" s="51"/>
      <c r="X4093" s="51"/>
      <c r="Y4093" s="51"/>
      <c r="AE4093" s="45"/>
      <c r="AV4093" s="51"/>
    </row>
    <row r="4094" spans="22:48" x14ac:dyDescent="0.15">
      <c r="V4094" s="51"/>
      <c r="W4094" s="51"/>
      <c r="X4094" s="51"/>
      <c r="Y4094" s="51"/>
      <c r="AE4094" s="45"/>
      <c r="AV4094" s="51"/>
    </row>
    <row r="4095" spans="22:48" x14ac:dyDescent="0.15">
      <c r="V4095" s="51"/>
      <c r="W4095" s="51"/>
      <c r="X4095" s="51"/>
      <c r="Y4095" s="51"/>
      <c r="AE4095" s="45"/>
      <c r="AV4095" s="51"/>
    </row>
    <row r="4096" spans="22:48" x14ac:dyDescent="0.15">
      <c r="V4096" s="51"/>
      <c r="W4096" s="51"/>
      <c r="X4096" s="51"/>
      <c r="Y4096" s="51"/>
      <c r="AE4096" s="45"/>
      <c r="AV4096" s="51"/>
    </row>
    <row r="4097" spans="22:48" x14ac:dyDescent="0.15">
      <c r="V4097" s="51"/>
      <c r="W4097" s="51"/>
      <c r="X4097" s="51"/>
      <c r="Y4097" s="51"/>
      <c r="AE4097" s="45"/>
      <c r="AV4097" s="51"/>
    </row>
    <row r="4098" spans="22:48" x14ac:dyDescent="0.15">
      <c r="V4098" s="51"/>
      <c r="W4098" s="51"/>
      <c r="X4098" s="51"/>
      <c r="Y4098" s="51"/>
      <c r="AE4098" s="45"/>
      <c r="AV4098" s="51"/>
    </row>
    <row r="4099" spans="22:48" x14ac:dyDescent="0.15">
      <c r="V4099" s="51"/>
      <c r="W4099" s="51"/>
      <c r="X4099" s="51"/>
      <c r="Y4099" s="51"/>
      <c r="AE4099" s="45"/>
      <c r="AV4099" s="51"/>
    </row>
    <row r="4100" spans="22:48" x14ac:dyDescent="0.15">
      <c r="V4100" s="51"/>
      <c r="W4100" s="51"/>
      <c r="X4100" s="51"/>
      <c r="Y4100" s="51"/>
      <c r="AE4100" s="45"/>
      <c r="AV4100" s="51"/>
    </row>
    <row r="4101" spans="22:48" x14ac:dyDescent="0.15">
      <c r="V4101" s="51"/>
      <c r="W4101" s="51"/>
      <c r="X4101" s="51"/>
      <c r="Y4101" s="51"/>
      <c r="AE4101" s="45"/>
      <c r="AV4101" s="51"/>
    </row>
    <row r="4102" spans="22:48" x14ac:dyDescent="0.15">
      <c r="V4102" s="51"/>
      <c r="W4102" s="51"/>
      <c r="X4102" s="51"/>
      <c r="Y4102" s="51"/>
      <c r="AE4102" s="45"/>
      <c r="AV4102" s="51"/>
    </row>
    <row r="4103" spans="22:48" x14ac:dyDescent="0.15">
      <c r="V4103" s="51"/>
      <c r="W4103" s="51"/>
      <c r="X4103" s="51"/>
      <c r="Y4103" s="51"/>
      <c r="AE4103" s="45"/>
      <c r="AV4103" s="51"/>
    </row>
    <row r="4104" spans="22:48" x14ac:dyDescent="0.15">
      <c r="V4104" s="51"/>
      <c r="W4104" s="51"/>
      <c r="X4104" s="51"/>
      <c r="Y4104" s="51"/>
      <c r="AE4104" s="45"/>
      <c r="AV4104" s="51"/>
    </row>
    <row r="4105" spans="22:48" x14ac:dyDescent="0.15">
      <c r="V4105" s="51"/>
      <c r="W4105" s="51"/>
      <c r="X4105" s="51"/>
      <c r="Y4105" s="51"/>
      <c r="AE4105" s="45"/>
      <c r="AV4105" s="51"/>
    </row>
    <row r="4106" spans="22:48" x14ac:dyDescent="0.15">
      <c r="V4106" s="51"/>
      <c r="W4106" s="51"/>
      <c r="X4106" s="51"/>
      <c r="Y4106" s="51"/>
      <c r="AE4106" s="45"/>
      <c r="AV4106" s="51"/>
    </row>
    <row r="4107" spans="22:48" x14ac:dyDescent="0.15">
      <c r="V4107" s="51"/>
      <c r="W4107" s="51"/>
      <c r="X4107" s="51"/>
      <c r="Y4107" s="51"/>
      <c r="AE4107" s="45"/>
      <c r="AV4107" s="51"/>
    </row>
    <row r="4108" spans="22:48" x14ac:dyDescent="0.15">
      <c r="V4108" s="51"/>
      <c r="W4108" s="51"/>
      <c r="X4108" s="51"/>
      <c r="Y4108" s="51"/>
      <c r="AE4108" s="45"/>
      <c r="AV4108" s="51"/>
    </row>
    <row r="4109" spans="22:48" x14ac:dyDescent="0.15">
      <c r="V4109" s="51"/>
      <c r="W4109" s="51"/>
      <c r="X4109" s="51"/>
      <c r="Y4109" s="51"/>
      <c r="AE4109" s="45"/>
      <c r="AV4109" s="51"/>
    </row>
    <row r="4110" spans="22:48" x14ac:dyDescent="0.15">
      <c r="V4110" s="51"/>
      <c r="W4110" s="51"/>
      <c r="X4110" s="51"/>
      <c r="Y4110" s="51"/>
      <c r="AE4110" s="45"/>
      <c r="AV4110" s="51"/>
    </row>
    <row r="4111" spans="22:48" x14ac:dyDescent="0.15">
      <c r="V4111" s="51"/>
      <c r="W4111" s="51"/>
      <c r="X4111" s="51"/>
      <c r="Y4111" s="51"/>
      <c r="AE4111" s="45"/>
      <c r="AV4111" s="51"/>
    </row>
    <row r="4112" spans="22:48" x14ac:dyDescent="0.15">
      <c r="V4112" s="51"/>
      <c r="W4112" s="51"/>
      <c r="X4112" s="51"/>
      <c r="Y4112" s="51"/>
      <c r="AE4112" s="45"/>
      <c r="AV4112" s="51"/>
    </row>
    <row r="4113" spans="22:48" x14ac:dyDescent="0.15">
      <c r="V4113" s="51"/>
      <c r="W4113" s="51"/>
      <c r="X4113" s="51"/>
      <c r="Y4113" s="51"/>
      <c r="AE4113" s="45"/>
      <c r="AV4113" s="51"/>
    </row>
    <row r="4114" spans="22:48" x14ac:dyDescent="0.15">
      <c r="V4114" s="51"/>
      <c r="W4114" s="51"/>
      <c r="X4114" s="51"/>
      <c r="Y4114" s="51"/>
      <c r="AE4114" s="45"/>
      <c r="AV4114" s="51"/>
    </row>
    <row r="4115" spans="22:48" x14ac:dyDescent="0.15">
      <c r="V4115" s="51"/>
      <c r="W4115" s="51"/>
      <c r="X4115" s="51"/>
      <c r="Y4115" s="51"/>
      <c r="AE4115" s="45"/>
      <c r="AV4115" s="51"/>
    </row>
    <row r="4116" spans="22:48" x14ac:dyDescent="0.15">
      <c r="V4116" s="51"/>
      <c r="W4116" s="51"/>
      <c r="X4116" s="51"/>
      <c r="Y4116" s="51"/>
      <c r="AE4116" s="45"/>
      <c r="AV4116" s="51"/>
    </row>
    <row r="4117" spans="22:48" x14ac:dyDescent="0.15">
      <c r="V4117" s="51"/>
      <c r="W4117" s="51"/>
      <c r="X4117" s="51"/>
      <c r="Y4117" s="51"/>
      <c r="AE4117" s="45"/>
      <c r="AV4117" s="51"/>
    </row>
    <row r="4118" spans="22:48" x14ac:dyDescent="0.15">
      <c r="V4118" s="51"/>
      <c r="W4118" s="51"/>
      <c r="X4118" s="51"/>
      <c r="Y4118" s="51"/>
      <c r="AE4118" s="45"/>
      <c r="AV4118" s="51"/>
    </row>
    <row r="4119" spans="22:48" x14ac:dyDescent="0.15">
      <c r="V4119" s="51"/>
      <c r="W4119" s="51"/>
      <c r="X4119" s="51"/>
      <c r="Y4119" s="51"/>
      <c r="AE4119" s="45"/>
      <c r="AV4119" s="51"/>
    </row>
    <row r="4120" spans="22:48" x14ac:dyDescent="0.15">
      <c r="V4120" s="51"/>
      <c r="W4120" s="51"/>
      <c r="X4120" s="51"/>
      <c r="Y4120" s="51"/>
      <c r="AE4120" s="45"/>
      <c r="AV4120" s="51"/>
    </row>
    <row r="4121" spans="22:48" x14ac:dyDescent="0.15">
      <c r="V4121" s="51"/>
      <c r="W4121" s="51"/>
      <c r="X4121" s="51"/>
      <c r="Y4121" s="51"/>
      <c r="AE4121" s="45"/>
      <c r="AV4121" s="51"/>
    </row>
    <row r="4122" spans="22:48" x14ac:dyDescent="0.15">
      <c r="V4122" s="51"/>
      <c r="W4122" s="51"/>
      <c r="X4122" s="51"/>
      <c r="Y4122" s="51"/>
      <c r="AE4122" s="45"/>
      <c r="AV4122" s="51"/>
    </row>
    <row r="4123" spans="22:48" x14ac:dyDescent="0.15">
      <c r="V4123" s="51"/>
      <c r="W4123" s="51"/>
      <c r="X4123" s="51"/>
      <c r="Y4123" s="51"/>
      <c r="AE4123" s="45"/>
      <c r="AV4123" s="51"/>
    </row>
    <row r="4124" spans="22:48" x14ac:dyDescent="0.15">
      <c r="V4124" s="51"/>
      <c r="W4124" s="51"/>
      <c r="X4124" s="51"/>
      <c r="Y4124" s="51"/>
      <c r="AE4124" s="45"/>
      <c r="AV4124" s="51"/>
    </row>
    <row r="4125" spans="22:48" x14ac:dyDescent="0.15">
      <c r="V4125" s="51"/>
      <c r="W4125" s="51"/>
      <c r="X4125" s="51"/>
      <c r="Y4125" s="51"/>
      <c r="AE4125" s="45"/>
      <c r="AV4125" s="51"/>
    </row>
    <row r="4126" spans="22:48" x14ac:dyDescent="0.15">
      <c r="V4126" s="51"/>
      <c r="W4126" s="51"/>
      <c r="X4126" s="51"/>
      <c r="Y4126" s="51"/>
      <c r="AE4126" s="45"/>
      <c r="AV4126" s="51"/>
    </row>
    <row r="4127" spans="22:48" x14ac:dyDescent="0.15">
      <c r="V4127" s="51"/>
      <c r="W4127" s="51"/>
      <c r="X4127" s="51"/>
      <c r="Y4127" s="51"/>
      <c r="AE4127" s="45"/>
      <c r="AV4127" s="51"/>
    </row>
    <row r="4128" spans="22:48" x14ac:dyDescent="0.15">
      <c r="V4128" s="51"/>
      <c r="W4128" s="51"/>
      <c r="X4128" s="51"/>
      <c r="Y4128" s="51"/>
      <c r="AE4128" s="45"/>
      <c r="AV4128" s="51"/>
    </row>
    <row r="4129" spans="22:48" x14ac:dyDescent="0.15">
      <c r="V4129" s="51"/>
      <c r="W4129" s="51"/>
      <c r="X4129" s="51"/>
      <c r="Y4129" s="51"/>
      <c r="AE4129" s="45"/>
      <c r="AV4129" s="51"/>
    </row>
    <row r="4130" spans="22:48" x14ac:dyDescent="0.15">
      <c r="V4130" s="51"/>
      <c r="W4130" s="51"/>
      <c r="X4130" s="51"/>
      <c r="Y4130" s="51"/>
      <c r="AE4130" s="45"/>
      <c r="AV4130" s="51"/>
    </row>
    <row r="4131" spans="22:48" x14ac:dyDescent="0.15">
      <c r="V4131" s="51"/>
      <c r="W4131" s="51"/>
      <c r="X4131" s="51"/>
      <c r="Y4131" s="51"/>
      <c r="AE4131" s="45"/>
      <c r="AV4131" s="51"/>
    </row>
    <row r="4132" spans="22:48" x14ac:dyDescent="0.15">
      <c r="V4132" s="51"/>
      <c r="W4132" s="51"/>
      <c r="X4132" s="51"/>
      <c r="Y4132" s="51"/>
      <c r="AE4132" s="45"/>
      <c r="AV4132" s="51"/>
    </row>
    <row r="4133" spans="22:48" x14ac:dyDescent="0.15">
      <c r="V4133" s="51"/>
      <c r="W4133" s="51"/>
      <c r="X4133" s="51"/>
      <c r="Y4133" s="51"/>
      <c r="AE4133" s="45"/>
      <c r="AV4133" s="51"/>
    </row>
    <row r="4134" spans="22:48" x14ac:dyDescent="0.15">
      <c r="V4134" s="51"/>
      <c r="W4134" s="51"/>
      <c r="X4134" s="51"/>
      <c r="Y4134" s="51"/>
      <c r="AE4134" s="45"/>
      <c r="AV4134" s="51"/>
    </row>
    <row r="4135" spans="22:48" x14ac:dyDescent="0.15">
      <c r="V4135" s="51"/>
      <c r="W4135" s="51"/>
      <c r="X4135" s="51"/>
      <c r="Y4135" s="51"/>
      <c r="AE4135" s="45"/>
      <c r="AV4135" s="51"/>
    </row>
    <row r="4136" spans="22:48" x14ac:dyDescent="0.15">
      <c r="V4136" s="51"/>
      <c r="W4136" s="51"/>
      <c r="X4136" s="51"/>
      <c r="Y4136" s="51"/>
      <c r="AE4136" s="45"/>
      <c r="AV4136" s="51"/>
    </row>
    <row r="4137" spans="22:48" x14ac:dyDescent="0.15">
      <c r="V4137" s="51"/>
      <c r="W4137" s="51"/>
      <c r="X4137" s="51"/>
      <c r="Y4137" s="51"/>
      <c r="AE4137" s="45"/>
      <c r="AV4137" s="51"/>
    </row>
    <row r="4138" spans="22:48" x14ac:dyDescent="0.15">
      <c r="V4138" s="51"/>
      <c r="W4138" s="51"/>
      <c r="X4138" s="51"/>
      <c r="Y4138" s="51"/>
      <c r="AE4138" s="45"/>
      <c r="AV4138" s="51"/>
    </row>
    <row r="4139" spans="22:48" x14ac:dyDescent="0.15">
      <c r="V4139" s="51"/>
      <c r="W4139" s="51"/>
      <c r="X4139" s="51"/>
      <c r="Y4139" s="51"/>
      <c r="AE4139" s="45"/>
      <c r="AV4139" s="51"/>
    </row>
    <row r="4140" spans="22:48" x14ac:dyDescent="0.15">
      <c r="V4140" s="51"/>
      <c r="W4140" s="51"/>
      <c r="X4140" s="51"/>
      <c r="Y4140" s="51"/>
      <c r="AE4140" s="45"/>
      <c r="AV4140" s="51"/>
    </row>
    <row r="4141" spans="22:48" x14ac:dyDescent="0.15">
      <c r="V4141" s="51"/>
      <c r="W4141" s="51"/>
      <c r="X4141" s="51"/>
      <c r="Y4141" s="51"/>
      <c r="AE4141" s="45"/>
      <c r="AV4141" s="51"/>
    </row>
    <row r="4142" spans="22:48" x14ac:dyDescent="0.15">
      <c r="V4142" s="51"/>
      <c r="W4142" s="51"/>
      <c r="X4142" s="51"/>
      <c r="Y4142" s="51"/>
      <c r="AE4142" s="45"/>
      <c r="AV4142" s="51"/>
    </row>
    <row r="4143" spans="22:48" x14ac:dyDescent="0.15">
      <c r="V4143" s="51"/>
      <c r="W4143" s="51"/>
      <c r="X4143" s="51"/>
      <c r="Y4143" s="51"/>
      <c r="AE4143" s="45"/>
      <c r="AV4143" s="51"/>
    </row>
    <row r="4144" spans="22:48" x14ac:dyDescent="0.15">
      <c r="V4144" s="51"/>
      <c r="W4144" s="51"/>
      <c r="X4144" s="51"/>
      <c r="Y4144" s="51"/>
      <c r="AE4144" s="45"/>
      <c r="AV4144" s="51"/>
    </row>
    <row r="4145" spans="22:48" x14ac:dyDescent="0.15">
      <c r="V4145" s="51"/>
      <c r="W4145" s="51"/>
      <c r="X4145" s="51"/>
      <c r="Y4145" s="51"/>
      <c r="AE4145" s="45"/>
      <c r="AV4145" s="51"/>
    </row>
    <row r="4146" spans="22:48" x14ac:dyDescent="0.15">
      <c r="V4146" s="51"/>
      <c r="W4146" s="51"/>
      <c r="X4146" s="51"/>
      <c r="Y4146" s="51"/>
      <c r="AE4146" s="45"/>
      <c r="AV4146" s="51"/>
    </row>
    <row r="4147" spans="22:48" x14ac:dyDescent="0.15">
      <c r="V4147" s="51"/>
      <c r="W4147" s="51"/>
      <c r="X4147" s="51"/>
      <c r="Y4147" s="51"/>
      <c r="AE4147" s="45"/>
      <c r="AV4147" s="51"/>
    </row>
    <row r="4148" spans="22:48" x14ac:dyDescent="0.15">
      <c r="V4148" s="51"/>
      <c r="W4148" s="51"/>
      <c r="X4148" s="51"/>
      <c r="Y4148" s="51"/>
      <c r="AE4148" s="45"/>
      <c r="AV4148" s="51"/>
    </row>
    <row r="4149" spans="22:48" x14ac:dyDescent="0.15">
      <c r="V4149" s="51"/>
      <c r="W4149" s="51"/>
      <c r="X4149" s="51"/>
      <c r="Y4149" s="51"/>
      <c r="AE4149" s="45"/>
      <c r="AV4149" s="51"/>
    </row>
    <row r="4150" spans="22:48" x14ac:dyDescent="0.15">
      <c r="V4150" s="51"/>
      <c r="W4150" s="51"/>
      <c r="X4150" s="51"/>
      <c r="Y4150" s="51"/>
      <c r="AE4150" s="45"/>
      <c r="AV4150" s="51"/>
    </row>
    <row r="4151" spans="22:48" x14ac:dyDescent="0.15">
      <c r="V4151" s="51"/>
      <c r="W4151" s="51"/>
      <c r="X4151" s="51"/>
      <c r="Y4151" s="51"/>
      <c r="AE4151" s="45"/>
      <c r="AV4151" s="51"/>
    </row>
    <row r="4152" spans="22:48" x14ac:dyDescent="0.15">
      <c r="V4152" s="51"/>
      <c r="W4152" s="51"/>
      <c r="X4152" s="51"/>
      <c r="Y4152" s="51"/>
      <c r="AE4152" s="45"/>
      <c r="AV4152" s="51"/>
    </row>
    <row r="4153" spans="22:48" x14ac:dyDescent="0.15">
      <c r="V4153" s="51"/>
      <c r="W4153" s="51"/>
      <c r="X4153" s="51"/>
      <c r="Y4153" s="51"/>
      <c r="AE4153" s="45"/>
      <c r="AV4153" s="51"/>
    </row>
    <row r="4154" spans="22:48" x14ac:dyDescent="0.15">
      <c r="V4154" s="51"/>
      <c r="W4154" s="51"/>
      <c r="X4154" s="51"/>
      <c r="Y4154" s="51"/>
      <c r="AE4154" s="45"/>
      <c r="AV4154" s="51"/>
    </row>
    <row r="4155" spans="22:48" x14ac:dyDescent="0.15">
      <c r="V4155" s="51"/>
      <c r="W4155" s="51"/>
      <c r="X4155" s="51"/>
      <c r="Y4155" s="51"/>
      <c r="AE4155" s="45"/>
      <c r="AV4155" s="51"/>
    </row>
    <row r="4156" spans="22:48" x14ac:dyDescent="0.15">
      <c r="V4156" s="51"/>
      <c r="W4156" s="51"/>
      <c r="X4156" s="51"/>
      <c r="Y4156" s="51"/>
      <c r="AE4156" s="45"/>
      <c r="AV4156" s="51"/>
    </row>
    <row r="4157" spans="22:48" x14ac:dyDescent="0.15">
      <c r="V4157" s="51"/>
      <c r="W4157" s="51"/>
      <c r="X4157" s="51"/>
      <c r="Y4157" s="51"/>
      <c r="AE4157" s="45"/>
      <c r="AV4157" s="51"/>
    </row>
    <row r="4158" spans="22:48" x14ac:dyDescent="0.15">
      <c r="V4158" s="51"/>
      <c r="W4158" s="51"/>
      <c r="X4158" s="51"/>
      <c r="Y4158" s="51"/>
      <c r="AE4158" s="45"/>
      <c r="AV4158" s="51"/>
    </row>
    <row r="4159" spans="22:48" x14ac:dyDescent="0.15">
      <c r="V4159" s="51"/>
      <c r="W4159" s="51"/>
      <c r="X4159" s="51"/>
      <c r="Y4159" s="51"/>
      <c r="AE4159" s="45"/>
      <c r="AV4159" s="51"/>
    </row>
    <row r="4160" spans="22:48" x14ac:dyDescent="0.15">
      <c r="V4160" s="51"/>
      <c r="W4160" s="51"/>
      <c r="X4160" s="51"/>
      <c r="Y4160" s="51"/>
      <c r="AE4160" s="45"/>
      <c r="AV4160" s="51"/>
    </row>
    <row r="4161" spans="22:48" x14ac:dyDescent="0.15">
      <c r="V4161" s="51"/>
      <c r="W4161" s="51"/>
      <c r="X4161" s="51"/>
      <c r="Y4161" s="51"/>
      <c r="AE4161" s="45"/>
      <c r="AV4161" s="51"/>
    </row>
    <row r="4162" spans="22:48" x14ac:dyDescent="0.15">
      <c r="V4162" s="51"/>
      <c r="W4162" s="51"/>
      <c r="X4162" s="51"/>
      <c r="Y4162" s="51"/>
      <c r="AE4162" s="45"/>
      <c r="AV4162" s="51"/>
    </row>
    <row r="4163" spans="22:48" x14ac:dyDescent="0.15">
      <c r="V4163" s="51"/>
      <c r="W4163" s="51"/>
      <c r="X4163" s="51"/>
      <c r="Y4163" s="51"/>
      <c r="AE4163" s="45"/>
      <c r="AV4163" s="51"/>
    </row>
    <row r="4164" spans="22:48" x14ac:dyDescent="0.15">
      <c r="V4164" s="51"/>
      <c r="W4164" s="51"/>
      <c r="X4164" s="51"/>
      <c r="Y4164" s="51"/>
      <c r="AE4164" s="45"/>
      <c r="AV4164" s="51"/>
    </row>
    <row r="4165" spans="22:48" x14ac:dyDescent="0.15">
      <c r="V4165" s="51"/>
      <c r="W4165" s="51"/>
      <c r="X4165" s="51"/>
      <c r="Y4165" s="51"/>
      <c r="AE4165" s="45"/>
      <c r="AV4165" s="51"/>
    </row>
    <row r="4166" spans="22:48" x14ac:dyDescent="0.15">
      <c r="V4166" s="51"/>
      <c r="W4166" s="51"/>
      <c r="X4166" s="51"/>
      <c r="Y4166" s="51"/>
      <c r="AE4166" s="45"/>
      <c r="AV4166" s="51"/>
    </row>
    <row r="4167" spans="22:48" x14ac:dyDescent="0.15">
      <c r="V4167" s="51"/>
      <c r="W4167" s="51"/>
      <c r="X4167" s="51"/>
      <c r="Y4167" s="51"/>
      <c r="AE4167" s="45"/>
      <c r="AV4167" s="51"/>
    </row>
    <row r="4168" spans="22:48" x14ac:dyDescent="0.15">
      <c r="V4168" s="51"/>
      <c r="W4168" s="51"/>
      <c r="X4168" s="51"/>
      <c r="Y4168" s="51"/>
      <c r="AE4168" s="45"/>
      <c r="AV4168" s="51"/>
    </row>
    <row r="4169" spans="22:48" x14ac:dyDescent="0.15">
      <c r="V4169" s="51"/>
      <c r="W4169" s="51"/>
      <c r="X4169" s="51"/>
      <c r="Y4169" s="51"/>
      <c r="AE4169" s="45"/>
      <c r="AV4169" s="51"/>
    </row>
    <row r="4170" spans="22:48" x14ac:dyDescent="0.15">
      <c r="V4170" s="51"/>
      <c r="W4170" s="51"/>
      <c r="X4170" s="51"/>
      <c r="Y4170" s="51"/>
      <c r="AE4170" s="45"/>
      <c r="AV4170" s="51"/>
    </row>
    <row r="4171" spans="22:48" x14ac:dyDescent="0.15">
      <c r="V4171" s="51"/>
      <c r="W4171" s="51"/>
      <c r="X4171" s="51"/>
      <c r="Y4171" s="51"/>
      <c r="AE4171" s="45"/>
      <c r="AV4171" s="51"/>
    </row>
    <row r="4172" spans="22:48" x14ac:dyDescent="0.15">
      <c r="V4172" s="51"/>
      <c r="W4172" s="51"/>
      <c r="X4172" s="51"/>
      <c r="Y4172" s="51"/>
      <c r="AE4172" s="45"/>
      <c r="AV4172" s="51"/>
    </row>
    <row r="4173" spans="22:48" x14ac:dyDescent="0.15">
      <c r="V4173" s="51"/>
      <c r="W4173" s="51"/>
      <c r="X4173" s="51"/>
      <c r="Y4173" s="51"/>
      <c r="AE4173" s="45"/>
      <c r="AV4173" s="51"/>
    </row>
    <row r="4174" spans="22:48" x14ac:dyDescent="0.15">
      <c r="V4174" s="51"/>
      <c r="W4174" s="51"/>
      <c r="X4174" s="51"/>
      <c r="Y4174" s="51"/>
      <c r="AE4174" s="45"/>
      <c r="AV4174" s="51"/>
    </row>
    <row r="4175" spans="22:48" x14ac:dyDescent="0.15">
      <c r="V4175" s="51"/>
      <c r="W4175" s="51"/>
      <c r="X4175" s="51"/>
      <c r="Y4175" s="51"/>
      <c r="AE4175" s="45"/>
      <c r="AV4175" s="51"/>
    </row>
    <row r="4176" spans="22:48" x14ac:dyDescent="0.15">
      <c r="V4176" s="51"/>
      <c r="W4176" s="51"/>
      <c r="X4176" s="51"/>
      <c r="Y4176" s="51"/>
      <c r="AE4176" s="45"/>
      <c r="AV4176" s="51"/>
    </row>
    <row r="4177" spans="22:48" x14ac:dyDescent="0.15">
      <c r="V4177" s="51"/>
      <c r="W4177" s="51"/>
      <c r="X4177" s="51"/>
      <c r="Y4177" s="51"/>
      <c r="AE4177" s="45"/>
      <c r="AV4177" s="51"/>
    </row>
    <row r="4178" spans="22:48" x14ac:dyDescent="0.15">
      <c r="V4178" s="51"/>
      <c r="W4178" s="51"/>
      <c r="X4178" s="51"/>
      <c r="Y4178" s="51"/>
      <c r="AE4178" s="45"/>
      <c r="AV4178" s="51"/>
    </row>
    <row r="4179" spans="22:48" x14ac:dyDescent="0.15">
      <c r="V4179" s="51"/>
      <c r="W4179" s="51"/>
      <c r="X4179" s="51"/>
      <c r="Y4179" s="51"/>
      <c r="AE4179" s="45"/>
      <c r="AV4179" s="51"/>
    </row>
    <row r="4180" spans="22:48" x14ac:dyDescent="0.15">
      <c r="V4180" s="51"/>
      <c r="W4180" s="51"/>
      <c r="X4180" s="51"/>
      <c r="Y4180" s="51"/>
      <c r="AE4180" s="45"/>
      <c r="AV4180" s="51"/>
    </row>
    <row r="4181" spans="22:48" x14ac:dyDescent="0.15">
      <c r="V4181" s="51"/>
      <c r="W4181" s="51"/>
      <c r="X4181" s="51"/>
      <c r="Y4181" s="51"/>
      <c r="AE4181" s="45"/>
      <c r="AV4181" s="51"/>
    </row>
    <row r="4182" spans="22:48" x14ac:dyDescent="0.15">
      <c r="V4182" s="51"/>
      <c r="W4182" s="51"/>
      <c r="X4182" s="51"/>
      <c r="Y4182" s="51"/>
      <c r="AE4182" s="45"/>
      <c r="AV4182" s="51"/>
    </row>
    <row r="4183" spans="22:48" x14ac:dyDescent="0.15">
      <c r="V4183" s="51"/>
      <c r="W4183" s="51"/>
      <c r="X4183" s="51"/>
      <c r="Y4183" s="51"/>
      <c r="AE4183" s="45"/>
      <c r="AV4183" s="51"/>
    </row>
    <row r="4184" spans="22:48" x14ac:dyDescent="0.15">
      <c r="V4184" s="51"/>
      <c r="W4184" s="51"/>
      <c r="X4184" s="51"/>
      <c r="Y4184" s="51"/>
      <c r="AE4184" s="45"/>
      <c r="AV4184" s="51"/>
    </row>
    <row r="4185" spans="22:48" x14ac:dyDescent="0.15">
      <c r="V4185" s="51"/>
      <c r="W4185" s="51"/>
      <c r="X4185" s="51"/>
      <c r="Y4185" s="51"/>
      <c r="AE4185" s="45"/>
      <c r="AV4185" s="51"/>
    </row>
    <row r="4186" spans="22:48" x14ac:dyDescent="0.15">
      <c r="V4186" s="51"/>
      <c r="W4186" s="51"/>
      <c r="X4186" s="51"/>
      <c r="Y4186" s="51"/>
      <c r="AE4186" s="45"/>
      <c r="AV4186" s="51"/>
    </row>
    <row r="4187" spans="22:48" x14ac:dyDescent="0.15">
      <c r="V4187" s="51"/>
      <c r="W4187" s="51"/>
      <c r="X4187" s="51"/>
      <c r="Y4187" s="51"/>
      <c r="AE4187" s="45"/>
      <c r="AV4187" s="51"/>
    </row>
    <row r="4188" spans="22:48" x14ac:dyDescent="0.15">
      <c r="V4188" s="51"/>
      <c r="W4188" s="51"/>
      <c r="X4188" s="51"/>
      <c r="Y4188" s="51"/>
      <c r="AE4188" s="45"/>
      <c r="AV4188" s="51"/>
    </row>
    <row r="4189" spans="22:48" x14ac:dyDescent="0.15">
      <c r="V4189" s="51"/>
      <c r="W4189" s="51"/>
      <c r="X4189" s="51"/>
      <c r="Y4189" s="51"/>
      <c r="AE4189" s="45"/>
      <c r="AV4189" s="51"/>
    </row>
    <row r="4190" spans="22:48" x14ac:dyDescent="0.15">
      <c r="V4190" s="51"/>
      <c r="W4190" s="51"/>
      <c r="X4190" s="51"/>
      <c r="Y4190" s="51"/>
      <c r="AE4190" s="45"/>
      <c r="AV4190" s="51"/>
    </row>
    <row r="4191" spans="22:48" x14ac:dyDescent="0.15">
      <c r="V4191" s="51"/>
      <c r="W4191" s="51"/>
      <c r="X4191" s="51"/>
      <c r="Y4191" s="51"/>
      <c r="AE4191" s="45"/>
      <c r="AV4191" s="51"/>
    </row>
    <row r="4192" spans="22:48" x14ac:dyDescent="0.15">
      <c r="V4192" s="51"/>
      <c r="W4192" s="51"/>
      <c r="X4192" s="51"/>
      <c r="Y4192" s="51"/>
      <c r="AE4192" s="45"/>
      <c r="AV4192" s="51"/>
    </row>
    <row r="4193" spans="22:48" x14ac:dyDescent="0.15">
      <c r="V4193" s="51"/>
      <c r="W4193" s="51"/>
      <c r="X4193" s="51"/>
      <c r="Y4193" s="51"/>
      <c r="AE4193" s="45"/>
      <c r="AV4193" s="51"/>
    </row>
    <row r="4194" spans="22:48" x14ac:dyDescent="0.15">
      <c r="V4194" s="51"/>
      <c r="W4194" s="51"/>
      <c r="X4194" s="51"/>
      <c r="Y4194" s="51"/>
      <c r="AE4194" s="45"/>
      <c r="AV4194" s="51"/>
    </row>
    <row r="4195" spans="22:48" x14ac:dyDescent="0.15">
      <c r="V4195" s="51"/>
      <c r="W4195" s="51"/>
      <c r="X4195" s="51"/>
      <c r="Y4195" s="51"/>
      <c r="AE4195" s="45"/>
      <c r="AV4195" s="51"/>
    </row>
    <row r="4196" spans="22:48" x14ac:dyDescent="0.15">
      <c r="V4196" s="51"/>
      <c r="W4196" s="51"/>
      <c r="X4196" s="51"/>
      <c r="Y4196" s="51"/>
      <c r="AE4196" s="45"/>
      <c r="AV4196" s="51"/>
    </row>
    <row r="4197" spans="22:48" x14ac:dyDescent="0.15">
      <c r="V4197" s="51"/>
      <c r="W4197" s="51"/>
      <c r="X4197" s="51"/>
      <c r="Y4197" s="51"/>
      <c r="AE4197" s="45"/>
      <c r="AV4197" s="51"/>
    </row>
    <row r="4198" spans="22:48" x14ac:dyDescent="0.15">
      <c r="V4198" s="51"/>
      <c r="W4198" s="51"/>
      <c r="X4198" s="51"/>
      <c r="Y4198" s="51"/>
      <c r="AE4198" s="45"/>
      <c r="AV4198" s="51"/>
    </row>
    <row r="4199" spans="22:48" x14ac:dyDescent="0.15">
      <c r="V4199" s="51"/>
      <c r="W4199" s="51"/>
      <c r="X4199" s="51"/>
      <c r="Y4199" s="51"/>
      <c r="AE4199" s="45"/>
      <c r="AV4199" s="51"/>
    </row>
    <row r="4200" spans="22:48" x14ac:dyDescent="0.15">
      <c r="V4200" s="51"/>
      <c r="W4200" s="51"/>
      <c r="X4200" s="51"/>
      <c r="Y4200" s="51"/>
      <c r="AE4200" s="45"/>
      <c r="AV4200" s="51"/>
    </row>
    <row r="4201" spans="22:48" x14ac:dyDescent="0.15">
      <c r="V4201" s="51"/>
      <c r="W4201" s="51"/>
      <c r="X4201" s="51"/>
      <c r="Y4201" s="51"/>
      <c r="AE4201" s="45"/>
      <c r="AV4201" s="51"/>
    </row>
    <row r="4202" spans="22:48" x14ac:dyDescent="0.15">
      <c r="V4202" s="51"/>
      <c r="W4202" s="51"/>
      <c r="X4202" s="51"/>
      <c r="Y4202" s="51"/>
      <c r="AE4202" s="45"/>
      <c r="AV4202" s="51"/>
    </row>
    <row r="4203" spans="22:48" x14ac:dyDescent="0.15">
      <c r="V4203" s="51"/>
      <c r="W4203" s="51"/>
      <c r="X4203" s="51"/>
      <c r="Y4203" s="51"/>
      <c r="AE4203" s="45"/>
      <c r="AV4203" s="51"/>
    </row>
    <row r="4204" spans="22:48" x14ac:dyDescent="0.15">
      <c r="V4204" s="51"/>
      <c r="W4204" s="51"/>
      <c r="X4204" s="51"/>
      <c r="Y4204" s="51"/>
      <c r="AE4204" s="45"/>
      <c r="AV4204" s="51"/>
    </row>
    <row r="4205" spans="22:48" x14ac:dyDescent="0.15">
      <c r="V4205" s="51"/>
      <c r="W4205" s="51"/>
      <c r="X4205" s="51"/>
      <c r="Y4205" s="51"/>
      <c r="AE4205" s="45"/>
      <c r="AV4205" s="51"/>
    </row>
    <row r="4206" spans="22:48" x14ac:dyDescent="0.15">
      <c r="V4206" s="51"/>
      <c r="W4206" s="51"/>
      <c r="X4206" s="51"/>
      <c r="Y4206" s="51"/>
      <c r="AE4206" s="45"/>
      <c r="AV4206" s="51"/>
    </row>
    <row r="4207" spans="22:48" x14ac:dyDescent="0.15">
      <c r="V4207" s="51"/>
      <c r="W4207" s="51"/>
      <c r="X4207" s="51"/>
      <c r="Y4207" s="51"/>
      <c r="AE4207" s="45"/>
      <c r="AV4207" s="51"/>
    </row>
    <row r="4208" spans="22:48" x14ac:dyDescent="0.15">
      <c r="V4208" s="51"/>
      <c r="W4208" s="51"/>
      <c r="X4208" s="51"/>
      <c r="Y4208" s="51"/>
      <c r="AE4208" s="45"/>
      <c r="AV4208" s="51"/>
    </row>
    <row r="4209" spans="22:48" x14ac:dyDescent="0.15">
      <c r="V4209" s="51"/>
      <c r="W4209" s="51"/>
      <c r="X4209" s="51"/>
      <c r="Y4209" s="51"/>
      <c r="AE4209" s="45"/>
      <c r="AV4209" s="51"/>
    </row>
    <row r="4210" spans="22:48" x14ac:dyDescent="0.15">
      <c r="V4210" s="51"/>
      <c r="W4210" s="51"/>
      <c r="X4210" s="51"/>
      <c r="Y4210" s="51"/>
      <c r="AE4210" s="45"/>
      <c r="AV4210" s="51"/>
    </row>
    <row r="4211" spans="22:48" x14ac:dyDescent="0.15">
      <c r="V4211" s="51"/>
      <c r="W4211" s="51"/>
      <c r="X4211" s="51"/>
      <c r="Y4211" s="51"/>
      <c r="AE4211" s="45"/>
      <c r="AV4211" s="51"/>
    </row>
    <row r="4212" spans="22:48" x14ac:dyDescent="0.15">
      <c r="V4212" s="51"/>
      <c r="W4212" s="51"/>
      <c r="X4212" s="51"/>
      <c r="Y4212" s="51"/>
      <c r="AE4212" s="45"/>
      <c r="AV4212" s="51"/>
    </row>
    <row r="4213" spans="22:48" x14ac:dyDescent="0.15">
      <c r="V4213" s="51"/>
      <c r="W4213" s="51"/>
      <c r="X4213" s="51"/>
      <c r="Y4213" s="51"/>
      <c r="AE4213" s="45"/>
      <c r="AV4213" s="51"/>
    </row>
    <row r="4214" spans="22:48" x14ac:dyDescent="0.15">
      <c r="V4214" s="51"/>
      <c r="W4214" s="51"/>
      <c r="X4214" s="51"/>
      <c r="Y4214" s="51"/>
      <c r="AE4214" s="45"/>
      <c r="AV4214" s="51"/>
    </row>
    <row r="4215" spans="22:48" x14ac:dyDescent="0.15">
      <c r="V4215" s="51"/>
      <c r="W4215" s="51"/>
      <c r="X4215" s="51"/>
      <c r="Y4215" s="51"/>
      <c r="AE4215" s="45"/>
      <c r="AV4215" s="51"/>
    </row>
    <row r="4216" spans="22:48" x14ac:dyDescent="0.15">
      <c r="V4216" s="51"/>
      <c r="W4216" s="51"/>
      <c r="X4216" s="51"/>
      <c r="Y4216" s="51"/>
      <c r="AE4216" s="45"/>
      <c r="AV4216" s="51"/>
    </row>
    <row r="4217" spans="22:48" x14ac:dyDescent="0.15">
      <c r="V4217" s="51"/>
      <c r="W4217" s="51"/>
      <c r="X4217" s="51"/>
      <c r="Y4217" s="51"/>
      <c r="AE4217" s="45"/>
      <c r="AV4217" s="51"/>
    </row>
    <row r="4218" spans="22:48" x14ac:dyDescent="0.15">
      <c r="V4218" s="51"/>
      <c r="W4218" s="51"/>
      <c r="X4218" s="51"/>
      <c r="Y4218" s="51"/>
      <c r="AE4218" s="45"/>
      <c r="AV4218" s="51"/>
    </row>
    <row r="4219" spans="22:48" x14ac:dyDescent="0.15">
      <c r="V4219" s="51"/>
      <c r="W4219" s="51"/>
      <c r="X4219" s="51"/>
      <c r="Y4219" s="51"/>
      <c r="AE4219" s="45"/>
      <c r="AV4219" s="51"/>
    </row>
    <row r="4220" spans="22:48" x14ac:dyDescent="0.15">
      <c r="V4220" s="51"/>
      <c r="W4220" s="51"/>
      <c r="X4220" s="51"/>
      <c r="Y4220" s="51"/>
      <c r="AE4220" s="45"/>
      <c r="AV4220" s="51"/>
    </row>
    <row r="4221" spans="22:48" x14ac:dyDescent="0.15">
      <c r="V4221" s="51"/>
      <c r="W4221" s="51"/>
      <c r="X4221" s="51"/>
      <c r="Y4221" s="51"/>
      <c r="AE4221" s="45"/>
      <c r="AV4221" s="51"/>
    </row>
    <row r="4222" spans="22:48" x14ac:dyDescent="0.15">
      <c r="V4222" s="51"/>
      <c r="W4222" s="51"/>
      <c r="X4222" s="51"/>
      <c r="Y4222" s="51"/>
      <c r="AE4222" s="45"/>
      <c r="AV4222" s="51"/>
    </row>
    <row r="4223" spans="22:48" x14ac:dyDescent="0.15">
      <c r="V4223" s="51"/>
      <c r="W4223" s="51"/>
      <c r="X4223" s="51"/>
      <c r="Y4223" s="51"/>
      <c r="AE4223" s="45"/>
      <c r="AV4223" s="51"/>
    </row>
    <row r="4224" spans="22:48" x14ac:dyDescent="0.15">
      <c r="V4224" s="51"/>
      <c r="W4224" s="51"/>
      <c r="X4224" s="51"/>
      <c r="Y4224" s="51"/>
      <c r="AE4224" s="45"/>
      <c r="AV4224" s="51"/>
    </row>
    <row r="4225" spans="22:48" x14ac:dyDescent="0.15">
      <c r="V4225" s="51"/>
      <c r="W4225" s="51"/>
      <c r="X4225" s="51"/>
      <c r="Y4225" s="51"/>
      <c r="AE4225" s="45"/>
      <c r="AV4225" s="51"/>
    </row>
    <row r="4226" spans="22:48" x14ac:dyDescent="0.15">
      <c r="V4226" s="51"/>
      <c r="W4226" s="51"/>
      <c r="X4226" s="51"/>
      <c r="Y4226" s="51"/>
      <c r="AE4226" s="45"/>
      <c r="AV4226" s="51"/>
    </row>
    <row r="4227" spans="22:48" x14ac:dyDescent="0.15">
      <c r="V4227" s="51"/>
      <c r="W4227" s="51"/>
      <c r="X4227" s="51"/>
      <c r="Y4227" s="51"/>
      <c r="AE4227" s="45"/>
      <c r="AV4227" s="51"/>
    </row>
    <row r="4228" spans="22:48" x14ac:dyDescent="0.15">
      <c r="V4228" s="51"/>
      <c r="W4228" s="51"/>
      <c r="X4228" s="51"/>
      <c r="Y4228" s="51"/>
      <c r="AE4228" s="45"/>
      <c r="AV4228" s="51"/>
    </row>
    <row r="4229" spans="22:48" x14ac:dyDescent="0.15">
      <c r="V4229" s="51"/>
      <c r="W4229" s="51"/>
      <c r="X4229" s="51"/>
      <c r="Y4229" s="51"/>
      <c r="AE4229" s="45"/>
      <c r="AV4229" s="51"/>
    </row>
    <row r="4230" spans="22:48" x14ac:dyDescent="0.15">
      <c r="V4230" s="51"/>
      <c r="W4230" s="51"/>
      <c r="X4230" s="51"/>
      <c r="Y4230" s="51"/>
      <c r="AE4230" s="45"/>
      <c r="AV4230" s="51"/>
    </row>
    <row r="4231" spans="22:48" x14ac:dyDescent="0.15">
      <c r="V4231" s="51"/>
      <c r="W4231" s="51"/>
      <c r="X4231" s="51"/>
      <c r="Y4231" s="51"/>
      <c r="AE4231" s="45"/>
      <c r="AV4231" s="51"/>
    </row>
    <row r="4232" spans="22:48" x14ac:dyDescent="0.15">
      <c r="V4232" s="51"/>
      <c r="W4232" s="51"/>
      <c r="X4232" s="51"/>
      <c r="Y4232" s="51"/>
      <c r="AE4232" s="45"/>
      <c r="AV4232" s="51"/>
    </row>
    <row r="4233" spans="22:48" x14ac:dyDescent="0.15">
      <c r="V4233" s="51"/>
      <c r="W4233" s="51"/>
      <c r="X4233" s="51"/>
      <c r="Y4233" s="51"/>
      <c r="AE4233" s="45"/>
      <c r="AV4233" s="51"/>
    </row>
    <row r="4234" spans="22:48" x14ac:dyDescent="0.15">
      <c r="V4234" s="51"/>
      <c r="W4234" s="51"/>
      <c r="X4234" s="51"/>
      <c r="Y4234" s="51"/>
      <c r="AE4234" s="45"/>
      <c r="AV4234" s="51"/>
    </row>
    <row r="4235" spans="22:48" x14ac:dyDescent="0.15">
      <c r="V4235" s="51"/>
      <c r="W4235" s="51"/>
      <c r="X4235" s="51"/>
      <c r="Y4235" s="51"/>
      <c r="AE4235" s="45"/>
      <c r="AV4235" s="51"/>
    </row>
    <row r="4236" spans="22:48" x14ac:dyDescent="0.15">
      <c r="V4236" s="51"/>
      <c r="W4236" s="51"/>
      <c r="X4236" s="51"/>
      <c r="Y4236" s="51"/>
      <c r="AE4236" s="45"/>
      <c r="AV4236" s="51"/>
    </row>
    <row r="4237" spans="22:48" x14ac:dyDescent="0.15">
      <c r="V4237" s="51"/>
      <c r="W4237" s="51"/>
      <c r="X4237" s="51"/>
      <c r="Y4237" s="51"/>
      <c r="AE4237" s="45"/>
      <c r="AV4237" s="51"/>
    </row>
    <row r="4238" spans="22:48" x14ac:dyDescent="0.15">
      <c r="V4238" s="51"/>
      <c r="W4238" s="51"/>
      <c r="X4238" s="51"/>
      <c r="Y4238" s="51"/>
      <c r="AE4238" s="45"/>
      <c r="AV4238" s="51"/>
    </row>
    <row r="4239" spans="22:48" x14ac:dyDescent="0.15">
      <c r="V4239" s="51"/>
      <c r="W4239" s="51"/>
      <c r="X4239" s="51"/>
      <c r="Y4239" s="51"/>
      <c r="AE4239" s="45"/>
      <c r="AV4239" s="51"/>
    </row>
    <row r="4240" spans="22:48" x14ac:dyDescent="0.15">
      <c r="V4240" s="51"/>
      <c r="W4240" s="51"/>
      <c r="X4240" s="51"/>
      <c r="Y4240" s="51"/>
      <c r="AE4240" s="45"/>
      <c r="AV4240" s="51"/>
    </row>
    <row r="4241" spans="22:48" x14ac:dyDescent="0.15">
      <c r="V4241" s="51"/>
      <c r="W4241" s="51"/>
      <c r="X4241" s="51"/>
      <c r="Y4241" s="51"/>
      <c r="AE4241" s="45"/>
      <c r="AV4241" s="51"/>
    </row>
    <row r="4242" spans="22:48" x14ac:dyDescent="0.15">
      <c r="V4242" s="51"/>
      <c r="W4242" s="51"/>
      <c r="X4242" s="51"/>
      <c r="Y4242" s="51"/>
      <c r="AE4242" s="45"/>
      <c r="AV4242" s="51"/>
    </row>
    <row r="4243" spans="22:48" x14ac:dyDescent="0.15">
      <c r="V4243" s="51"/>
      <c r="W4243" s="51"/>
      <c r="X4243" s="51"/>
      <c r="Y4243" s="51"/>
      <c r="AE4243" s="45"/>
      <c r="AV4243" s="51"/>
    </row>
    <row r="4244" spans="22:48" x14ac:dyDescent="0.15">
      <c r="V4244" s="51"/>
      <c r="W4244" s="51"/>
      <c r="X4244" s="51"/>
      <c r="Y4244" s="51"/>
      <c r="AE4244" s="45"/>
      <c r="AV4244" s="51"/>
    </row>
    <row r="4245" spans="22:48" x14ac:dyDescent="0.15">
      <c r="V4245" s="51"/>
      <c r="W4245" s="51"/>
      <c r="X4245" s="51"/>
      <c r="Y4245" s="51"/>
      <c r="AE4245" s="45"/>
      <c r="AV4245" s="51"/>
    </row>
    <row r="4246" spans="22:48" x14ac:dyDescent="0.15">
      <c r="V4246" s="51"/>
      <c r="W4246" s="51"/>
      <c r="X4246" s="51"/>
      <c r="Y4246" s="51"/>
      <c r="AE4246" s="45"/>
      <c r="AV4246" s="51"/>
    </row>
    <row r="4247" spans="22:48" x14ac:dyDescent="0.15">
      <c r="V4247" s="51"/>
      <c r="W4247" s="51"/>
      <c r="X4247" s="51"/>
      <c r="Y4247" s="51"/>
      <c r="AE4247" s="45"/>
      <c r="AV4247" s="51"/>
    </row>
    <row r="4248" spans="22:48" x14ac:dyDescent="0.15">
      <c r="V4248" s="51"/>
      <c r="W4248" s="51"/>
      <c r="X4248" s="51"/>
      <c r="Y4248" s="51"/>
      <c r="AE4248" s="45"/>
      <c r="AV4248" s="51"/>
    </row>
    <row r="4249" spans="22:48" x14ac:dyDescent="0.15">
      <c r="V4249" s="51"/>
      <c r="W4249" s="51"/>
      <c r="X4249" s="51"/>
      <c r="Y4249" s="51"/>
      <c r="AE4249" s="45"/>
      <c r="AV4249" s="51"/>
    </row>
    <row r="4250" spans="22:48" x14ac:dyDescent="0.15">
      <c r="V4250" s="51"/>
      <c r="W4250" s="51"/>
      <c r="X4250" s="51"/>
      <c r="Y4250" s="51"/>
      <c r="AE4250" s="45"/>
      <c r="AV4250" s="51"/>
    </row>
    <row r="4251" spans="22:48" x14ac:dyDescent="0.15">
      <c r="V4251" s="51"/>
      <c r="W4251" s="51"/>
      <c r="X4251" s="51"/>
      <c r="Y4251" s="51"/>
      <c r="AE4251" s="45"/>
      <c r="AV4251" s="51"/>
    </row>
    <row r="4252" spans="22:48" x14ac:dyDescent="0.15">
      <c r="V4252" s="51"/>
      <c r="W4252" s="51"/>
      <c r="X4252" s="51"/>
      <c r="Y4252" s="51"/>
      <c r="AE4252" s="45"/>
      <c r="AV4252" s="51"/>
    </row>
    <row r="4253" spans="22:48" x14ac:dyDescent="0.15">
      <c r="V4253" s="51"/>
      <c r="W4253" s="51"/>
      <c r="X4253" s="51"/>
      <c r="Y4253" s="51"/>
      <c r="AE4253" s="45"/>
      <c r="AV4253" s="51"/>
    </row>
    <row r="4254" spans="22:48" x14ac:dyDescent="0.15">
      <c r="V4254" s="51"/>
      <c r="W4254" s="51"/>
      <c r="X4254" s="51"/>
      <c r="Y4254" s="51"/>
      <c r="AE4254" s="45"/>
      <c r="AV4254" s="51"/>
    </row>
    <row r="4255" spans="22:48" x14ac:dyDescent="0.15">
      <c r="V4255" s="51"/>
      <c r="W4255" s="51"/>
      <c r="X4255" s="51"/>
      <c r="Y4255" s="51"/>
      <c r="AE4255" s="45"/>
      <c r="AV4255" s="51"/>
    </row>
    <row r="4256" spans="22:48" x14ac:dyDescent="0.15">
      <c r="V4256" s="51"/>
      <c r="W4256" s="51"/>
      <c r="X4256" s="51"/>
      <c r="Y4256" s="51"/>
      <c r="AE4256" s="45"/>
      <c r="AV4256" s="51"/>
    </row>
    <row r="4257" spans="22:48" x14ac:dyDescent="0.15">
      <c r="V4257" s="51"/>
      <c r="W4257" s="51"/>
      <c r="X4257" s="51"/>
      <c r="Y4257" s="51"/>
      <c r="AE4257" s="45"/>
      <c r="AV4257" s="51"/>
    </row>
    <row r="4258" spans="22:48" x14ac:dyDescent="0.15">
      <c r="V4258" s="51"/>
      <c r="W4258" s="51"/>
      <c r="X4258" s="51"/>
      <c r="Y4258" s="51"/>
      <c r="AE4258" s="45"/>
      <c r="AV4258" s="51"/>
    </row>
    <row r="4259" spans="22:48" x14ac:dyDescent="0.15">
      <c r="V4259" s="51"/>
      <c r="W4259" s="51"/>
      <c r="X4259" s="51"/>
      <c r="Y4259" s="51"/>
      <c r="AE4259" s="45"/>
      <c r="AV4259" s="51"/>
    </row>
    <row r="4260" spans="22:48" x14ac:dyDescent="0.15">
      <c r="V4260" s="51"/>
      <c r="W4260" s="51"/>
      <c r="X4260" s="51"/>
      <c r="Y4260" s="51"/>
      <c r="AE4260" s="45"/>
      <c r="AV4260" s="51"/>
    </row>
    <row r="4261" spans="22:48" x14ac:dyDescent="0.15">
      <c r="V4261" s="51"/>
      <c r="W4261" s="51"/>
      <c r="X4261" s="51"/>
      <c r="Y4261" s="51"/>
      <c r="AE4261" s="45"/>
      <c r="AV4261" s="51"/>
    </row>
    <row r="4262" spans="22:48" x14ac:dyDescent="0.15">
      <c r="V4262" s="51"/>
      <c r="W4262" s="51"/>
      <c r="X4262" s="51"/>
      <c r="Y4262" s="51"/>
      <c r="AE4262" s="45"/>
      <c r="AV4262" s="51"/>
    </row>
    <row r="4263" spans="22:48" x14ac:dyDescent="0.15">
      <c r="V4263" s="51"/>
      <c r="W4263" s="51"/>
      <c r="X4263" s="51"/>
      <c r="Y4263" s="51"/>
      <c r="AE4263" s="45"/>
      <c r="AV4263" s="51"/>
    </row>
    <row r="4264" spans="22:48" x14ac:dyDescent="0.15">
      <c r="V4264" s="51"/>
      <c r="W4264" s="51"/>
      <c r="X4264" s="51"/>
      <c r="Y4264" s="51"/>
      <c r="AE4264" s="45"/>
      <c r="AV4264" s="51"/>
    </row>
    <row r="4265" spans="22:48" x14ac:dyDescent="0.15">
      <c r="V4265" s="51"/>
      <c r="W4265" s="51"/>
      <c r="X4265" s="51"/>
      <c r="Y4265" s="51"/>
      <c r="AE4265" s="45"/>
      <c r="AV4265" s="51"/>
    </row>
    <row r="4266" spans="22:48" x14ac:dyDescent="0.15">
      <c r="V4266" s="51"/>
      <c r="W4266" s="51"/>
      <c r="X4266" s="51"/>
      <c r="Y4266" s="51"/>
      <c r="AE4266" s="45"/>
      <c r="AV4266" s="51"/>
    </row>
    <row r="4267" spans="22:48" x14ac:dyDescent="0.15">
      <c r="V4267" s="51"/>
      <c r="W4267" s="51"/>
      <c r="X4267" s="51"/>
      <c r="Y4267" s="51"/>
      <c r="AE4267" s="45"/>
      <c r="AV4267" s="51"/>
    </row>
    <row r="4268" spans="22:48" x14ac:dyDescent="0.15">
      <c r="V4268" s="51"/>
      <c r="W4268" s="51"/>
      <c r="X4268" s="51"/>
      <c r="Y4268" s="51"/>
      <c r="AE4268" s="45"/>
      <c r="AV4268" s="51"/>
    </row>
    <row r="4269" spans="22:48" x14ac:dyDescent="0.15">
      <c r="V4269" s="51"/>
      <c r="W4269" s="51"/>
      <c r="X4269" s="51"/>
      <c r="Y4269" s="51"/>
      <c r="AE4269" s="45"/>
      <c r="AV4269" s="51"/>
    </row>
    <row r="4270" spans="22:48" x14ac:dyDescent="0.15">
      <c r="V4270" s="51"/>
      <c r="W4270" s="51"/>
      <c r="X4270" s="51"/>
      <c r="Y4270" s="51"/>
      <c r="AE4270" s="45"/>
      <c r="AV4270" s="51"/>
    </row>
    <row r="4271" spans="22:48" x14ac:dyDescent="0.15">
      <c r="V4271" s="51"/>
      <c r="W4271" s="51"/>
      <c r="X4271" s="51"/>
      <c r="Y4271" s="51"/>
      <c r="AE4271" s="45"/>
      <c r="AV4271" s="51"/>
    </row>
    <row r="4272" spans="22:48" x14ac:dyDescent="0.15">
      <c r="V4272" s="51"/>
      <c r="W4272" s="51"/>
      <c r="X4272" s="51"/>
      <c r="Y4272" s="51"/>
      <c r="AE4272" s="45"/>
      <c r="AV4272" s="51"/>
    </row>
    <row r="4273" spans="22:48" x14ac:dyDescent="0.15">
      <c r="V4273" s="51"/>
      <c r="W4273" s="51"/>
      <c r="X4273" s="51"/>
      <c r="Y4273" s="51"/>
      <c r="AE4273" s="45"/>
      <c r="AV4273" s="51"/>
    </row>
    <row r="4274" spans="22:48" x14ac:dyDescent="0.15">
      <c r="V4274" s="51"/>
      <c r="W4274" s="51"/>
      <c r="X4274" s="51"/>
      <c r="Y4274" s="51"/>
      <c r="AE4274" s="45"/>
      <c r="AV4274" s="51"/>
    </row>
    <row r="4275" spans="22:48" x14ac:dyDescent="0.15">
      <c r="V4275" s="51"/>
      <c r="W4275" s="51"/>
      <c r="X4275" s="51"/>
      <c r="Y4275" s="51"/>
      <c r="AE4275" s="45"/>
      <c r="AV4275" s="51"/>
    </row>
    <row r="4276" spans="22:48" x14ac:dyDescent="0.15">
      <c r="V4276" s="51"/>
      <c r="W4276" s="51"/>
      <c r="X4276" s="51"/>
      <c r="Y4276" s="51"/>
      <c r="AE4276" s="45"/>
      <c r="AV4276" s="51"/>
    </row>
    <row r="4277" spans="22:48" x14ac:dyDescent="0.15">
      <c r="V4277" s="51"/>
      <c r="W4277" s="51"/>
      <c r="X4277" s="51"/>
      <c r="Y4277" s="51"/>
      <c r="AE4277" s="45"/>
      <c r="AV4277" s="51"/>
    </row>
    <row r="4278" spans="22:48" x14ac:dyDescent="0.15">
      <c r="V4278" s="51"/>
      <c r="W4278" s="51"/>
      <c r="X4278" s="51"/>
      <c r="Y4278" s="51"/>
      <c r="AE4278" s="45"/>
      <c r="AV4278" s="51"/>
    </row>
    <row r="4279" spans="22:48" x14ac:dyDescent="0.15">
      <c r="V4279" s="51"/>
      <c r="W4279" s="51"/>
      <c r="X4279" s="51"/>
      <c r="Y4279" s="51"/>
      <c r="AE4279" s="45"/>
      <c r="AV4279" s="51"/>
    </row>
    <row r="4280" spans="22:48" x14ac:dyDescent="0.15">
      <c r="V4280" s="51"/>
      <c r="W4280" s="51"/>
      <c r="X4280" s="51"/>
      <c r="Y4280" s="51"/>
      <c r="AE4280" s="45"/>
      <c r="AV4280" s="51"/>
    </row>
    <row r="4281" spans="22:48" x14ac:dyDescent="0.15">
      <c r="V4281" s="51"/>
      <c r="W4281" s="51"/>
      <c r="X4281" s="51"/>
      <c r="Y4281" s="51"/>
      <c r="AE4281" s="45"/>
      <c r="AV4281" s="51"/>
    </row>
    <row r="4282" spans="22:48" x14ac:dyDescent="0.15">
      <c r="V4282" s="51"/>
      <c r="W4282" s="51"/>
      <c r="X4282" s="51"/>
      <c r="Y4282" s="51"/>
      <c r="AE4282" s="45"/>
      <c r="AV4282" s="51"/>
    </row>
    <row r="4283" spans="22:48" x14ac:dyDescent="0.15">
      <c r="V4283" s="51"/>
      <c r="W4283" s="51"/>
      <c r="X4283" s="51"/>
      <c r="Y4283" s="51"/>
      <c r="AE4283" s="45"/>
      <c r="AV4283" s="51"/>
    </row>
    <row r="4284" spans="22:48" x14ac:dyDescent="0.15">
      <c r="V4284" s="51"/>
      <c r="W4284" s="51"/>
      <c r="X4284" s="51"/>
      <c r="Y4284" s="51"/>
      <c r="AE4284" s="45"/>
      <c r="AV4284" s="51"/>
    </row>
    <row r="4285" spans="22:48" x14ac:dyDescent="0.15">
      <c r="V4285" s="51"/>
      <c r="W4285" s="51"/>
      <c r="X4285" s="51"/>
      <c r="Y4285" s="51"/>
      <c r="AE4285" s="45"/>
      <c r="AV4285" s="51"/>
    </row>
    <row r="4286" spans="22:48" x14ac:dyDescent="0.15">
      <c r="V4286" s="51"/>
      <c r="W4286" s="51"/>
      <c r="X4286" s="51"/>
      <c r="Y4286" s="51"/>
      <c r="AE4286" s="45"/>
      <c r="AV4286" s="51"/>
    </row>
    <row r="4287" spans="22:48" x14ac:dyDescent="0.15">
      <c r="V4287" s="51"/>
      <c r="W4287" s="51"/>
      <c r="X4287" s="51"/>
      <c r="Y4287" s="51"/>
      <c r="AE4287" s="45"/>
      <c r="AV4287" s="51"/>
    </row>
    <row r="4288" spans="22:48" x14ac:dyDescent="0.15">
      <c r="V4288" s="51"/>
      <c r="W4288" s="51"/>
      <c r="X4288" s="51"/>
      <c r="Y4288" s="51"/>
      <c r="AE4288" s="45"/>
      <c r="AV4288" s="51"/>
    </row>
    <row r="4289" spans="22:48" x14ac:dyDescent="0.15">
      <c r="V4289" s="51"/>
      <c r="W4289" s="51"/>
      <c r="X4289" s="51"/>
      <c r="Y4289" s="51"/>
      <c r="AE4289" s="45"/>
      <c r="AV4289" s="51"/>
    </row>
    <row r="4290" spans="22:48" x14ac:dyDescent="0.15">
      <c r="V4290" s="51"/>
      <c r="W4290" s="51"/>
      <c r="X4290" s="51"/>
      <c r="Y4290" s="51"/>
      <c r="AE4290" s="45"/>
      <c r="AV4290" s="51"/>
    </row>
    <row r="4291" spans="22:48" x14ac:dyDescent="0.15">
      <c r="V4291" s="51"/>
      <c r="W4291" s="51"/>
      <c r="X4291" s="51"/>
      <c r="Y4291" s="51"/>
      <c r="AE4291" s="45"/>
      <c r="AV4291" s="51"/>
    </row>
    <row r="4292" spans="22:48" x14ac:dyDescent="0.15">
      <c r="V4292" s="51"/>
      <c r="W4292" s="51"/>
      <c r="X4292" s="51"/>
      <c r="Y4292" s="51"/>
      <c r="AE4292" s="45"/>
      <c r="AV4292" s="51"/>
    </row>
    <row r="4293" spans="22:48" x14ac:dyDescent="0.15">
      <c r="V4293" s="51"/>
      <c r="W4293" s="51"/>
      <c r="X4293" s="51"/>
      <c r="Y4293" s="51"/>
      <c r="AE4293" s="45"/>
      <c r="AV4293" s="51"/>
    </row>
    <row r="4294" spans="22:48" x14ac:dyDescent="0.15">
      <c r="V4294" s="51"/>
      <c r="W4294" s="51"/>
      <c r="X4294" s="51"/>
      <c r="Y4294" s="51"/>
      <c r="AE4294" s="45"/>
      <c r="AV4294" s="51"/>
    </row>
    <row r="4295" spans="22:48" x14ac:dyDescent="0.15">
      <c r="V4295" s="51"/>
      <c r="W4295" s="51"/>
      <c r="X4295" s="51"/>
      <c r="Y4295" s="51"/>
      <c r="AE4295" s="45"/>
      <c r="AV4295" s="51"/>
    </row>
    <row r="4296" spans="22:48" x14ac:dyDescent="0.15">
      <c r="V4296" s="51"/>
      <c r="W4296" s="51"/>
      <c r="X4296" s="51"/>
      <c r="Y4296" s="51"/>
      <c r="AE4296" s="45"/>
      <c r="AV4296" s="51"/>
    </row>
    <row r="4297" spans="22:48" x14ac:dyDescent="0.15">
      <c r="V4297" s="51"/>
      <c r="W4297" s="51"/>
      <c r="X4297" s="51"/>
      <c r="Y4297" s="51"/>
      <c r="AE4297" s="45"/>
      <c r="AV4297" s="51"/>
    </row>
    <row r="4298" spans="22:48" x14ac:dyDescent="0.15">
      <c r="V4298" s="51"/>
      <c r="W4298" s="51"/>
      <c r="X4298" s="51"/>
      <c r="Y4298" s="51"/>
      <c r="AE4298" s="45"/>
      <c r="AV4298" s="51"/>
    </row>
    <row r="4299" spans="22:48" x14ac:dyDescent="0.15">
      <c r="V4299" s="51"/>
      <c r="W4299" s="51"/>
      <c r="X4299" s="51"/>
      <c r="Y4299" s="51"/>
      <c r="AE4299" s="45"/>
      <c r="AV4299" s="51"/>
    </row>
    <row r="4300" spans="22:48" x14ac:dyDescent="0.15">
      <c r="V4300" s="51"/>
      <c r="W4300" s="51"/>
      <c r="X4300" s="51"/>
      <c r="Y4300" s="51"/>
      <c r="AE4300" s="45"/>
      <c r="AV4300" s="51"/>
    </row>
    <row r="4301" spans="22:48" x14ac:dyDescent="0.15">
      <c r="V4301" s="51"/>
      <c r="W4301" s="51"/>
      <c r="X4301" s="51"/>
      <c r="Y4301" s="51"/>
      <c r="AE4301" s="45"/>
      <c r="AV4301" s="51"/>
    </row>
    <row r="4302" spans="22:48" x14ac:dyDescent="0.15">
      <c r="V4302" s="51"/>
      <c r="W4302" s="51"/>
      <c r="X4302" s="51"/>
      <c r="Y4302" s="51"/>
      <c r="AE4302" s="45"/>
      <c r="AV4302" s="51"/>
    </row>
    <row r="4303" spans="22:48" x14ac:dyDescent="0.15">
      <c r="V4303" s="51"/>
      <c r="W4303" s="51"/>
      <c r="X4303" s="51"/>
      <c r="Y4303" s="51"/>
      <c r="AE4303" s="45"/>
      <c r="AV4303" s="51"/>
    </row>
    <row r="4304" spans="22:48" x14ac:dyDescent="0.15">
      <c r="V4304" s="51"/>
      <c r="W4304" s="51"/>
      <c r="X4304" s="51"/>
      <c r="Y4304" s="51"/>
      <c r="AE4304" s="45"/>
      <c r="AV4304" s="51"/>
    </row>
    <row r="4305" spans="22:48" x14ac:dyDescent="0.15">
      <c r="V4305" s="51"/>
      <c r="W4305" s="51"/>
      <c r="X4305" s="51"/>
      <c r="Y4305" s="51"/>
      <c r="AE4305" s="45"/>
      <c r="AV4305" s="51"/>
    </row>
    <row r="4306" spans="22:48" x14ac:dyDescent="0.15">
      <c r="V4306" s="51"/>
      <c r="W4306" s="51"/>
      <c r="X4306" s="51"/>
      <c r="Y4306" s="51"/>
      <c r="AE4306" s="45"/>
      <c r="AV4306" s="51"/>
    </row>
    <row r="4307" spans="22:48" x14ac:dyDescent="0.15">
      <c r="V4307" s="51"/>
      <c r="W4307" s="51"/>
      <c r="X4307" s="51"/>
      <c r="Y4307" s="51"/>
      <c r="AE4307" s="45"/>
      <c r="AV4307" s="51"/>
    </row>
    <row r="4308" spans="22:48" x14ac:dyDescent="0.15">
      <c r="V4308" s="51"/>
      <c r="W4308" s="51"/>
      <c r="X4308" s="51"/>
      <c r="Y4308" s="51"/>
      <c r="AE4308" s="45"/>
      <c r="AV4308" s="51"/>
    </row>
    <row r="4309" spans="22:48" x14ac:dyDescent="0.15">
      <c r="V4309" s="51"/>
      <c r="W4309" s="51"/>
      <c r="X4309" s="51"/>
      <c r="Y4309" s="51"/>
      <c r="AE4309" s="45"/>
      <c r="AV4309" s="51"/>
    </row>
    <row r="4310" spans="22:48" x14ac:dyDescent="0.15">
      <c r="V4310" s="51"/>
      <c r="W4310" s="51"/>
      <c r="X4310" s="51"/>
      <c r="Y4310" s="51"/>
      <c r="AE4310" s="45"/>
      <c r="AV4310" s="51"/>
    </row>
    <row r="4311" spans="22:48" x14ac:dyDescent="0.15">
      <c r="V4311" s="51"/>
      <c r="W4311" s="51"/>
      <c r="X4311" s="51"/>
      <c r="Y4311" s="51"/>
      <c r="AE4311" s="45"/>
      <c r="AV4311" s="51"/>
    </row>
    <row r="4312" spans="22:48" x14ac:dyDescent="0.15">
      <c r="V4312" s="51"/>
      <c r="W4312" s="51"/>
      <c r="X4312" s="51"/>
      <c r="Y4312" s="51"/>
      <c r="AE4312" s="45"/>
      <c r="AV4312" s="51"/>
    </row>
    <row r="4313" spans="22:48" x14ac:dyDescent="0.15">
      <c r="V4313" s="51"/>
      <c r="W4313" s="51"/>
      <c r="X4313" s="51"/>
      <c r="Y4313" s="51"/>
      <c r="AE4313" s="45"/>
      <c r="AV4313" s="51"/>
    </row>
    <row r="4314" spans="22:48" x14ac:dyDescent="0.15">
      <c r="V4314" s="51"/>
      <c r="W4314" s="51"/>
      <c r="X4314" s="51"/>
      <c r="Y4314" s="51"/>
      <c r="AE4314" s="45"/>
      <c r="AV4314" s="51"/>
    </row>
    <row r="4315" spans="22:48" x14ac:dyDescent="0.15">
      <c r="V4315" s="51"/>
      <c r="W4315" s="51"/>
      <c r="X4315" s="51"/>
      <c r="Y4315" s="51"/>
      <c r="AE4315" s="45"/>
      <c r="AV4315" s="51"/>
    </row>
    <row r="4316" spans="22:48" x14ac:dyDescent="0.15">
      <c r="V4316" s="51"/>
      <c r="W4316" s="51"/>
      <c r="X4316" s="51"/>
      <c r="Y4316" s="51"/>
      <c r="AE4316" s="45"/>
      <c r="AV4316" s="51"/>
    </row>
    <row r="4317" spans="22:48" x14ac:dyDescent="0.15">
      <c r="V4317" s="51"/>
      <c r="W4317" s="51"/>
      <c r="X4317" s="51"/>
      <c r="Y4317" s="51"/>
      <c r="AE4317" s="45"/>
      <c r="AV4317" s="51"/>
    </row>
    <row r="4318" spans="22:48" x14ac:dyDescent="0.15">
      <c r="V4318" s="51"/>
      <c r="W4318" s="51"/>
      <c r="X4318" s="51"/>
      <c r="Y4318" s="51"/>
      <c r="AE4318" s="45"/>
      <c r="AV4318" s="51"/>
    </row>
    <row r="4319" spans="22:48" x14ac:dyDescent="0.15">
      <c r="V4319" s="51"/>
      <c r="W4319" s="51"/>
      <c r="X4319" s="51"/>
      <c r="Y4319" s="51"/>
      <c r="AE4319" s="45"/>
      <c r="AV4319" s="51"/>
    </row>
    <row r="4320" spans="22:48" x14ac:dyDescent="0.15">
      <c r="V4320" s="51"/>
      <c r="W4320" s="51"/>
      <c r="X4320" s="51"/>
      <c r="Y4320" s="51"/>
      <c r="AE4320" s="45"/>
      <c r="AV4320" s="51"/>
    </row>
    <row r="4321" spans="22:48" x14ac:dyDescent="0.15">
      <c r="V4321" s="51"/>
      <c r="W4321" s="51"/>
      <c r="X4321" s="51"/>
      <c r="Y4321" s="51"/>
      <c r="AE4321" s="45"/>
      <c r="AV4321" s="51"/>
    </row>
    <row r="4322" spans="22:48" x14ac:dyDescent="0.15">
      <c r="V4322" s="51"/>
      <c r="W4322" s="51"/>
      <c r="X4322" s="51"/>
      <c r="Y4322" s="51"/>
      <c r="AE4322" s="45"/>
      <c r="AV4322" s="51"/>
    </row>
    <row r="4323" spans="22:48" x14ac:dyDescent="0.15">
      <c r="V4323" s="51"/>
      <c r="W4323" s="51"/>
      <c r="X4323" s="51"/>
      <c r="Y4323" s="51"/>
      <c r="AE4323" s="45"/>
      <c r="AV4323" s="51"/>
    </row>
    <row r="4324" spans="22:48" x14ac:dyDescent="0.15">
      <c r="V4324" s="51"/>
      <c r="W4324" s="51"/>
      <c r="X4324" s="51"/>
      <c r="Y4324" s="51"/>
      <c r="AE4324" s="45"/>
      <c r="AV4324" s="51"/>
    </row>
    <row r="4325" spans="22:48" x14ac:dyDescent="0.15">
      <c r="V4325" s="51"/>
      <c r="W4325" s="51"/>
      <c r="X4325" s="51"/>
      <c r="Y4325" s="51"/>
      <c r="AE4325" s="45"/>
      <c r="AV4325" s="51"/>
    </row>
    <row r="4326" spans="22:48" x14ac:dyDescent="0.15">
      <c r="V4326" s="51"/>
      <c r="W4326" s="51"/>
      <c r="X4326" s="51"/>
      <c r="Y4326" s="51"/>
      <c r="AE4326" s="45"/>
      <c r="AV4326" s="51"/>
    </row>
    <row r="4327" spans="22:48" x14ac:dyDescent="0.15">
      <c r="V4327" s="51"/>
      <c r="W4327" s="51"/>
      <c r="X4327" s="51"/>
      <c r="Y4327" s="51"/>
      <c r="AE4327" s="45"/>
      <c r="AV4327" s="51"/>
    </row>
    <row r="4328" spans="22:48" x14ac:dyDescent="0.15">
      <c r="V4328" s="51"/>
      <c r="W4328" s="51"/>
      <c r="X4328" s="51"/>
      <c r="Y4328" s="51"/>
      <c r="AE4328" s="45"/>
      <c r="AV4328" s="51"/>
    </row>
    <row r="4329" spans="22:48" x14ac:dyDescent="0.15">
      <c r="V4329" s="51"/>
      <c r="W4329" s="51"/>
      <c r="X4329" s="51"/>
      <c r="Y4329" s="51"/>
      <c r="AE4329" s="45"/>
      <c r="AV4329" s="51"/>
    </row>
    <row r="4330" spans="22:48" x14ac:dyDescent="0.15">
      <c r="V4330" s="51"/>
      <c r="W4330" s="51"/>
      <c r="X4330" s="51"/>
      <c r="Y4330" s="51"/>
      <c r="AE4330" s="45"/>
      <c r="AV4330" s="51"/>
    </row>
    <row r="4331" spans="22:48" x14ac:dyDescent="0.15">
      <c r="V4331" s="51"/>
      <c r="W4331" s="51"/>
      <c r="X4331" s="51"/>
      <c r="Y4331" s="51"/>
      <c r="AE4331" s="45"/>
      <c r="AV4331" s="51"/>
    </row>
    <row r="4332" spans="22:48" x14ac:dyDescent="0.15">
      <c r="V4332" s="51"/>
      <c r="W4332" s="51"/>
      <c r="X4332" s="51"/>
      <c r="Y4332" s="51"/>
      <c r="AE4332" s="45"/>
      <c r="AV4332" s="51"/>
    </row>
    <row r="4333" spans="22:48" x14ac:dyDescent="0.15">
      <c r="V4333" s="51"/>
      <c r="W4333" s="51"/>
      <c r="X4333" s="51"/>
      <c r="Y4333" s="51"/>
      <c r="AE4333" s="45"/>
      <c r="AV4333" s="51"/>
    </row>
    <row r="4334" spans="22:48" x14ac:dyDescent="0.15">
      <c r="V4334" s="51"/>
      <c r="W4334" s="51"/>
      <c r="X4334" s="51"/>
      <c r="Y4334" s="51"/>
      <c r="AE4334" s="45"/>
      <c r="AV4334" s="51"/>
    </row>
    <row r="4335" spans="22:48" x14ac:dyDescent="0.15">
      <c r="V4335" s="51"/>
      <c r="W4335" s="51"/>
      <c r="X4335" s="51"/>
      <c r="Y4335" s="51"/>
      <c r="AE4335" s="45"/>
      <c r="AV4335" s="51"/>
    </row>
    <row r="4336" spans="22:48" x14ac:dyDescent="0.15">
      <c r="V4336" s="51"/>
      <c r="W4336" s="51"/>
      <c r="X4336" s="51"/>
      <c r="Y4336" s="51"/>
      <c r="AE4336" s="45"/>
      <c r="AV4336" s="51"/>
    </row>
    <row r="4337" spans="22:48" x14ac:dyDescent="0.15">
      <c r="V4337" s="51"/>
      <c r="W4337" s="51"/>
      <c r="X4337" s="51"/>
      <c r="Y4337" s="51"/>
      <c r="AE4337" s="45"/>
      <c r="AV4337" s="51"/>
    </row>
    <row r="4338" spans="22:48" x14ac:dyDescent="0.15">
      <c r="V4338" s="51"/>
      <c r="W4338" s="51"/>
      <c r="X4338" s="51"/>
      <c r="Y4338" s="51"/>
      <c r="AE4338" s="45"/>
      <c r="AV4338" s="51"/>
    </row>
    <row r="4339" spans="22:48" x14ac:dyDescent="0.15">
      <c r="V4339" s="51"/>
      <c r="W4339" s="51"/>
      <c r="X4339" s="51"/>
      <c r="Y4339" s="51"/>
      <c r="AE4339" s="45"/>
      <c r="AV4339" s="51"/>
    </row>
    <row r="4340" spans="22:48" x14ac:dyDescent="0.15">
      <c r="V4340" s="51"/>
      <c r="W4340" s="51"/>
      <c r="X4340" s="51"/>
      <c r="Y4340" s="51"/>
      <c r="AE4340" s="45"/>
      <c r="AV4340" s="51"/>
    </row>
    <row r="4341" spans="22:48" x14ac:dyDescent="0.15">
      <c r="V4341" s="51"/>
      <c r="W4341" s="51"/>
      <c r="X4341" s="51"/>
      <c r="Y4341" s="51"/>
      <c r="AE4341" s="45"/>
      <c r="AV4341" s="51"/>
    </row>
    <row r="4342" spans="22:48" x14ac:dyDescent="0.15">
      <c r="V4342" s="51"/>
      <c r="W4342" s="51"/>
      <c r="X4342" s="51"/>
      <c r="Y4342" s="51"/>
      <c r="AE4342" s="45"/>
      <c r="AV4342" s="51"/>
    </row>
    <row r="4343" spans="22:48" x14ac:dyDescent="0.15">
      <c r="V4343" s="51"/>
      <c r="W4343" s="51"/>
      <c r="X4343" s="51"/>
      <c r="Y4343" s="51"/>
      <c r="AE4343" s="45"/>
      <c r="AV4343" s="51"/>
    </row>
    <row r="4344" spans="22:48" x14ac:dyDescent="0.15">
      <c r="V4344" s="51"/>
      <c r="W4344" s="51"/>
      <c r="X4344" s="51"/>
      <c r="Y4344" s="51"/>
      <c r="AE4344" s="45"/>
      <c r="AV4344" s="51"/>
    </row>
    <row r="4345" spans="22:48" x14ac:dyDescent="0.15">
      <c r="V4345" s="51"/>
      <c r="W4345" s="51"/>
      <c r="X4345" s="51"/>
      <c r="Y4345" s="51"/>
      <c r="AE4345" s="45"/>
      <c r="AV4345" s="51"/>
    </row>
    <row r="4346" spans="22:48" x14ac:dyDescent="0.15">
      <c r="V4346" s="51"/>
      <c r="W4346" s="51"/>
      <c r="X4346" s="51"/>
      <c r="Y4346" s="51"/>
      <c r="AE4346" s="45"/>
      <c r="AV4346" s="51"/>
    </row>
    <row r="4347" spans="22:48" x14ac:dyDescent="0.15">
      <c r="V4347" s="51"/>
      <c r="W4347" s="51"/>
      <c r="X4347" s="51"/>
      <c r="Y4347" s="51"/>
      <c r="AE4347" s="45"/>
      <c r="AV4347" s="51"/>
    </row>
    <row r="4348" spans="22:48" x14ac:dyDescent="0.15">
      <c r="V4348" s="51"/>
      <c r="W4348" s="51"/>
      <c r="X4348" s="51"/>
      <c r="Y4348" s="51"/>
      <c r="AE4348" s="45"/>
      <c r="AV4348" s="51"/>
    </row>
    <row r="4349" spans="22:48" x14ac:dyDescent="0.15">
      <c r="V4349" s="51"/>
      <c r="W4349" s="51"/>
      <c r="X4349" s="51"/>
      <c r="Y4349" s="51"/>
      <c r="AE4349" s="45"/>
      <c r="AV4349" s="51"/>
    </row>
    <row r="4350" spans="22:48" x14ac:dyDescent="0.15">
      <c r="V4350" s="51"/>
      <c r="W4350" s="51"/>
      <c r="X4350" s="51"/>
      <c r="Y4350" s="51"/>
      <c r="AE4350" s="45"/>
      <c r="AV4350" s="51"/>
    </row>
    <row r="4351" spans="22:48" x14ac:dyDescent="0.15">
      <c r="V4351" s="51"/>
      <c r="W4351" s="51"/>
      <c r="X4351" s="51"/>
      <c r="Y4351" s="51"/>
      <c r="AE4351" s="45"/>
      <c r="AV4351" s="51"/>
    </row>
    <row r="4352" spans="22:48" x14ac:dyDescent="0.15">
      <c r="V4352" s="51"/>
      <c r="W4352" s="51"/>
      <c r="X4352" s="51"/>
      <c r="Y4352" s="51"/>
      <c r="AE4352" s="45"/>
      <c r="AV4352" s="51"/>
    </row>
    <row r="4353" spans="22:48" x14ac:dyDescent="0.15">
      <c r="V4353" s="51"/>
      <c r="W4353" s="51"/>
      <c r="X4353" s="51"/>
      <c r="Y4353" s="51"/>
      <c r="AE4353" s="45"/>
      <c r="AV4353" s="51"/>
    </row>
    <row r="4354" spans="22:48" x14ac:dyDescent="0.15">
      <c r="V4354" s="51"/>
      <c r="W4354" s="51"/>
      <c r="X4354" s="51"/>
      <c r="Y4354" s="51"/>
      <c r="AE4354" s="45"/>
      <c r="AV4354" s="51"/>
    </row>
    <row r="4355" spans="22:48" x14ac:dyDescent="0.15">
      <c r="V4355" s="51"/>
      <c r="W4355" s="51"/>
      <c r="X4355" s="51"/>
      <c r="Y4355" s="51"/>
      <c r="AE4355" s="45"/>
      <c r="AV4355" s="51"/>
    </row>
    <row r="4356" spans="22:48" x14ac:dyDescent="0.15">
      <c r="V4356" s="51"/>
      <c r="W4356" s="51"/>
      <c r="X4356" s="51"/>
      <c r="Y4356" s="51"/>
      <c r="AE4356" s="45"/>
      <c r="AV4356" s="51"/>
    </row>
    <row r="4357" spans="22:48" x14ac:dyDescent="0.15">
      <c r="V4357" s="51"/>
      <c r="W4357" s="51"/>
      <c r="X4357" s="51"/>
      <c r="Y4357" s="51"/>
      <c r="AE4357" s="45"/>
      <c r="AV4357" s="51"/>
    </row>
    <row r="4358" spans="22:48" x14ac:dyDescent="0.15">
      <c r="V4358" s="51"/>
      <c r="W4358" s="51"/>
      <c r="X4358" s="51"/>
      <c r="Y4358" s="51"/>
      <c r="AE4358" s="45"/>
      <c r="AV4358" s="51"/>
    </row>
    <row r="4359" spans="22:48" x14ac:dyDescent="0.15">
      <c r="V4359" s="51"/>
      <c r="W4359" s="51"/>
      <c r="X4359" s="51"/>
      <c r="Y4359" s="51"/>
      <c r="AE4359" s="45"/>
      <c r="AV4359" s="51"/>
    </row>
    <row r="4360" spans="22:48" x14ac:dyDescent="0.15">
      <c r="V4360" s="51"/>
      <c r="W4360" s="51"/>
      <c r="X4360" s="51"/>
      <c r="Y4360" s="51"/>
      <c r="AE4360" s="45"/>
      <c r="AV4360" s="51"/>
    </row>
    <row r="4361" spans="22:48" x14ac:dyDescent="0.15">
      <c r="V4361" s="51"/>
      <c r="W4361" s="51"/>
      <c r="X4361" s="51"/>
      <c r="Y4361" s="51"/>
      <c r="AE4361" s="45"/>
      <c r="AV4361" s="51"/>
    </row>
    <row r="4362" spans="22:48" x14ac:dyDescent="0.15">
      <c r="V4362" s="51"/>
      <c r="W4362" s="51"/>
      <c r="X4362" s="51"/>
      <c r="Y4362" s="51"/>
      <c r="AE4362" s="45"/>
      <c r="AV4362" s="51"/>
    </row>
    <row r="4363" spans="22:48" x14ac:dyDescent="0.15">
      <c r="V4363" s="51"/>
      <c r="W4363" s="51"/>
      <c r="X4363" s="51"/>
      <c r="Y4363" s="51"/>
      <c r="AE4363" s="45"/>
      <c r="AV4363" s="51"/>
    </row>
    <row r="4364" spans="22:48" x14ac:dyDescent="0.15">
      <c r="V4364" s="51"/>
      <c r="W4364" s="51"/>
      <c r="X4364" s="51"/>
      <c r="Y4364" s="51"/>
      <c r="AE4364" s="45"/>
      <c r="AV4364" s="51"/>
    </row>
    <row r="4365" spans="22:48" x14ac:dyDescent="0.15">
      <c r="V4365" s="51"/>
      <c r="W4365" s="51"/>
      <c r="X4365" s="51"/>
      <c r="Y4365" s="51"/>
      <c r="AE4365" s="45"/>
      <c r="AV4365" s="51"/>
    </row>
    <row r="4366" spans="22:48" x14ac:dyDescent="0.15">
      <c r="V4366" s="51"/>
      <c r="W4366" s="51"/>
      <c r="X4366" s="51"/>
      <c r="Y4366" s="51"/>
      <c r="AE4366" s="45"/>
      <c r="AV4366" s="51"/>
    </row>
    <row r="4367" spans="22:48" x14ac:dyDescent="0.15">
      <c r="V4367" s="51"/>
      <c r="W4367" s="51"/>
      <c r="X4367" s="51"/>
      <c r="Y4367" s="51"/>
      <c r="AE4367" s="45"/>
      <c r="AV4367" s="51"/>
    </row>
    <row r="4368" spans="22:48" x14ac:dyDescent="0.15">
      <c r="V4368" s="51"/>
      <c r="W4368" s="51"/>
      <c r="X4368" s="51"/>
      <c r="Y4368" s="51"/>
      <c r="AE4368" s="45"/>
      <c r="AV4368" s="51"/>
    </row>
    <row r="4369" spans="22:48" x14ac:dyDescent="0.15">
      <c r="V4369" s="51"/>
      <c r="W4369" s="51"/>
      <c r="X4369" s="51"/>
      <c r="Y4369" s="51"/>
      <c r="AE4369" s="45"/>
      <c r="AV4369" s="51"/>
    </row>
    <row r="4370" spans="22:48" x14ac:dyDescent="0.15">
      <c r="V4370" s="51"/>
      <c r="W4370" s="51"/>
      <c r="X4370" s="51"/>
      <c r="Y4370" s="51"/>
      <c r="AE4370" s="45"/>
      <c r="AV4370" s="51"/>
    </row>
    <row r="4371" spans="22:48" x14ac:dyDescent="0.15">
      <c r="V4371" s="51"/>
      <c r="W4371" s="51"/>
      <c r="X4371" s="51"/>
      <c r="Y4371" s="51"/>
      <c r="AE4371" s="45"/>
      <c r="AV4371" s="51"/>
    </row>
    <row r="4372" spans="22:48" x14ac:dyDescent="0.15">
      <c r="V4372" s="51"/>
      <c r="W4372" s="51"/>
      <c r="X4372" s="51"/>
      <c r="Y4372" s="51"/>
      <c r="AE4372" s="45"/>
      <c r="AV4372" s="51"/>
    </row>
    <row r="4373" spans="22:48" x14ac:dyDescent="0.15">
      <c r="V4373" s="51"/>
      <c r="W4373" s="51"/>
      <c r="X4373" s="51"/>
      <c r="Y4373" s="51"/>
      <c r="AE4373" s="45"/>
      <c r="AV4373" s="51"/>
    </row>
    <row r="4374" spans="22:48" x14ac:dyDescent="0.15">
      <c r="V4374" s="51"/>
      <c r="W4374" s="51"/>
      <c r="X4374" s="51"/>
      <c r="Y4374" s="51"/>
      <c r="AE4374" s="45"/>
      <c r="AV4374" s="51"/>
    </row>
    <row r="4375" spans="22:48" x14ac:dyDescent="0.15">
      <c r="V4375" s="51"/>
      <c r="W4375" s="51"/>
      <c r="X4375" s="51"/>
      <c r="Y4375" s="51"/>
      <c r="AE4375" s="45"/>
      <c r="AV4375" s="51"/>
    </row>
    <row r="4376" spans="22:48" x14ac:dyDescent="0.15">
      <c r="V4376" s="51"/>
      <c r="W4376" s="51"/>
      <c r="X4376" s="51"/>
      <c r="Y4376" s="51"/>
      <c r="AE4376" s="45"/>
      <c r="AV4376" s="51"/>
    </row>
    <row r="4377" spans="22:48" x14ac:dyDescent="0.15">
      <c r="V4377" s="51"/>
      <c r="W4377" s="51"/>
      <c r="X4377" s="51"/>
      <c r="Y4377" s="51"/>
      <c r="AE4377" s="45"/>
      <c r="AV4377" s="51"/>
    </row>
    <row r="4378" spans="22:48" x14ac:dyDescent="0.15">
      <c r="V4378" s="51"/>
      <c r="W4378" s="51"/>
      <c r="X4378" s="51"/>
      <c r="Y4378" s="51"/>
      <c r="AE4378" s="45"/>
      <c r="AV4378" s="51"/>
    </row>
    <row r="4379" spans="22:48" x14ac:dyDescent="0.15">
      <c r="V4379" s="51"/>
      <c r="W4379" s="51"/>
      <c r="X4379" s="51"/>
      <c r="Y4379" s="51"/>
      <c r="AE4379" s="45"/>
      <c r="AV4379" s="51"/>
    </row>
    <row r="4380" spans="22:48" x14ac:dyDescent="0.15">
      <c r="V4380" s="51"/>
      <c r="W4380" s="51"/>
      <c r="X4380" s="51"/>
      <c r="Y4380" s="51"/>
      <c r="AE4380" s="45"/>
      <c r="AV4380" s="51"/>
    </row>
    <row r="4381" spans="22:48" x14ac:dyDescent="0.15">
      <c r="V4381" s="51"/>
      <c r="W4381" s="51"/>
      <c r="X4381" s="51"/>
      <c r="Y4381" s="51"/>
      <c r="AE4381" s="45"/>
      <c r="AV4381" s="51"/>
    </row>
    <row r="4382" spans="22:48" x14ac:dyDescent="0.15">
      <c r="V4382" s="51"/>
      <c r="W4382" s="51"/>
      <c r="X4382" s="51"/>
      <c r="Y4382" s="51"/>
      <c r="AE4382" s="45"/>
      <c r="AV4382" s="51"/>
    </row>
    <row r="4383" spans="22:48" x14ac:dyDescent="0.15">
      <c r="V4383" s="51"/>
      <c r="W4383" s="51"/>
      <c r="X4383" s="51"/>
      <c r="Y4383" s="51"/>
      <c r="AE4383" s="45"/>
      <c r="AV4383" s="51"/>
    </row>
    <row r="4384" spans="22:48" x14ac:dyDescent="0.15">
      <c r="V4384" s="51"/>
      <c r="W4384" s="51"/>
      <c r="X4384" s="51"/>
      <c r="Y4384" s="51"/>
      <c r="AE4384" s="45"/>
      <c r="AV4384" s="51"/>
    </row>
    <row r="4385" spans="22:48" x14ac:dyDescent="0.15">
      <c r="V4385" s="51"/>
      <c r="W4385" s="51"/>
      <c r="X4385" s="51"/>
      <c r="Y4385" s="51"/>
      <c r="AE4385" s="45"/>
      <c r="AV4385" s="51"/>
    </row>
    <row r="4386" spans="22:48" x14ac:dyDescent="0.15">
      <c r="V4386" s="51"/>
      <c r="W4386" s="51"/>
      <c r="X4386" s="51"/>
      <c r="Y4386" s="51"/>
      <c r="AE4386" s="45"/>
      <c r="AV4386" s="51"/>
    </row>
    <row r="4387" spans="22:48" x14ac:dyDescent="0.15">
      <c r="V4387" s="51"/>
      <c r="W4387" s="51"/>
      <c r="X4387" s="51"/>
      <c r="Y4387" s="51"/>
      <c r="AE4387" s="45"/>
      <c r="AV4387" s="51"/>
    </row>
    <row r="4388" spans="22:48" x14ac:dyDescent="0.15">
      <c r="V4388" s="51"/>
      <c r="W4388" s="51"/>
      <c r="X4388" s="51"/>
      <c r="Y4388" s="51"/>
      <c r="AE4388" s="45"/>
      <c r="AV4388" s="51"/>
    </row>
    <row r="4389" spans="22:48" x14ac:dyDescent="0.15">
      <c r="V4389" s="51"/>
      <c r="W4389" s="51"/>
      <c r="X4389" s="51"/>
      <c r="Y4389" s="51"/>
      <c r="AE4389" s="45"/>
      <c r="AV4389" s="51"/>
    </row>
    <row r="4390" spans="22:48" x14ac:dyDescent="0.15">
      <c r="V4390" s="51"/>
      <c r="W4390" s="51"/>
      <c r="X4390" s="51"/>
      <c r="Y4390" s="51"/>
      <c r="AE4390" s="45"/>
      <c r="AV4390" s="51"/>
    </row>
    <row r="4391" spans="22:48" x14ac:dyDescent="0.15">
      <c r="V4391" s="51"/>
      <c r="W4391" s="51"/>
      <c r="X4391" s="51"/>
      <c r="Y4391" s="51"/>
      <c r="AE4391" s="45"/>
      <c r="AV4391" s="51"/>
    </row>
    <row r="4392" spans="22:48" x14ac:dyDescent="0.15">
      <c r="V4392" s="51"/>
      <c r="W4392" s="51"/>
      <c r="X4392" s="51"/>
      <c r="Y4392" s="51"/>
      <c r="AE4392" s="45"/>
      <c r="AV4392" s="51"/>
    </row>
    <row r="4393" spans="22:48" x14ac:dyDescent="0.15">
      <c r="V4393" s="51"/>
      <c r="W4393" s="51"/>
      <c r="X4393" s="51"/>
      <c r="Y4393" s="51"/>
      <c r="AE4393" s="45"/>
      <c r="AV4393" s="51"/>
    </row>
    <row r="4394" spans="22:48" x14ac:dyDescent="0.15">
      <c r="V4394" s="51"/>
      <c r="W4394" s="51"/>
      <c r="X4394" s="51"/>
      <c r="Y4394" s="51"/>
      <c r="AE4394" s="45"/>
      <c r="AV4394" s="51"/>
    </row>
    <row r="4395" spans="22:48" x14ac:dyDescent="0.15">
      <c r="V4395" s="51"/>
      <c r="W4395" s="51"/>
      <c r="X4395" s="51"/>
      <c r="Y4395" s="51"/>
      <c r="AE4395" s="45"/>
      <c r="AV4395" s="51"/>
    </row>
    <row r="4396" spans="22:48" x14ac:dyDescent="0.15">
      <c r="V4396" s="51"/>
      <c r="W4396" s="51"/>
      <c r="X4396" s="51"/>
      <c r="Y4396" s="51"/>
      <c r="AE4396" s="45"/>
      <c r="AV4396" s="51"/>
    </row>
    <row r="4397" spans="22:48" x14ac:dyDescent="0.15">
      <c r="V4397" s="51"/>
      <c r="W4397" s="51"/>
      <c r="X4397" s="51"/>
      <c r="Y4397" s="51"/>
      <c r="AE4397" s="45"/>
      <c r="AV4397" s="51"/>
    </row>
    <row r="4398" spans="22:48" x14ac:dyDescent="0.15">
      <c r="V4398" s="51"/>
      <c r="W4398" s="51"/>
      <c r="X4398" s="51"/>
      <c r="Y4398" s="51"/>
      <c r="AE4398" s="45"/>
      <c r="AV4398" s="51"/>
    </row>
    <row r="4399" spans="22:48" x14ac:dyDescent="0.15">
      <c r="V4399" s="51"/>
      <c r="W4399" s="51"/>
      <c r="X4399" s="51"/>
      <c r="Y4399" s="51"/>
      <c r="AE4399" s="45"/>
      <c r="AV4399" s="51"/>
    </row>
    <row r="4400" spans="22:48" x14ac:dyDescent="0.15">
      <c r="V4400" s="51"/>
      <c r="W4400" s="51"/>
      <c r="X4400" s="51"/>
      <c r="Y4400" s="51"/>
      <c r="AE4400" s="45"/>
      <c r="AV4400" s="51"/>
    </row>
    <row r="4401" spans="22:48" x14ac:dyDescent="0.15">
      <c r="V4401" s="51"/>
      <c r="W4401" s="51"/>
      <c r="X4401" s="51"/>
      <c r="Y4401" s="51"/>
      <c r="AE4401" s="45"/>
      <c r="AV4401" s="51"/>
    </row>
    <row r="4402" spans="22:48" x14ac:dyDescent="0.15">
      <c r="V4402" s="51"/>
      <c r="W4402" s="51"/>
      <c r="X4402" s="51"/>
      <c r="Y4402" s="51"/>
      <c r="AE4402" s="45"/>
      <c r="AV4402" s="51"/>
    </row>
    <row r="4403" spans="22:48" x14ac:dyDescent="0.15">
      <c r="V4403" s="51"/>
      <c r="W4403" s="51"/>
      <c r="X4403" s="51"/>
      <c r="Y4403" s="51"/>
      <c r="AE4403" s="45"/>
      <c r="AV4403" s="51"/>
    </row>
    <row r="4404" spans="22:48" x14ac:dyDescent="0.15">
      <c r="V4404" s="51"/>
      <c r="W4404" s="51"/>
      <c r="X4404" s="51"/>
      <c r="Y4404" s="51"/>
      <c r="AE4404" s="45"/>
      <c r="AV4404" s="51"/>
    </row>
    <row r="4405" spans="22:48" x14ac:dyDescent="0.15">
      <c r="V4405" s="51"/>
      <c r="W4405" s="51"/>
      <c r="X4405" s="51"/>
      <c r="Y4405" s="51"/>
      <c r="AE4405" s="45"/>
      <c r="AV4405" s="51"/>
    </row>
    <row r="4406" spans="22:48" x14ac:dyDescent="0.15">
      <c r="V4406" s="51"/>
      <c r="W4406" s="51"/>
      <c r="X4406" s="51"/>
      <c r="Y4406" s="51"/>
      <c r="AE4406" s="45"/>
      <c r="AV4406" s="51"/>
    </row>
    <row r="4407" spans="22:48" x14ac:dyDescent="0.15">
      <c r="V4407" s="51"/>
      <c r="W4407" s="51"/>
      <c r="X4407" s="51"/>
      <c r="Y4407" s="51"/>
      <c r="AE4407" s="45"/>
      <c r="AV4407" s="51"/>
    </row>
    <row r="4408" spans="22:48" x14ac:dyDescent="0.15">
      <c r="V4408" s="51"/>
      <c r="W4408" s="51"/>
      <c r="X4408" s="51"/>
      <c r="Y4408" s="51"/>
      <c r="AE4408" s="45"/>
      <c r="AV4408" s="51"/>
    </row>
    <row r="4409" spans="22:48" x14ac:dyDescent="0.15">
      <c r="V4409" s="51"/>
      <c r="W4409" s="51"/>
      <c r="X4409" s="51"/>
      <c r="Y4409" s="51"/>
      <c r="AE4409" s="45"/>
      <c r="AV4409" s="51"/>
    </row>
    <row r="4410" spans="22:48" x14ac:dyDescent="0.15">
      <c r="V4410" s="51"/>
      <c r="W4410" s="51"/>
      <c r="X4410" s="51"/>
      <c r="Y4410" s="51"/>
      <c r="AE4410" s="45"/>
      <c r="AV4410" s="51"/>
    </row>
    <row r="4411" spans="22:48" x14ac:dyDescent="0.15">
      <c r="V4411" s="51"/>
      <c r="W4411" s="51"/>
      <c r="X4411" s="51"/>
      <c r="Y4411" s="51"/>
      <c r="AE4411" s="45"/>
      <c r="AV4411" s="51"/>
    </row>
    <row r="4412" spans="22:48" x14ac:dyDescent="0.15">
      <c r="V4412" s="51"/>
      <c r="W4412" s="51"/>
      <c r="X4412" s="51"/>
      <c r="Y4412" s="51"/>
      <c r="AE4412" s="45"/>
      <c r="AV4412" s="51"/>
    </row>
    <row r="4413" spans="22:48" x14ac:dyDescent="0.15">
      <c r="V4413" s="51"/>
      <c r="W4413" s="51"/>
      <c r="X4413" s="51"/>
      <c r="Y4413" s="51"/>
      <c r="AE4413" s="45"/>
      <c r="AV4413" s="51"/>
    </row>
    <row r="4414" spans="22:48" x14ac:dyDescent="0.15">
      <c r="V4414" s="51"/>
      <c r="W4414" s="51"/>
      <c r="X4414" s="51"/>
      <c r="Y4414" s="51"/>
      <c r="AE4414" s="45"/>
      <c r="AV4414" s="51"/>
    </row>
    <row r="4415" spans="22:48" x14ac:dyDescent="0.15">
      <c r="V4415" s="51"/>
      <c r="W4415" s="51"/>
      <c r="X4415" s="51"/>
      <c r="Y4415" s="51"/>
      <c r="AE4415" s="45"/>
      <c r="AV4415" s="51"/>
    </row>
    <row r="4416" spans="22:48" x14ac:dyDescent="0.15">
      <c r="V4416" s="51"/>
      <c r="W4416" s="51"/>
      <c r="X4416" s="51"/>
      <c r="Y4416" s="51"/>
      <c r="AE4416" s="45"/>
      <c r="AV4416" s="51"/>
    </row>
    <row r="4417" spans="22:48" x14ac:dyDescent="0.15">
      <c r="V4417" s="51"/>
      <c r="W4417" s="51"/>
      <c r="X4417" s="51"/>
      <c r="Y4417" s="51"/>
      <c r="AE4417" s="45"/>
      <c r="AV4417" s="51"/>
    </row>
    <row r="4418" spans="22:48" x14ac:dyDescent="0.15">
      <c r="V4418" s="51"/>
      <c r="W4418" s="51"/>
      <c r="X4418" s="51"/>
      <c r="Y4418" s="51"/>
      <c r="AE4418" s="45"/>
      <c r="AV4418" s="51"/>
    </row>
    <row r="4419" spans="22:48" x14ac:dyDescent="0.15">
      <c r="V4419" s="51"/>
      <c r="W4419" s="51"/>
      <c r="X4419" s="51"/>
      <c r="Y4419" s="51"/>
      <c r="AE4419" s="45"/>
      <c r="AV4419" s="51"/>
    </row>
    <row r="4420" spans="22:48" x14ac:dyDescent="0.15">
      <c r="V4420" s="51"/>
      <c r="W4420" s="51"/>
      <c r="X4420" s="51"/>
      <c r="Y4420" s="51"/>
      <c r="AE4420" s="45"/>
      <c r="AV4420" s="51"/>
    </row>
    <row r="4421" spans="22:48" x14ac:dyDescent="0.15">
      <c r="V4421" s="51"/>
      <c r="W4421" s="51"/>
      <c r="X4421" s="51"/>
      <c r="Y4421" s="51"/>
      <c r="AE4421" s="45"/>
      <c r="AV4421" s="51"/>
    </row>
    <row r="4422" spans="22:48" x14ac:dyDescent="0.15">
      <c r="V4422" s="51"/>
      <c r="W4422" s="51"/>
      <c r="X4422" s="51"/>
      <c r="Y4422" s="51"/>
      <c r="AE4422" s="45"/>
      <c r="AV4422" s="51"/>
    </row>
    <row r="4423" spans="22:48" x14ac:dyDescent="0.15">
      <c r="V4423" s="51"/>
      <c r="W4423" s="51"/>
      <c r="X4423" s="51"/>
      <c r="Y4423" s="51"/>
      <c r="AE4423" s="45"/>
      <c r="AV4423" s="51"/>
    </row>
    <row r="4424" spans="22:48" x14ac:dyDescent="0.15">
      <c r="V4424" s="51"/>
      <c r="W4424" s="51"/>
      <c r="X4424" s="51"/>
      <c r="Y4424" s="51"/>
      <c r="AE4424" s="45"/>
      <c r="AV4424" s="51"/>
    </row>
    <row r="4425" spans="22:48" x14ac:dyDescent="0.15">
      <c r="V4425" s="51"/>
      <c r="W4425" s="51"/>
      <c r="X4425" s="51"/>
      <c r="Y4425" s="51"/>
      <c r="AE4425" s="45"/>
      <c r="AV4425" s="51"/>
    </row>
    <row r="4426" spans="22:48" x14ac:dyDescent="0.15">
      <c r="V4426" s="51"/>
      <c r="W4426" s="51"/>
      <c r="X4426" s="51"/>
      <c r="Y4426" s="51"/>
      <c r="AE4426" s="45"/>
      <c r="AV4426" s="51"/>
    </row>
    <row r="4427" spans="22:48" x14ac:dyDescent="0.15">
      <c r="V4427" s="51"/>
      <c r="W4427" s="51"/>
      <c r="X4427" s="51"/>
      <c r="Y4427" s="51"/>
      <c r="AE4427" s="45"/>
      <c r="AV4427" s="51"/>
    </row>
    <row r="4428" spans="22:48" x14ac:dyDescent="0.15">
      <c r="V4428" s="51"/>
      <c r="W4428" s="51"/>
      <c r="X4428" s="51"/>
      <c r="Y4428" s="51"/>
      <c r="AE4428" s="45"/>
      <c r="AV4428" s="51"/>
    </row>
    <row r="4429" spans="22:48" x14ac:dyDescent="0.15">
      <c r="V4429" s="51"/>
      <c r="W4429" s="51"/>
      <c r="X4429" s="51"/>
      <c r="Y4429" s="51"/>
      <c r="AE4429" s="45"/>
      <c r="AV4429" s="51"/>
    </row>
    <row r="4430" spans="22:48" x14ac:dyDescent="0.15">
      <c r="V4430" s="51"/>
      <c r="W4430" s="51"/>
      <c r="X4430" s="51"/>
      <c r="Y4430" s="51"/>
      <c r="AE4430" s="45"/>
      <c r="AV4430" s="51"/>
    </row>
    <row r="4431" spans="22:48" x14ac:dyDescent="0.15">
      <c r="V4431" s="51"/>
      <c r="W4431" s="51"/>
      <c r="X4431" s="51"/>
      <c r="Y4431" s="51"/>
      <c r="AE4431" s="45"/>
      <c r="AV4431" s="51"/>
    </row>
    <row r="4432" spans="22:48" x14ac:dyDescent="0.15">
      <c r="V4432" s="51"/>
      <c r="W4432" s="51"/>
      <c r="X4432" s="51"/>
      <c r="Y4432" s="51"/>
      <c r="AE4432" s="45"/>
      <c r="AV4432" s="51"/>
    </row>
    <row r="4433" spans="22:48" x14ac:dyDescent="0.15">
      <c r="V4433" s="51"/>
      <c r="W4433" s="51"/>
      <c r="X4433" s="51"/>
      <c r="Y4433" s="51"/>
      <c r="AE4433" s="45"/>
      <c r="AV4433" s="51"/>
    </row>
    <row r="4434" spans="22:48" x14ac:dyDescent="0.15">
      <c r="V4434" s="51"/>
      <c r="W4434" s="51"/>
      <c r="X4434" s="51"/>
      <c r="Y4434" s="51"/>
      <c r="AE4434" s="45"/>
      <c r="AV4434" s="51"/>
    </row>
    <row r="4435" spans="22:48" x14ac:dyDescent="0.15">
      <c r="V4435" s="51"/>
      <c r="W4435" s="51"/>
      <c r="X4435" s="51"/>
      <c r="Y4435" s="51"/>
      <c r="AE4435" s="45"/>
      <c r="AV4435" s="51"/>
    </row>
    <row r="4436" spans="22:48" x14ac:dyDescent="0.15">
      <c r="V4436" s="51"/>
      <c r="W4436" s="51"/>
      <c r="X4436" s="51"/>
      <c r="Y4436" s="51"/>
      <c r="AE4436" s="45"/>
      <c r="AV4436" s="51"/>
    </row>
    <row r="4437" spans="22:48" x14ac:dyDescent="0.15">
      <c r="V4437" s="51"/>
      <c r="W4437" s="51"/>
      <c r="X4437" s="51"/>
      <c r="Y4437" s="51"/>
      <c r="AE4437" s="45"/>
      <c r="AV4437" s="51"/>
    </row>
    <row r="4438" spans="22:48" x14ac:dyDescent="0.15">
      <c r="V4438" s="51"/>
      <c r="W4438" s="51"/>
      <c r="X4438" s="51"/>
      <c r="Y4438" s="51"/>
      <c r="AE4438" s="45"/>
      <c r="AV4438" s="51"/>
    </row>
    <row r="4439" spans="22:48" x14ac:dyDescent="0.15">
      <c r="V4439" s="51"/>
      <c r="W4439" s="51"/>
      <c r="X4439" s="51"/>
      <c r="Y4439" s="51"/>
      <c r="AE4439" s="45"/>
      <c r="AV4439" s="51"/>
    </row>
    <row r="4440" spans="22:48" x14ac:dyDescent="0.15">
      <c r="V4440" s="51"/>
      <c r="W4440" s="51"/>
      <c r="X4440" s="51"/>
      <c r="Y4440" s="51"/>
      <c r="AE4440" s="45"/>
      <c r="AV4440" s="51"/>
    </row>
    <row r="4441" spans="22:48" x14ac:dyDescent="0.15">
      <c r="V4441" s="51"/>
      <c r="W4441" s="51"/>
      <c r="X4441" s="51"/>
      <c r="Y4441" s="51"/>
      <c r="AE4441" s="45"/>
      <c r="AV4441" s="51"/>
    </row>
    <row r="4442" spans="22:48" x14ac:dyDescent="0.15">
      <c r="V4442" s="51"/>
      <c r="W4442" s="51"/>
      <c r="X4442" s="51"/>
      <c r="Y4442" s="51"/>
      <c r="AE4442" s="45"/>
      <c r="AV4442" s="51"/>
    </row>
    <row r="4443" spans="22:48" x14ac:dyDescent="0.15">
      <c r="V4443" s="51"/>
      <c r="W4443" s="51"/>
      <c r="X4443" s="51"/>
      <c r="Y4443" s="51"/>
      <c r="AE4443" s="45"/>
      <c r="AV4443" s="51"/>
    </row>
    <row r="4444" spans="22:48" x14ac:dyDescent="0.15">
      <c r="V4444" s="51"/>
      <c r="W4444" s="51"/>
      <c r="X4444" s="51"/>
      <c r="Y4444" s="51"/>
      <c r="AE4444" s="45"/>
      <c r="AV4444" s="51"/>
    </row>
    <row r="4445" spans="22:48" x14ac:dyDescent="0.15">
      <c r="V4445" s="51"/>
      <c r="W4445" s="51"/>
      <c r="X4445" s="51"/>
      <c r="Y4445" s="51"/>
      <c r="AE4445" s="45"/>
      <c r="AV4445" s="51"/>
    </row>
    <row r="4446" spans="22:48" x14ac:dyDescent="0.15">
      <c r="V4446" s="51"/>
      <c r="W4446" s="51"/>
      <c r="X4446" s="51"/>
      <c r="Y4446" s="51"/>
      <c r="AE4446" s="45"/>
      <c r="AV4446" s="51"/>
    </row>
    <row r="4447" spans="22:48" x14ac:dyDescent="0.15">
      <c r="V4447" s="51"/>
      <c r="W4447" s="51"/>
      <c r="X4447" s="51"/>
      <c r="Y4447" s="51"/>
      <c r="AE4447" s="45"/>
      <c r="AV4447" s="51"/>
    </row>
    <row r="4448" spans="22:48" x14ac:dyDescent="0.15">
      <c r="V4448" s="51"/>
      <c r="W4448" s="51"/>
      <c r="X4448" s="51"/>
      <c r="Y4448" s="51"/>
      <c r="AE4448" s="45"/>
      <c r="AV4448" s="51"/>
    </row>
    <row r="4449" spans="22:48" x14ac:dyDescent="0.15">
      <c r="V4449" s="51"/>
      <c r="W4449" s="51"/>
      <c r="X4449" s="51"/>
      <c r="Y4449" s="51"/>
      <c r="AE4449" s="45"/>
      <c r="AV4449" s="51"/>
    </row>
    <row r="4450" spans="22:48" x14ac:dyDescent="0.15">
      <c r="V4450" s="51"/>
      <c r="W4450" s="51"/>
      <c r="X4450" s="51"/>
      <c r="Y4450" s="51"/>
      <c r="AE4450" s="45"/>
      <c r="AV4450" s="51"/>
    </row>
    <row r="4451" spans="22:48" x14ac:dyDescent="0.15">
      <c r="V4451" s="51"/>
      <c r="W4451" s="51"/>
      <c r="X4451" s="51"/>
      <c r="Y4451" s="51"/>
      <c r="AE4451" s="45"/>
      <c r="AV4451" s="51"/>
    </row>
    <row r="4452" spans="22:48" x14ac:dyDescent="0.15">
      <c r="V4452" s="51"/>
      <c r="W4452" s="51"/>
      <c r="X4452" s="51"/>
      <c r="Y4452" s="51"/>
      <c r="AE4452" s="45"/>
      <c r="AV4452" s="51"/>
    </row>
    <row r="4453" spans="22:48" x14ac:dyDescent="0.15">
      <c r="V4453" s="51"/>
      <c r="W4453" s="51"/>
      <c r="X4453" s="51"/>
      <c r="Y4453" s="51"/>
      <c r="AE4453" s="45"/>
      <c r="AV4453" s="51"/>
    </row>
    <row r="4454" spans="22:48" x14ac:dyDescent="0.15">
      <c r="V4454" s="51"/>
      <c r="W4454" s="51"/>
      <c r="X4454" s="51"/>
      <c r="Y4454" s="51"/>
      <c r="AE4454" s="45"/>
      <c r="AV4454" s="51"/>
    </row>
    <row r="4455" spans="22:48" x14ac:dyDescent="0.15">
      <c r="V4455" s="51"/>
      <c r="W4455" s="51"/>
      <c r="X4455" s="51"/>
      <c r="Y4455" s="51"/>
      <c r="AE4455" s="45"/>
      <c r="AV4455" s="51"/>
    </row>
    <row r="4456" spans="22:48" x14ac:dyDescent="0.15">
      <c r="V4456" s="51"/>
      <c r="W4456" s="51"/>
      <c r="X4456" s="51"/>
      <c r="Y4456" s="51"/>
      <c r="AE4456" s="45"/>
      <c r="AV4456" s="51"/>
    </row>
    <row r="4457" spans="22:48" x14ac:dyDescent="0.15">
      <c r="V4457" s="51"/>
      <c r="W4457" s="51"/>
      <c r="X4457" s="51"/>
      <c r="Y4457" s="51"/>
      <c r="AE4457" s="45"/>
      <c r="AV4457" s="51"/>
    </row>
    <row r="4458" spans="22:48" x14ac:dyDescent="0.15">
      <c r="V4458" s="51"/>
      <c r="W4458" s="51"/>
      <c r="X4458" s="51"/>
      <c r="Y4458" s="51"/>
      <c r="AE4458" s="45"/>
      <c r="AV4458" s="51"/>
    </row>
    <row r="4459" spans="22:48" x14ac:dyDescent="0.15">
      <c r="V4459" s="51"/>
      <c r="W4459" s="51"/>
      <c r="X4459" s="51"/>
      <c r="Y4459" s="51"/>
      <c r="AE4459" s="45"/>
      <c r="AV4459" s="51"/>
    </row>
    <row r="4460" spans="22:48" x14ac:dyDescent="0.15">
      <c r="V4460" s="51"/>
      <c r="W4460" s="51"/>
      <c r="X4460" s="51"/>
      <c r="Y4460" s="51"/>
      <c r="AE4460" s="45"/>
      <c r="AV4460" s="51"/>
    </row>
    <row r="4461" spans="22:48" x14ac:dyDescent="0.15">
      <c r="V4461" s="51"/>
      <c r="W4461" s="51"/>
      <c r="X4461" s="51"/>
      <c r="Y4461" s="51"/>
      <c r="AE4461" s="45"/>
      <c r="AV4461" s="51"/>
    </row>
    <row r="4462" spans="22:48" x14ac:dyDescent="0.15">
      <c r="V4462" s="51"/>
      <c r="W4462" s="51"/>
      <c r="X4462" s="51"/>
      <c r="Y4462" s="51"/>
      <c r="AE4462" s="45"/>
      <c r="AV4462" s="51"/>
    </row>
    <row r="4463" spans="22:48" x14ac:dyDescent="0.15">
      <c r="V4463" s="51"/>
      <c r="W4463" s="51"/>
      <c r="X4463" s="51"/>
      <c r="Y4463" s="51"/>
      <c r="AE4463" s="45"/>
      <c r="AV4463" s="51"/>
    </row>
    <row r="4464" spans="22:48" x14ac:dyDescent="0.15">
      <c r="V4464" s="51"/>
      <c r="W4464" s="51"/>
      <c r="X4464" s="51"/>
      <c r="Y4464" s="51"/>
      <c r="AE4464" s="45"/>
      <c r="AV4464" s="51"/>
    </row>
    <row r="4465" spans="22:48" x14ac:dyDescent="0.15">
      <c r="V4465" s="51"/>
      <c r="W4465" s="51"/>
      <c r="X4465" s="51"/>
      <c r="Y4465" s="51"/>
      <c r="AE4465" s="45"/>
      <c r="AV4465" s="51"/>
    </row>
    <row r="4466" spans="22:48" x14ac:dyDescent="0.15">
      <c r="V4466" s="51"/>
      <c r="W4466" s="51"/>
      <c r="X4466" s="51"/>
      <c r="Y4466" s="51"/>
      <c r="AE4466" s="45"/>
      <c r="AV4466" s="51"/>
    </row>
    <row r="4467" spans="22:48" x14ac:dyDescent="0.15">
      <c r="V4467" s="51"/>
      <c r="W4467" s="51"/>
      <c r="X4467" s="51"/>
      <c r="Y4467" s="51"/>
      <c r="AE4467" s="45"/>
      <c r="AV4467" s="51"/>
    </row>
    <row r="4468" spans="22:48" x14ac:dyDescent="0.15">
      <c r="V4468" s="51"/>
      <c r="W4468" s="51"/>
      <c r="X4468" s="51"/>
      <c r="Y4468" s="51"/>
      <c r="AE4468" s="45"/>
      <c r="AV4468" s="51"/>
    </row>
    <row r="4469" spans="22:48" x14ac:dyDescent="0.15">
      <c r="V4469" s="51"/>
      <c r="W4469" s="51"/>
      <c r="X4469" s="51"/>
      <c r="Y4469" s="51"/>
      <c r="AE4469" s="45"/>
      <c r="AV4469" s="51"/>
    </row>
    <row r="4470" spans="22:48" x14ac:dyDescent="0.15">
      <c r="V4470" s="51"/>
      <c r="W4470" s="51"/>
      <c r="X4470" s="51"/>
      <c r="Y4470" s="51"/>
      <c r="AE4470" s="45"/>
      <c r="AV4470" s="51"/>
    </row>
    <row r="4471" spans="22:48" x14ac:dyDescent="0.15">
      <c r="V4471" s="51"/>
      <c r="W4471" s="51"/>
      <c r="X4471" s="51"/>
      <c r="Y4471" s="51"/>
      <c r="AE4471" s="45"/>
      <c r="AV4471" s="51"/>
    </row>
    <row r="4472" spans="22:48" x14ac:dyDescent="0.15">
      <c r="V4472" s="51"/>
      <c r="W4472" s="51"/>
      <c r="X4472" s="51"/>
      <c r="Y4472" s="51"/>
      <c r="AE4472" s="45"/>
      <c r="AV4472" s="51"/>
    </row>
    <row r="4473" spans="22:48" x14ac:dyDescent="0.15">
      <c r="V4473" s="51"/>
      <c r="W4473" s="51"/>
      <c r="X4473" s="51"/>
      <c r="Y4473" s="51"/>
      <c r="AE4473" s="45"/>
      <c r="AV4473" s="51"/>
    </row>
    <row r="4474" spans="22:48" x14ac:dyDescent="0.15">
      <c r="V4474" s="51"/>
      <c r="W4474" s="51"/>
      <c r="X4474" s="51"/>
      <c r="Y4474" s="51"/>
      <c r="AE4474" s="45"/>
      <c r="AV4474" s="51"/>
    </row>
    <row r="4475" spans="22:48" x14ac:dyDescent="0.15">
      <c r="V4475" s="51"/>
      <c r="W4475" s="51"/>
      <c r="X4475" s="51"/>
      <c r="Y4475" s="51"/>
      <c r="AE4475" s="45"/>
      <c r="AV4475" s="51"/>
    </row>
    <row r="4476" spans="22:48" x14ac:dyDescent="0.15">
      <c r="V4476" s="51"/>
      <c r="W4476" s="51"/>
      <c r="X4476" s="51"/>
      <c r="Y4476" s="51"/>
      <c r="AE4476" s="45"/>
      <c r="AV4476" s="51"/>
    </row>
    <row r="4477" spans="22:48" x14ac:dyDescent="0.15">
      <c r="V4477" s="51"/>
      <c r="W4477" s="51"/>
      <c r="X4477" s="51"/>
      <c r="Y4477" s="51"/>
      <c r="AE4477" s="45"/>
      <c r="AV4477" s="51"/>
    </row>
    <row r="4478" spans="22:48" x14ac:dyDescent="0.15">
      <c r="V4478" s="51"/>
      <c r="W4478" s="51"/>
      <c r="X4478" s="51"/>
      <c r="Y4478" s="51"/>
      <c r="AE4478" s="45"/>
      <c r="AV4478" s="51"/>
    </row>
    <row r="4479" spans="22:48" x14ac:dyDescent="0.15">
      <c r="V4479" s="51"/>
      <c r="W4479" s="51"/>
      <c r="X4479" s="51"/>
      <c r="Y4479" s="51"/>
      <c r="AE4479" s="45"/>
      <c r="AV4479" s="51"/>
    </row>
    <row r="4480" spans="22:48" x14ac:dyDescent="0.15">
      <c r="V4480" s="51"/>
      <c r="W4480" s="51"/>
      <c r="X4480" s="51"/>
      <c r="Y4480" s="51"/>
      <c r="AE4480" s="45"/>
      <c r="AV4480" s="51"/>
    </row>
    <row r="4481" spans="22:48" x14ac:dyDescent="0.15">
      <c r="V4481" s="51"/>
      <c r="W4481" s="51"/>
      <c r="X4481" s="51"/>
      <c r="Y4481" s="51"/>
      <c r="AE4481" s="45"/>
      <c r="AV4481" s="51"/>
    </row>
    <row r="4482" spans="22:48" x14ac:dyDescent="0.15">
      <c r="V4482" s="51"/>
      <c r="W4482" s="51"/>
      <c r="X4482" s="51"/>
      <c r="Y4482" s="51"/>
      <c r="AE4482" s="45"/>
      <c r="AV4482" s="51"/>
    </row>
    <row r="4483" spans="22:48" x14ac:dyDescent="0.15">
      <c r="V4483" s="51"/>
      <c r="W4483" s="51"/>
      <c r="X4483" s="51"/>
      <c r="Y4483" s="51"/>
      <c r="AE4483" s="45"/>
      <c r="AV4483" s="51"/>
    </row>
    <row r="4484" spans="22:48" x14ac:dyDescent="0.15">
      <c r="V4484" s="51"/>
      <c r="W4484" s="51"/>
      <c r="X4484" s="51"/>
      <c r="Y4484" s="51"/>
      <c r="AE4484" s="45"/>
      <c r="AV4484" s="51"/>
    </row>
    <row r="4485" spans="22:48" x14ac:dyDescent="0.15">
      <c r="V4485" s="51"/>
      <c r="W4485" s="51"/>
      <c r="X4485" s="51"/>
      <c r="Y4485" s="51"/>
      <c r="AE4485" s="45"/>
      <c r="AV4485" s="51"/>
    </row>
    <row r="4486" spans="22:48" x14ac:dyDescent="0.15">
      <c r="V4486" s="51"/>
      <c r="W4486" s="51"/>
      <c r="X4486" s="51"/>
      <c r="Y4486" s="51"/>
      <c r="AE4486" s="45"/>
      <c r="AV4486" s="51"/>
    </row>
    <row r="4487" spans="22:48" x14ac:dyDescent="0.15">
      <c r="V4487" s="51"/>
      <c r="W4487" s="51"/>
      <c r="X4487" s="51"/>
      <c r="Y4487" s="51"/>
      <c r="AE4487" s="45"/>
      <c r="AV4487" s="51"/>
    </row>
    <row r="4488" spans="22:48" x14ac:dyDescent="0.15">
      <c r="V4488" s="51"/>
      <c r="W4488" s="51"/>
      <c r="X4488" s="51"/>
      <c r="Y4488" s="51"/>
      <c r="AE4488" s="45"/>
      <c r="AV4488" s="51"/>
    </row>
    <row r="4489" spans="22:48" x14ac:dyDescent="0.15">
      <c r="V4489" s="51"/>
      <c r="W4489" s="51"/>
      <c r="X4489" s="51"/>
      <c r="Y4489" s="51"/>
      <c r="AE4489" s="45"/>
      <c r="AV4489" s="51"/>
    </row>
    <row r="4490" spans="22:48" x14ac:dyDescent="0.15">
      <c r="V4490" s="51"/>
      <c r="W4490" s="51"/>
      <c r="X4490" s="51"/>
      <c r="Y4490" s="51"/>
      <c r="AE4490" s="45"/>
      <c r="AV4490" s="51"/>
    </row>
    <row r="4491" spans="22:48" x14ac:dyDescent="0.15">
      <c r="V4491" s="51"/>
      <c r="W4491" s="51"/>
      <c r="X4491" s="51"/>
      <c r="Y4491" s="51"/>
      <c r="AE4491" s="45"/>
      <c r="AV4491" s="51"/>
    </row>
    <row r="4492" spans="22:48" x14ac:dyDescent="0.15">
      <c r="V4492" s="51"/>
      <c r="W4492" s="51"/>
      <c r="X4492" s="51"/>
      <c r="Y4492" s="51"/>
      <c r="AE4492" s="45"/>
      <c r="AV4492" s="51"/>
    </row>
    <row r="4493" spans="22:48" x14ac:dyDescent="0.15">
      <c r="V4493" s="51"/>
      <c r="W4493" s="51"/>
      <c r="X4493" s="51"/>
      <c r="Y4493" s="51"/>
      <c r="AE4493" s="45"/>
      <c r="AV4493" s="51"/>
    </row>
    <row r="4494" spans="22:48" x14ac:dyDescent="0.15">
      <c r="V4494" s="51"/>
      <c r="W4494" s="51"/>
      <c r="X4494" s="51"/>
      <c r="Y4494" s="51"/>
      <c r="AE4494" s="45"/>
      <c r="AV4494" s="51"/>
    </row>
    <row r="4495" spans="22:48" x14ac:dyDescent="0.15">
      <c r="V4495" s="51"/>
      <c r="W4495" s="51"/>
      <c r="X4495" s="51"/>
      <c r="Y4495" s="51"/>
      <c r="AE4495" s="45"/>
      <c r="AV4495" s="51"/>
    </row>
    <row r="4496" spans="22:48" x14ac:dyDescent="0.15">
      <c r="V4496" s="51"/>
      <c r="W4496" s="51"/>
      <c r="X4496" s="51"/>
      <c r="Y4496" s="51"/>
      <c r="AE4496" s="45"/>
      <c r="AV4496" s="51"/>
    </row>
    <row r="4497" spans="22:48" x14ac:dyDescent="0.15">
      <c r="V4497" s="51"/>
      <c r="W4497" s="51"/>
      <c r="X4497" s="51"/>
      <c r="Y4497" s="51"/>
      <c r="AE4497" s="45"/>
      <c r="AV4497" s="51"/>
    </row>
    <row r="4498" spans="22:48" x14ac:dyDescent="0.15">
      <c r="V4498" s="51"/>
      <c r="W4498" s="51"/>
      <c r="X4498" s="51"/>
      <c r="Y4498" s="51"/>
      <c r="AE4498" s="45"/>
      <c r="AV4498" s="51"/>
    </row>
    <row r="4499" spans="22:48" x14ac:dyDescent="0.15">
      <c r="V4499" s="51"/>
      <c r="W4499" s="51"/>
      <c r="X4499" s="51"/>
      <c r="Y4499" s="51"/>
      <c r="AE4499" s="45"/>
      <c r="AV4499" s="51"/>
    </row>
    <row r="4500" spans="22:48" x14ac:dyDescent="0.15">
      <c r="V4500" s="51"/>
      <c r="W4500" s="51"/>
      <c r="X4500" s="51"/>
      <c r="Y4500" s="51"/>
      <c r="AE4500" s="45"/>
      <c r="AV4500" s="51"/>
    </row>
    <row r="4501" spans="22:48" x14ac:dyDescent="0.15">
      <c r="V4501" s="51"/>
      <c r="W4501" s="51"/>
      <c r="X4501" s="51"/>
      <c r="Y4501" s="51"/>
      <c r="AE4501" s="45"/>
      <c r="AV4501" s="51"/>
    </row>
    <row r="4502" spans="22:48" x14ac:dyDescent="0.15">
      <c r="V4502" s="51"/>
      <c r="W4502" s="51"/>
      <c r="X4502" s="51"/>
      <c r="Y4502" s="51"/>
      <c r="AE4502" s="45"/>
      <c r="AV4502" s="51"/>
    </row>
    <row r="4503" spans="22:48" x14ac:dyDescent="0.15">
      <c r="V4503" s="51"/>
      <c r="W4503" s="51"/>
      <c r="X4503" s="51"/>
      <c r="Y4503" s="51"/>
      <c r="AE4503" s="45"/>
      <c r="AV4503" s="51"/>
    </row>
    <row r="4504" spans="22:48" x14ac:dyDescent="0.15">
      <c r="V4504" s="51"/>
      <c r="W4504" s="51"/>
      <c r="X4504" s="51"/>
      <c r="Y4504" s="51"/>
      <c r="AE4504" s="45"/>
      <c r="AV4504" s="51"/>
    </row>
    <row r="4505" spans="22:48" x14ac:dyDescent="0.15">
      <c r="V4505" s="51"/>
      <c r="W4505" s="51"/>
      <c r="X4505" s="51"/>
      <c r="Y4505" s="51"/>
      <c r="AE4505" s="45"/>
      <c r="AV4505" s="51"/>
    </row>
    <row r="4506" spans="22:48" x14ac:dyDescent="0.15">
      <c r="V4506" s="51"/>
      <c r="W4506" s="51"/>
      <c r="X4506" s="51"/>
      <c r="Y4506" s="51"/>
      <c r="AE4506" s="45"/>
      <c r="AV4506" s="51"/>
    </row>
    <row r="4507" spans="22:48" x14ac:dyDescent="0.15">
      <c r="V4507" s="51"/>
      <c r="W4507" s="51"/>
      <c r="X4507" s="51"/>
      <c r="Y4507" s="51"/>
      <c r="AE4507" s="45"/>
      <c r="AV4507" s="51"/>
    </row>
    <row r="4508" spans="22:48" x14ac:dyDescent="0.15">
      <c r="V4508" s="51"/>
      <c r="W4508" s="51"/>
      <c r="X4508" s="51"/>
      <c r="Y4508" s="51"/>
      <c r="AE4508" s="45"/>
      <c r="AV4508" s="51"/>
    </row>
    <row r="4509" spans="22:48" x14ac:dyDescent="0.15">
      <c r="V4509" s="51"/>
      <c r="W4509" s="51"/>
      <c r="X4509" s="51"/>
      <c r="Y4509" s="51"/>
      <c r="AE4509" s="45"/>
      <c r="AV4509" s="51"/>
    </row>
    <row r="4510" spans="22:48" x14ac:dyDescent="0.15">
      <c r="V4510" s="51"/>
      <c r="W4510" s="51"/>
      <c r="X4510" s="51"/>
      <c r="Y4510" s="51"/>
      <c r="AE4510" s="45"/>
      <c r="AV4510" s="51"/>
    </row>
    <row r="4511" spans="22:48" x14ac:dyDescent="0.15">
      <c r="V4511" s="51"/>
      <c r="W4511" s="51"/>
      <c r="X4511" s="51"/>
      <c r="Y4511" s="51"/>
      <c r="AE4511" s="45"/>
      <c r="AV4511" s="51"/>
    </row>
    <row r="4512" spans="22:48" x14ac:dyDescent="0.15">
      <c r="V4512" s="51"/>
      <c r="W4512" s="51"/>
      <c r="X4512" s="51"/>
      <c r="Y4512" s="51"/>
      <c r="AE4512" s="45"/>
      <c r="AV4512" s="51"/>
    </row>
    <row r="4513" spans="22:48" x14ac:dyDescent="0.15">
      <c r="V4513" s="51"/>
      <c r="W4513" s="51"/>
      <c r="X4513" s="51"/>
      <c r="Y4513" s="51"/>
      <c r="AE4513" s="45"/>
      <c r="AV4513" s="51"/>
    </row>
    <row r="4514" spans="22:48" x14ac:dyDescent="0.15">
      <c r="V4514" s="51"/>
      <c r="W4514" s="51"/>
      <c r="X4514" s="51"/>
      <c r="Y4514" s="51"/>
      <c r="AE4514" s="45"/>
      <c r="AV4514" s="51"/>
    </row>
    <row r="4515" spans="22:48" x14ac:dyDescent="0.15">
      <c r="V4515" s="51"/>
      <c r="W4515" s="51"/>
      <c r="X4515" s="51"/>
      <c r="Y4515" s="51"/>
      <c r="AE4515" s="45"/>
      <c r="AV4515" s="51"/>
    </row>
    <row r="4516" spans="22:48" x14ac:dyDescent="0.15">
      <c r="V4516" s="51"/>
      <c r="W4516" s="51"/>
      <c r="X4516" s="51"/>
      <c r="Y4516" s="51"/>
      <c r="AE4516" s="45"/>
      <c r="AV4516" s="51"/>
    </row>
    <row r="4517" spans="22:48" x14ac:dyDescent="0.15">
      <c r="V4517" s="51"/>
      <c r="W4517" s="51"/>
      <c r="X4517" s="51"/>
      <c r="Y4517" s="51"/>
      <c r="AE4517" s="45"/>
      <c r="AV4517" s="51"/>
    </row>
    <row r="4518" spans="22:48" x14ac:dyDescent="0.15">
      <c r="V4518" s="51"/>
      <c r="W4518" s="51"/>
      <c r="X4518" s="51"/>
      <c r="Y4518" s="51"/>
      <c r="AE4518" s="45"/>
      <c r="AV4518" s="51"/>
    </row>
    <row r="4519" spans="22:48" x14ac:dyDescent="0.15">
      <c r="V4519" s="51"/>
      <c r="W4519" s="51"/>
      <c r="X4519" s="51"/>
      <c r="Y4519" s="51"/>
      <c r="AE4519" s="45"/>
      <c r="AV4519" s="51"/>
    </row>
    <row r="4520" spans="22:48" x14ac:dyDescent="0.15">
      <c r="V4520" s="51"/>
      <c r="W4520" s="51"/>
      <c r="X4520" s="51"/>
      <c r="Y4520" s="51"/>
      <c r="AE4520" s="45"/>
      <c r="AV4520" s="51"/>
    </row>
    <row r="4521" spans="22:48" x14ac:dyDescent="0.15">
      <c r="V4521" s="51"/>
      <c r="W4521" s="51"/>
      <c r="X4521" s="51"/>
      <c r="Y4521" s="51"/>
      <c r="AE4521" s="45"/>
      <c r="AV4521" s="51"/>
    </row>
    <row r="4522" spans="22:48" x14ac:dyDescent="0.15">
      <c r="V4522" s="51"/>
      <c r="W4522" s="51"/>
      <c r="X4522" s="51"/>
      <c r="Y4522" s="51"/>
      <c r="AE4522" s="45"/>
      <c r="AV4522" s="51"/>
    </row>
    <row r="4523" spans="22:48" x14ac:dyDescent="0.15">
      <c r="V4523" s="51"/>
      <c r="W4523" s="51"/>
      <c r="X4523" s="51"/>
      <c r="Y4523" s="51"/>
      <c r="AE4523" s="45"/>
      <c r="AV4523" s="51"/>
    </row>
    <row r="4524" spans="22:48" x14ac:dyDescent="0.15">
      <c r="V4524" s="51"/>
      <c r="W4524" s="51"/>
      <c r="X4524" s="51"/>
      <c r="Y4524" s="51"/>
      <c r="AE4524" s="45"/>
      <c r="AV4524" s="51"/>
    </row>
    <row r="4525" spans="22:48" x14ac:dyDescent="0.15">
      <c r="V4525" s="51"/>
      <c r="W4525" s="51"/>
      <c r="X4525" s="51"/>
      <c r="Y4525" s="51"/>
      <c r="AE4525" s="45"/>
      <c r="AV4525" s="51"/>
    </row>
    <row r="4526" spans="22:48" x14ac:dyDescent="0.15">
      <c r="V4526" s="51"/>
      <c r="W4526" s="51"/>
      <c r="X4526" s="51"/>
      <c r="Y4526" s="51"/>
      <c r="AE4526" s="45"/>
      <c r="AV4526" s="51"/>
    </row>
    <row r="4527" spans="22:48" x14ac:dyDescent="0.15">
      <c r="V4527" s="51"/>
      <c r="W4527" s="51"/>
      <c r="X4527" s="51"/>
      <c r="Y4527" s="51"/>
      <c r="AE4527" s="45"/>
      <c r="AV4527" s="51"/>
    </row>
    <row r="4528" spans="22:48" x14ac:dyDescent="0.15">
      <c r="V4528" s="51"/>
      <c r="W4528" s="51"/>
      <c r="X4528" s="51"/>
      <c r="Y4528" s="51"/>
      <c r="AE4528" s="45"/>
      <c r="AV4528" s="51"/>
    </row>
    <row r="4529" spans="22:48" x14ac:dyDescent="0.15">
      <c r="V4529" s="51"/>
      <c r="W4529" s="51"/>
      <c r="X4529" s="51"/>
      <c r="Y4529" s="51"/>
      <c r="AE4529" s="45"/>
      <c r="AV4529" s="51"/>
    </row>
    <row r="4530" spans="22:48" x14ac:dyDescent="0.15">
      <c r="V4530" s="51"/>
      <c r="W4530" s="51"/>
      <c r="X4530" s="51"/>
      <c r="Y4530" s="51"/>
      <c r="AE4530" s="45"/>
      <c r="AV4530" s="51"/>
    </row>
    <row r="4531" spans="22:48" x14ac:dyDescent="0.15">
      <c r="V4531" s="51"/>
      <c r="W4531" s="51"/>
      <c r="X4531" s="51"/>
      <c r="Y4531" s="51"/>
      <c r="AE4531" s="45"/>
      <c r="AV4531" s="51"/>
    </row>
    <row r="4532" spans="22:48" x14ac:dyDescent="0.15">
      <c r="V4532" s="51"/>
      <c r="W4532" s="51"/>
      <c r="X4532" s="51"/>
      <c r="Y4532" s="51"/>
      <c r="AE4532" s="45"/>
      <c r="AV4532" s="51"/>
    </row>
    <row r="4533" spans="22:48" x14ac:dyDescent="0.15">
      <c r="V4533" s="51"/>
      <c r="W4533" s="51"/>
      <c r="X4533" s="51"/>
      <c r="Y4533" s="51"/>
      <c r="AE4533" s="45"/>
      <c r="AV4533" s="51"/>
    </row>
    <row r="4534" spans="22:48" x14ac:dyDescent="0.15">
      <c r="V4534" s="51"/>
      <c r="W4534" s="51"/>
      <c r="X4534" s="51"/>
      <c r="Y4534" s="51"/>
      <c r="AE4534" s="45"/>
      <c r="AV4534" s="51"/>
    </row>
    <row r="4535" spans="22:48" x14ac:dyDescent="0.15">
      <c r="V4535" s="51"/>
      <c r="W4535" s="51"/>
      <c r="X4535" s="51"/>
      <c r="Y4535" s="51"/>
      <c r="AE4535" s="45"/>
      <c r="AV4535" s="51"/>
    </row>
    <row r="4536" spans="22:48" x14ac:dyDescent="0.15">
      <c r="V4536" s="51"/>
      <c r="W4536" s="51"/>
      <c r="X4536" s="51"/>
      <c r="Y4536" s="51"/>
      <c r="AE4536" s="45"/>
      <c r="AV4536" s="51"/>
    </row>
    <row r="4537" spans="22:48" x14ac:dyDescent="0.15">
      <c r="V4537" s="51"/>
      <c r="W4537" s="51"/>
      <c r="X4537" s="51"/>
      <c r="Y4537" s="51"/>
      <c r="AE4537" s="45"/>
      <c r="AV4537" s="51"/>
    </row>
    <row r="4538" spans="22:48" x14ac:dyDescent="0.15">
      <c r="V4538" s="51"/>
      <c r="W4538" s="51"/>
      <c r="X4538" s="51"/>
      <c r="Y4538" s="51"/>
      <c r="AE4538" s="45"/>
      <c r="AV4538" s="51"/>
    </row>
    <row r="4539" spans="22:48" x14ac:dyDescent="0.15">
      <c r="V4539" s="51"/>
      <c r="W4539" s="51"/>
      <c r="X4539" s="51"/>
      <c r="Y4539" s="51"/>
      <c r="AE4539" s="45"/>
      <c r="AV4539" s="51"/>
    </row>
    <row r="4540" spans="22:48" x14ac:dyDescent="0.15">
      <c r="V4540" s="51"/>
      <c r="W4540" s="51"/>
      <c r="X4540" s="51"/>
      <c r="Y4540" s="51"/>
      <c r="AE4540" s="45"/>
      <c r="AV4540" s="51"/>
    </row>
    <row r="4541" spans="22:48" x14ac:dyDescent="0.15">
      <c r="V4541" s="51"/>
      <c r="W4541" s="51"/>
      <c r="X4541" s="51"/>
      <c r="Y4541" s="51"/>
      <c r="AE4541" s="45"/>
      <c r="AV4541" s="51"/>
    </row>
    <row r="4542" spans="22:48" x14ac:dyDescent="0.15">
      <c r="V4542" s="51"/>
      <c r="W4542" s="51"/>
      <c r="X4542" s="51"/>
      <c r="Y4542" s="51"/>
      <c r="AE4542" s="45"/>
      <c r="AV4542" s="51"/>
    </row>
    <row r="4543" spans="22:48" x14ac:dyDescent="0.15">
      <c r="V4543" s="51"/>
      <c r="W4543" s="51"/>
      <c r="X4543" s="51"/>
      <c r="Y4543" s="51"/>
      <c r="AE4543" s="45"/>
      <c r="AV4543" s="51"/>
    </row>
    <row r="4544" spans="22:48" x14ac:dyDescent="0.15">
      <c r="V4544" s="51"/>
      <c r="W4544" s="51"/>
      <c r="X4544" s="51"/>
      <c r="Y4544" s="51"/>
      <c r="AE4544" s="45"/>
      <c r="AV4544" s="51"/>
    </row>
    <row r="4545" spans="22:48" x14ac:dyDescent="0.15">
      <c r="V4545" s="51"/>
      <c r="W4545" s="51"/>
      <c r="X4545" s="51"/>
      <c r="Y4545" s="51"/>
      <c r="AE4545" s="45"/>
      <c r="AV4545" s="51"/>
    </row>
    <row r="4546" spans="22:48" x14ac:dyDescent="0.15">
      <c r="V4546" s="51"/>
      <c r="W4546" s="51"/>
      <c r="X4546" s="51"/>
      <c r="Y4546" s="51"/>
      <c r="AE4546" s="45"/>
      <c r="AV4546" s="51"/>
    </row>
    <row r="4547" spans="22:48" x14ac:dyDescent="0.15">
      <c r="V4547" s="51"/>
      <c r="W4547" s="51"/>
      <c r="X4547" s="51"/>
      <c r="Y4547" s="51"/>
      <c r="AE4547" s="45"/>
      <c r="AV4547" s="51"/>
    </row>
    <row r="4548" spans="22:48" x14ac:dyDescent="0.15">
      <c r="V4548" s="51"/>
      <c r="W4548" s="51"/>
      <c r="X4548" s="51"/>
      <c r="Y4548" s="51"/>
      <c r="AE4548" s="45"/>
      <c r="AV4548" s="51"/>
    </row>
    <row r="4549" spans="22:48" x14ac:dyDescent="0.15">
      <c r="V4549" s="51"/>
      <c r="W4549" s="51"/>
      <c r="X4549" s="51"/>
      <c r="Y4549" s="51"/>
      <c r="AE4549" s="45"/>
      <c r="AV4549" s="51"/>
    </row>
    <row r="4550" spans="22:48" x14ac:dyDescent="0.15">
      <c r="V4550" s="51"/>
      <c r="W4550" s="51"/>
      <c r="X4550" s="51"/>
      <c r="Y4550" s="51"/>
      <c r="AE4550" s="45"/>
      <c r="AV4550" s="51"/>
    </row>
    <row r="4551" spans="22:48" x14ac:dyDescent="0.15">
      <c r="V4551" s="51"/>
      <c r="W4551" s="51"/>
      <c r="X4551" s="51"/>
      <c r="Y4551" s="51"/>
      <c r="AE4551" s="45"/>
      <c r="AV4551" s="51"/>
    </row>
    <row r="4552" spans="22:48" x14ac:dyDescent="0.15">
      <c r="V4552" s="51"/>
      <c r="W4552" s="51"/>
      <c r="X4552" s="51"/>
      <c r="Y4552" s="51"/>
      <c r="AE4552" s="45"/>
      <c r="AV4552" s="51"/>
    </row>
    <row r="4553" spans="22:48" x14ac:dyDescent="0.15">
      <c r="V4553" s="51"/>
      <c r="W4553" s="51"/>
      <c r="X4553" s="51"/>
      <c r="Y4553" s="51"/>
      <c r="AE4553" s="45"/>
      <c r="AV4553" s="51"/>
    </row>
    <row r="4554" spans="22:48" x14ac:dyDescent="0.15">
      <c r="V4554" s="51"/>
      <c r="W4554" s="51"/>
      <c r="X4554" s="51"/>
      <c r="Y4554" s="51"/>
      <c r="AE4554" s="45"/>
      <c r="AV4554" s="51"/>
    </row>
    <row r="4555" spans="22:48" x14ac:dyDescent="0.15">
      <c r="V4555" s="51"/>
      <c r="W4555" s="51"/>
      <c r="X4555" s="51"/>
      <c r="Y4555" s="51"/>
      <c r="AE4555" s="45"/>
      <c r="AV4555" s="51"/>
    </row>
    <row r="4556" spans="22:48" x14ac:dyDescent="0.15">
      <c r="V4556" s="51"/>
      <c r="W4556" s="51"/>
      <c r="X4556" s="51"/>
      <c r="Y4556" s="51"/>
      <c r="AE4556" s="45"/>
      <c r="AV4556" s="51"/>
    </row>
    <row r="4557" spans="22:48" x14ac:dyDescent="0.15">
      <c r="V4557" s="51"/>
      <c r="W4557" s="51"/>
      <c r="X4557" s="51"/>
      <c r="Y4557" s="51"/>
      <c r="AE4557" s="45"/>
      <c r="AV4557" s="51"/>
    </row>
    <row r="4558" spans="22:48" x14ac:dyDescent="0.15">
      <c r="V4558" s="51"/>
      <c r="W4558" s="51"/>
      <c r="X4558" s="51"/>
      <c r="Y4558" s="51"/>
      <c r="AE4558" s="45"/>
      <c r="AV4558" s="51"/>
    </row>
    <row r="4559" spans="22:48" x14ac:dyDescent="0.15">
      <c r="V4559" s="51"/>
      <c r="W4559" s="51"/>
      <c r="X4559" s="51"/>
      <c r="Y4559" s="51"/>
      <c r="AE4559" s="45"/>
      <c r="AV4559" s="51"/>
    </row>
    <row r="4560" spans="22:48" x14ac:dyDescent="0.15">
      <c r="V4560" s="51"/>
      <c r="W4560" s="51"/>
      <c r="X4560" s="51"/>
      <c r="Y4560" s="51"/>
      <c r="AE4560" s="45"/>
      <c r="AV4560" s="51"/>
    </row>
    <row r="4561" spans="22:48" x14ac:dyDescent="0.15">
      <c r="V4561" s="51"/>
      <c r="W4561" s="51"/>
      <c r="X4561" s="51"/>
      <c r="Y4561" s="51"/>
      <c r="AE4561" s="45"/>
      <c r="AV4561" s="51"/>
    </row>
    <row r="4562" spans="22:48" x14ac:dyDescent="0.15">
      <c r="V4562" s="51"/>
      <c r="W4562" s="51"/>
      <c r="X4562" s="51"/>
      <c r="Y4562" s="51"/>
      <c r="AE4562" s="45"/>
      <c r="AV4562" s="51"/>
    </row>
    <row r="4563" spans="22:48" x14ac:dyDescent="0.15">
      <c r="V4563" s="51"/>
      <c r="W4563" s="51"/>
      <c r="X4563" s="51"/>
      <c r="Y4563" s="51"/>
      <c r="AE4563" s="45"/>
      <c r="AV4563" s="51"/>
    </row>
    <row r="4564" spans="22:48" x14ac:dyDescent="0.15">
      <c r="V4564" s="51"/>
      <c r="W4564" s="51"/>
      <c r="X4564" s="51"/>
      <c r="Y4564" s="51"/>
      <c r="AE4564" s="45"/>
      <c r="AV4564" s="51"/>
    </row>
    <row r="4565" spans="22:48" x14ac:dyDescent="0.15">
      <c r="V4565" s="51"/>
      <c r="W4565" s="51"/>
      <c r="X4565" s="51"/>
      <c r="Y4565" s="51"/>
      <c r="AE4565" s="45"/>
      <c r="AV4565" s="51"/>
    </row>
    <row r="4566" spans="22:48" x14ac:dyDescent="0.15">
      <c r="V4566" s="51"/>
      <c r="W4566" s="51"/>
      <c r="X4566" s="51"/>
      <c r="Y4566" s="51"/>
      <c r="AE4566" s="45"/>
      <c r="AV4566" s="51"/>
    </row>
    <row r="4567" spans="22:48" x14ac:dyDescent="0.15">
      <c r="V4567" s="51"/>
      <c r="W4567" s="51"/>
      <c r="X4567" s="51"/>
      <c r="Y4567" s="51"/>
      <c r="AE4567" s="45"/>
      <c r="AV4567" s="51"/>
    </row>
    <row r="4568" spans="22:48" x14ac:dyDescent="0.15">
      <c r="V4568" s="51"/>
      <c r="W4568" s="51"/>
      <c r="X4568" s="51"/>
      <c r="Y4568" s="51"/>
      <c r="AE4568" s="45"/>
      <c r="AV4568" s="51"/>
    </row>
    <row r="4569" spans="22:48" x14ac:dyDescent="0.15">
      <c r="V4569" s="51"/>
      <c r="W4569" s="51"/>
      <c r="X4569" s="51"/>
      <c r="Y4569" s="51"/>
      <c r="AE4569" s="45"/>
      <c r="AV4569" s="51"/>
    </row>
    <row r="4570" spans="22:48" x14ac:dyDescent="0.15">
      <c r="V4570" s="51"/>
      <c r="W4570" s="51"/>
      <c r="X4570" s="51"/>
      <c r="Y4570" s="51"/>
      <c r="AE4570" s="45"/>
      <c r="AV4570" s="51"/>
    </row>
    <row r="4571" spans="22:48" x14ac:dyDescent="0.15">
      <c r="V4571" s="51"/>
      <c r="W4571" s="51"/>
      <c r="X4571" s="51"/>
      <c r="Y4571" s="51"/>
      <c r="AE4571" s="45"/>
      <c r="AV4571" s="51"/>
    </row>
    <row r="4572" spans="22:48" x14ac:dyDescent="0.15">
      <c r="V4572" s="51"/>
      <c r="W4572" s="51"/>
      <c r="X4572" s="51"/>
      <c r="Y4572" s="51"/>
      <c r="AE4572" s="45"/>
      <c r="AV4572" s="51"/>
    </row>
    <row r="4573" spans="22:48" x14ac:dyDescent="0.15">
      <c r="V4573" s="51"/>
      <c r="W4573" s="51"/>
      <c r="X4573" s="51"/>
      <c r="Y4573" s="51"/>
      <c r="AE4573" s="45"/>
      <c r="AV4573" s="51"/>
    </row>
    <row r="4574" spans="22:48" x14ac:dyDescent="0.15">
      <c r="V4574" s="51"/>
      <c r="W4574" s="51"/>
      <c r="X4574" s="51"/>
      <c r="Y4574" s="51"/>
      <c r="AE4574" s="45"/>
      <c r="AV4574" s="51"/>
    </row>
    <row r="4575" spans="22:48" x14ac:dyDescent="0.15">
      <c r="V4575" s="51"/>
      <c r="W4575" s="51"/>
      <c r="X4575" s="51"/>
      <c r="Y4575" s="51"/>
      <c r="AE4575" s="45"/>
      <c r="AV4575" s="51"/>
    </row>
    <row r="4576" spans="22:48" x14ac:dyDescent="0.15">
      <c r="V4576" s="51"/>
      <c r="W4576" s="51"/>
      <c r="X4576" s="51"/>
      <c r="Y4576" s="51"/>
      <c r="AE4576" s="45"/>
      <c r="AV4576" s="51"/>
    </row>
    <row r="4577" spans="22:48" x14ac:dyDescent="0.15">
      <c r="V4577" s="51"/>
      <c r="W4577" s="51"/>
      <c r="X4577" s="51"/>
      <c r="Y4577" s="51"/>
      <c r="AE4577" s="45"/>
      <c r="AV4577" s="51"/>
    </row>
    <row r="4578" spans="22:48" x14ac:dyDescent="0.15">
      <c r="V4578" s="51"/>
      <c r="W4578" s="51"/>
      <c r="X4578" s="51"/>
      <c r="Y4578" s="51"/>
      <c r="AE4578" s="45"/>
      <c r="AV4578" s="51"/>
    </row>
    <row r="4579" spans="22:48" x14ac:dyDescent="0.15">
      <c r="V4579" s="51"/>
      <c r="W4579" s="51"/>
      <c r="X4579" s="51"/>
      <c r="Y4579" s="51"/>
      <c r="AE4579" s="45"/>
      <c r="AV4579" s="51"/>
    </row>
    <row r="4580" spans="22:48" x14ac:dyDescent="0.15">
      <c r="V4580" s="51"/>
      <c r="W4580" s="51"/>
      <c r="X4580" s="51"/>
      <c r="Y4580" s="51"/>
      <c r="AE4580" s="45"/>
      <c r="AV4580" s="51"/>
    </row>
    <row r="4581" spans="22:48" x14ac:dyDescent="0.15">
      <c r="V4581" s="51"/>
      <c r="W4581" s="51"/>
      <c r="X4581" s="51"/>
      <c r="Y4581" s="51"/>
      <c r="AE4581" s="45"/>
      <c r="AV4581" s="51"/>
    </row>
    <row r="4582" spans="22:48" x14ac:dyDescent="0.15">
      <c r="V4582" s="51"/>
      <c r="W4582" s="51"/>
      <c r="X4582" s="51"/>
      <c r="Y4582" s="51"/>
      <c r="AE4582" s="45"/>
      <c r="AV4582" s="51"/>
    </row>
    <row r="4583" spans="22:48" x14ac:dyDescent="0.15">
      <c r="V4583" s="51"/>
      <c r="W4583" s="51"/>
      <c r="X4583" s="51"/>
      <c r="Y4583" s="51"/>
      <c r="AE4583" s="45"/>
      <c r="AV4583" s="51"/>
    </row>
    <row r="4584" spans="22:48" x14ac:dyDescent="0.15">
      <c r="V4584" s="51"/>
      <c r="W4584" s="51"/>
      <c r="X4584" s="51"/>
      <c r="Y4584" s="51"/>
      <c r="AE4584" s="45"/>
      <c r="AV4584" s="51"/>
    </row>
    <row r="4585" spans="22:48" x14ac:dyDescent="0.15">
      <c r="V4585" s="51"/>
      <c r="W4585" s="51"/>
      <c r="X4585" s="51"/>
      <c r="Y4585" s="51"/>
      <c r="AE4585" s="45"/>
      <c r="AV4585" s="51"/>
    </row>
    <row r="4586" spans="22:48" x14ac:dyDescent="0.15">
      <c r="V4586" s="51"/>
      <c r="W4586" s="51"/>
      <c r="X4586" s="51"/>
      <c r="Y4586" s="51"/>
      <c r="AE4586" s="45"/>
      <c r="AV4586" s="51"/>
    </row>
    <row r="4587" spans="22:48" x14ac:dyDescent="0.15">
      <c r="V4587" s="51"/>
      <c r="W4587" s="51"/>
      <c r="X4587" s="51"/>
      <c r="Y4587" s="51"/>
      <c r="AE4587" s="45"/>
      <c r="AV4587" s="51"/>
    </row>
    <row r="4588" spans="22:48" x14ac:dyDescent="0.15">
      <c r="V4588" s="51"/>
      <c r="W4588" s="51"/>
      <c r="X4588" s="51"/>
      <c r="Y4588" s="51"/>
      <c r="AE4588" s="45"/>
      <c r="AV4588" s="51"/>
    </row>
    <row r="4589" spans="22:48" x14ac:dyDescent="0.15">
      <c r="V4589" s="51"/>
      <c r="W4589" s="51"/>
      <c r="X4589" s="51"/>
      <c r="Y4589" s="51"/>
      <c r="AE4589" s="45"/>
      <c r="AV4589" s="51"/>
    </row>
    <row r="4590" spans="22:48" x14ac:dyDescent="0.15">
      <c r="V4590" s="51"/>
      <c r="W4590" s="51"/>
      <c r="X4590" s="51"/>
      <c r="Y4590" s="51"/>
      <c r="AE4590" s="45"/>
      <c r="AV4590" s="51"/>
    </row>
    <row r="4591" spans="22:48" x14ac:dyDescent="0.15">
      <c r="V4591" s="51"/>
      <c r="W4591" s="51"/>
      <c r="X4591" s="51"/>
      <c r="Y4591" s="51"/>
      <c r="AE4591" s="45"/>
      <c r="AV4591" s="51"/>
    </row>
    <row r="4592" spans="22:48" x14ac:dyDescent="0.15">
      <c r="V4592" s="51"/>
      <c r="W4592" s="51"/>
      <c r="X4592" s="51"/>
      <c r="Y4592" s="51"/>
      <c r="AE4592" s="45"/>
      <c r="AV4592" s="51"/>
    </row>
    <row r="4593" spans="22:48" x14ac:dyDescent="0.15">
      <c r="V4593" s="51"/>
      <c r="W4593" s="51"/>
      <c r="X4593" s="51"/>
      <c r="Y4593" s="51"/>
      <c r="AE4593" s="45"/>
      <c r="AV4593" s="51"/>
    </row>
    <row r="4594" spans="22:48" x14ac:dyDescent="0.15">
      <c r="V4594" s="51"/>
      <c r="W4594" s="51"/>
      <c r="X4594" s="51"/>
      <c r="Y4594" s="51"/>
      <c r="AE4594" s="45"/>
      <c r="AV4594" s="51"/>
    </row>
    <row r="4595" spans="22:48" x14ac:dyDescent="0.15">
      <c r="V4595" s="51"/>
      <c r="W4595" s="51"/>
      <c r="X4595" s="51"/>
      <c r="Y4595" s="51"/>
      <c r="AE4595" s="45"/>
      <c r="AV4595" s="51"/>
    </row>
    <row r="4596" spans="22:48" x14ac:dyDescent="0.15">
      <c r="V4596" s="51"/>
      <c r="W4596" s="51"/>
      <c r="X4596" s="51"/>
      <c r="Y4596" s="51"/>
      <c r="AE4596" s="45"/>
      <c r="AV4596" s="51"/>
    </row>
    <row r="4597" spans="22:48" x14ac:dyDescent="0.15">
      <c r="V4597" s="51"/>
      <c r="W4597" s="51"/>
      <c r="X4597" s="51"/>
      <c r="Y4597" s="51"/>
      <c r="AE4597" s="45"/>
      <c r="AV4597" s="51"/>
    </row>
    <row r="4598" spans="22:48" x14ac:dyDescent="0.15">
      <c r="V4598" s="51"/>
      <c r="W4598" s="51"/>
      <c r="X4598" s="51"/>
      <c r="Y4598" s="51"/>
      <c r="AE4598" s="45"/>
      <c r="AV4598" s="51"/>
    </row>
    <row r="4599" spans="22:48" x14ac:dyDescent="0.15">
      <c r="V4599" s="51"/>
      <c r="W4599" s="51"/>
      <c r="X4599" s="51"/>
      <c r="Y4599" s="51"/>
      <c r="AE4599" s="45"/>
      <c r="AV4599" s="51"/>
    </row>
    <row r="4600" spans="22:48" x14ac:dyDescent="0.15">
      <c r="V4600" s="51"/>
      <c r="W4600" s="51"/>
      <c r="X4600" s="51"/>
      <c r="Y4600" s="51"/>
      <c r="AE4600" s="45"/>
      <c r="AV4600" s="51"/>
    </row>
    <row r="4601" spans="22:48" x14ac:dyDescent="0.15">
      <c r="V4601" s="51"/>
      <c r="W4601" s="51"/>
      <c r="X4601" s="51"/>
      <c r="Y4601" s="51"/>
      <c r="AE4601" s="45"/>
      <c r="AV4601" s="51"/>
    </row>
    <row r="4602" spans="22:48" x14ac:dyDescent="0.15">
      <c r="V4602" s="51"/>
      <c r="W4602" s="51"/>
      <c r="X4602" s="51"/>
      <c r="Y4602" s="51"/>
      <c r="AE4602" s="45"/>
      <c r="AV4602" s="51"/>
    </row>
    <row r="4603" spans="22:48" x14ac:dyDescent="0.15">
      <c r="V4603" s="51"/>
      <c r="W4603" s="51"/>
      <c r="X4603" s="51"/>
      <c r="Y4603" s="51"/>
      <c r="AE4603" s="45"/>
      <c r="AV4603" s="51"/>
    </row>
    <row r="4604" spans="22:48" x14ac:dyDescent="0.15">
      <c r="V4604" s="51"/>
      <c r="W4604" s="51"/>
      <c r="X4604" s="51"/>
      <c r="Y4604" s="51"/>
      <c r="AE4604" s="45"/>
      <c r="AV4604" s="51"/>
    </row>
    <row r="4605" spans="22:48" x14ac:dyDescent="0.15">
      <c r="V4605" s="51"/>
      <c r="W4605" s="51"/>
      <c r="X4605" s="51"/>
      <c r="Y4605" s="51"/>
      <c r="AE4605" s="45"/>
      <c r="AV4605" s="51"/>
    </row>
    <row r="4606" spans="22:48" x14ac:dyDescent="0.15">
      <c r="V4606" s="51"/>
      <c r="W4606" s="51"/>
      <c r="X4606" s="51"/>
      <c r="Y4606" s="51"/>
      <c r="AE4606" s="45"/>
      <c r="AV4606" s="51"/>
    </row>
    <row r="4607" spans="22:48" x14ac:dyDescent="0.15">
      <c r="V4607" s="51"/>
      <c r="W4607" s="51"/>
      <c r="X4607" s="51"/>
      <c r="Y4607" s="51"/>
      <c r="AE4607" s="45"/>
      <c r="AV4607" s="51"/>
    </row>
    <row r="4608" spans="22:48" x14ac:dyDescent="0.15">
      <c r="V4608" s="51"/>
      <c r="W4608" s="51"/>
      <c r="X4608" s="51"/>
      <c r="Y4608" s="51"/>
      <c r="AE4608" s="45"/>
      <c r="AV4608" s="51"/>
    </row>
    <row r="4609" spans="22:48" x14ac:dyDescent="0.15">
      <c r="V4609" s="51"/>
      <c r="W4609" s="51"/>
      <c r="X4609" s="51"/>
      <c r="Y4609" s="51"/>
      <c r="AE4609" s="45"/>
      <c r="AV4609" s="51"/>
    </row>
    <row r="4610" spans="22:48" x14ac:dyDescent="0.15">
      <c r="V4610" s="51"/>
      <c r="W4610" s="51"/>
      <c r="X4610" s="51"/>
      <c r="Y4610" s="51"/>
      <c r="AE4610" s="45"/>
      <c r="AV4610" s="51"/>
    </row>
    <row r="4611" spans="22:48" x14ac:dyDescent="0.15">
      <c r="V4611" s="51"/>
      <c r="W4611" s="51"/>
      <c r="X4611" s="51"/>
      <c r="Y4611" s="51"/>
      <c r="AE4611" s="45"/>
      <c r="AV4611" s="51"/>
    </row>
    <row r="4612" spans="22:48" x14ac:dyDescent="0.15">
      <c r="V4612" s="51"/>
      <c r="W4612" s="51"/>
      <c r="X4612" s="51"/>
      <c r="Y4612" s="51"/>
      <c r="AE4612" s="45"/>
      <c r="AV4612" s="51"/>
    </row>
    <row r="4613" spans="22:48" x14ac:dyDescent="0.15">
      <c r="V4613" s="51"/>
      <c r="W4613" s="51"/>
      <c r="X4613" s="51"/>
      <c r="Y4613" s="51"/>
      <c r="AE4613" s="45"/>
      <c r="AV4613" s="51"/>
    </row>
    <row r="4614" spans="22:48" x14ac:dyDescent="0.15">
      <c r="V4614" s="51"/>
      <c r="W4614" s="51"/>
      <c r="X4614" s="51"/>
      <c r="Y4614" s="51"/>
      <c r="AE4614" s="45"/>
      <c r="AV4614" s="51"/>
    </row>
    <row r="4615" spans="22:48" x14ac:dyDescent="0.15">
      <c r="V4615" s="51"/>
      <c r="W4615" s="51"/>
      <c r="X4615" s="51"/>
      <c r="Y4615" s="51"/>
      <c r="AE4615" s="45"/>
      <c r="AV4615" s="51"/>
    </row>
    <row r="4616" spans="22:48" x14ac:dyDescent="0.15">
      <c r="V4616" s="51"/>
      <c r="W4616" s="51"/>
      <c r="X4616" s="51"/>
      <c r="Y4616" s="51"/>
      <c r="AE4616" s="45"/>
      <c r="AV4616" s="51"/>
    </row>
    <row r="4617" spans="22:48" x14ac:dyDescent="0.15">
      <c r="V4617" s="51"/>
      <c r="W4617" s="51"/>
      <c r="X4617" s="51"/>
      <c r="Y4617" s="51"/>
      <c r="AE4617" s="45"/>
      <c r="AV4617" s="51"/>
    </row>
    <row r="4618" spans="22:48" x14ac:dyDescent="0.15">
      <c r="V4618" s="51"/>
      <c r="W4618" s="51"/>
      <c r="X4618" s="51"/>
      <c r="Y4618" s="51"/>
      <c r="AE4618" s="45"/>
      <c r="AV4618" s="51"/>
    </row>
    <row r="4619" spans="22:48" x14ac:dyDescent="0.15">
      <c r="V4619" s="51"/>
      <c r="W4619" s="51"/>
      <c r="X4619" s="51"/>
      <c r="Y4619" s="51"/>
      <c r="AE4619" s="45"/>
      <c r="AV4619" s="51"/>
    </row>
    <row r="4620" spans="22:48" x14ac:dyDescent="0.15">
      <c r="V4620" s="51"/>
      <c r="W4620" s="51"/>
      <c r="X4620" s="51"/>
      <c r="Y4620" s="51"/>
      <c r="AE4620" s="45"/>
      <c r="AV4620" s="51"/>
    </row>
    <row r="4621" spans="22:48" x14ac:dyDescent="0.15">
      <c r="V4621" s="51"/>
      <c r="W4621" s="51"/>
      <c r="X4621" s="51"/>
      <c r="Y4621" s="51"/>
      <c r="AE4621" s="45"/>
      <c r="AV4621" s="51"/>
    </row>
    <row r="4622" spans="22:48" x14ac:dyDescent="0.15">
      <c r="V4622" s="51"/>
      <c r="W4622" s="51"/>
      <c r="X4622" s="51"/>
      <c r="Y4622" s="51"/>
      <c r="AE4622" s="45"/>
      <c r="AV4622" s="51"/>
    </row>
    <row r="4623" spans="22:48" x14ac:dyDescent="0.15">
      <c r="V4623" s="51"/>
      <c r="W4623" s="51"/>
      <c r="X4623" s="51"/>
      <c r="Y4623" s="51"/>
      <c r="AE4623" s="45"/>
      <c r="AV4623" s="51"/>
    </row>
    <row r="4624" spans="22:48" x14ac:dyDescent="0.15">
      <c r="V4624" s="51"/>
      <c r="W4624" s="51"/>
      <c r="X4624" s="51"/>
      <c r="Y4624" s="51"/>
      <c r="AE4624" s="45"/>
      <c r="AV4624" s="51"/>
    </row>
    <row r="4625" spans="22:48" x14ac:dyDescent="0.15">
      <c r="V4625" s="51"/>
      <c r="W4625" s="51"/>
      <c r="X4625" s="51"/>
      <c r="Y4625" s="51"/>
      <c r="AE4625" s="45"/>
      <c r="AV4625" s="51"/>
    </row>
    <row r="4626" spans="22:48" x14ac:dyDescent="0.15">
      <c r="V4626" s="51"/>
      <c r="W4626" s="51"/>
      <c r="X4626" s="51"/>
      <c r="Y4626" s="51"/>
      <c r="AE4626" s="45"/>
      <c r="AV4626" s="51"/>
    </row>
    <row r="4627" spans="22:48" x14ac:dyDescent="0.15">
      <c r="V4627" s="51"/>
      <c r="W4627" s="51"/>
      <c r="X4627" s="51"/>
      <c r="Y4627" s="51"/>
      <c r="AE4627" s="45"/>
      <c r="AV4627" s="51"/>
    </row>
    <row r="4628" spans="22:48" x14ac:dyDescent="0.15">
      <c r="V4628" s="51"/>
      <c r="W4628" s="51"/>
      <c r="X4628" s="51"/>
      <c r="Y4628" s="51"/>
      <c r="AE4628" s="45"/>
      <c r="AV4628" s="51"/>
    </row>
    <row r="4629" spans="22:48" x14ac:dyDescent="0.15">
      <c r="V4629" s="51"/>
      <c r="W4629" s="51"/>
      <c r="X4629" s="51"/>
      <c r="Y4629" s="51"/>
      <c r="AE4629" s="45"/>
      <c r="AV4629" s="51"/>
    </row>
    <row r="4630" spans="22:48" x14ac:dyDescent="0.15">
      <c r="V4630" s="51"/>
      <c r="W4630" s="51"/>
      <c r="X4630" s="51"/>
      <c r="Y4630" s="51"/>
      <c r="AE4630" s="45"/>
      <c r="AV4630" s="51"/>
    </row>
    <row r="4631" spans="22:48" x14ac:dyDescent="0.15">
      <c r="V4631" s="51"/>
      <c r="W4631" s="51"/>
      <c r="X4631" s="51"/>
      <c r="Y4631" s="51"/>
      <c r="AE4631" s="45"/>
      <c r="AV4631" s="51"/>
    </row>
    <row r="4632" spans="22:48" x14ac:dyDescent="0.15">
      <c r="V4632" s="51"/>
      <c r="W4632" s="51"/>
      <c r="X4632" s="51"/>
      <c r="Y4632" s="51"/>
      <c r="AE4632" s="45"/>
      <c r="AV4632" s="51"/>
    </row>
    <row r="4633" spans="22:48" x14ac:dyDescent="0.15">
      <c r="V4633" s="51"/>
      <c r="W4633" s="51"/>
      <c r="X4633" s="51"/>
      <c r="Y4633" s="51"/>
      <c r="AE4633" s="45"/>
      <c r="AV4633" s="51"/>
    </row>
    <row r="4634" spans="22:48" x14ac:dyDescent="0.15">
      <c r="V4634" s="51"/>
      <c r="W4634" s="51"/>
      <c r="X4634" s="51"/>
      <c r="Y4634" s="51"/>
      <c r="AE4634" s="45"/>
      <c r="AV4634" s="51"/>
    </row>
    <row r="4635" spans="22:48" x14ac:dyDescent="0.15">
      <c r="V4635" s="51"/>
      <c r="W4635" s="51"/>
      <c r="X4635" s="51"/>
      <c r="Y4635" s="51"/>
      <c r="AE4635" s="45"/>
      <c r="AV4635" s="51"/>
    </row>
    <row r="4636" spans="22:48" x14ac:dyDescent="0.15">
      <c r="V4636" s="51"/>
      <c r="W4636" s="51"/>
      <c r="X4636" s="51"/>
      <c r="Y4636" s="51"/>
      <c r="AE4636" s="45"/>
      <c r="AV4636" s="51"/>
    </row>
    <row r="4637" spans="22:48" x14ac:dyDescent="0.15">
      <c r="V4637" s="51"/>
      <c r="W4637" s="51"/>
      <c r="X4637" s="51"/>
      <c r="Y4637" s="51"/>
      <c r="AE4637" s="45"/>
      <c r="AV4637" s="51"/>
    </row>
    <row r="4638" spans="22:48" x14ac:dyDescent="0.15">
      <c r="V4638" s="51"/>
      <c r="W4638" s="51"/>
      <c r="X4638" s="51"/>
      <c r="Y4638" s="51"/>
      <c r="AE4638" s="45"/>
      <c r="AV4638" s="51"/>
    </row>
    <row r="4639" spans="22:48" x14ac:dyDescent="0.15">
      <c r="V4639" s="51"/>
      <c r="W4639" s="51"/>
      <c r="X4639" s="51"/>
      <c r="Y4639" s="51"/>
      <c r="AE4639" s="45"/>
      <c r="AV4639" s="51"/>
    </row>
    <row r="4640" spans="22:48" x14ac:dyDescent="0.15">
      <c r="V4640" s="51"/>
      <c r="W4640" s="51"/>
      <c r="X4640" s="51"/>
      <c r="Y4640" s="51"/>
      <c r="AE4640" s="45"/>
      <c r="AV4640" s="51"/>
    </row>
    <row r="4641" spans="22:48" x14ac:dyDescent="0.15">
      <c r="V4641" s="51"/>
      <c r="W4641" s="51"/>
      <c r="X4641" s="51"/>
      <c r="Y4641" s="51"/>
      <c r="AE4641" s="45"/>
      <c r="AV4641" s="51"/>
    </row>
    <row r="4642" spans="22:48" x14ac:dyDescent="0.15">
      <c r="V4642" s="51"/>
      <c r="W4642" s="51"/>
      <c r="X4642" s="51"/>
      <c r="Y4642" s="51"/>
      <c r="AE4642" s="45"/>
      <c r="AV4642" s="51"/>
    </row>
    <row r="4643" spans="22:48" x14ac:dyDescent="0.15">
      <c r="V4643" s="51"/>
      <c r="W4643" s="51"/>
      <c r="X4643" s="51"/>
      <c r="Y4643" s="51"/>
      <c r="AE4643" s="45"/>
      <c r="AV4643" s="51"/>
    </row>
    <row r="4644" spans="22:48" x14ac:dyDescent="0.15">
      <c r="V4644" s="51"/>
      <c r="W4644" s="51"/>
      <c r="X4644" s="51"/>
      <c r="Y4644" s="51"/>
      <c r="AE4644" s="45"/>
      <c r="AV4644" s="51"/>
    </row>
    <row r="4645" spans="22:48" x14ac:dyDescent="0.15">
      <c r="V4645" s="51"/>
      <c r="W4645" s="51"/>
      <c r="X4645" s="51"/>
      <c r="Y4645" s="51"/>
      <c r="AE4645" s="45"/>
      <c r="AV4645" s="51"/>
    </row>
    <row r="4646" spans="22:48" x14ac:dyDescent="0.15">
      <c r="V4646" s="51"/>
      <c r="W4646" s="51"/>
      <c r="X4646" s="51"/>
      <c r="Y4646" s="51"/>
      <c r="AE4646" s="45"/>
      <c r="AV4646" s="51"/>
    </row>
    <row r="4647" spans="22:48" x14ac:dyDescent="0.15">
      <c r="V4647" s="51"/>
      <c r="W4647" s="51"/>
      <c r="X4647" s="51"/>
      <c r="Y4647" s="51"/>
      <c r="AE4647" s="45"/>
      <c r="AV4647" s="51"/>
    </row>
    <row r="4648" spans="22:48" x14ac:dyDescent="0.15">
      <c r="V4648" s="51"/>
      <c r="W4648" s="51"/>
      <c r="X4648" s="51"/>
      <c r="Y4648" s="51"/>
      <c r="AE4648" s="45"/>
      <c r="AV4648" s="51"/>
    </row>
    <row r="4649" spans="22:48" x14ac:dyDescent="0.15">
      <c r="V4649" s="51"/>
      <c r="W4649" s="51"/>
      <c r="X4649" s="51"/>
      <c r="Y4649" s="51"/>
      <c r="AE4649" s="45"/>
      <c r="AV4649" s="51"/>
    </row>
    <row r="4650" spans="22:48" x14ac:dyDescent="0.15">
      <c r="V4650" s="51"/>
      <c r="W4650" s="51"/>
      <c r="X4650" s="51"/>
      <c r="Y4650" s="51"/>
      <c r="AE4650" s="45"/>
      <c r="AV4650" s="51"/>
    </row>
    <row r="4651" spans="22:48" x14ac:dyDescent="0.15">
      <c r="V4651" s="51"/>
      <c r="W4651" s="51"/>
      <c r="X4651" s="51"/>
      <c r="Y4651" s="51"/>
      <c r="AE4651" s="45"/>
      <c r="AV4651" s="51"/>
    </row>
    <row r="4652" spans="22:48" x14ac:dyDescent="0.15">
      <c r="V4652" s="51"/>
      <c r="W4652" s="51"/>
      <c r="X4652" s="51"/>
      <c r="Y4652" s="51"/>
      <c r="AE4652" s="45"/>
      <c r="AV4652" s="51"/>
    </row>
    <row r="4653" spans="22:48" x14ac:dyDescent="0.15">
      <c r="V4653" s="51"/>
      <c r="W4653" s="51"/>
      <c r="X4653" s="51"/>
      <c r="Y4653" s="51"/>
      <c r="AE4653" s="45"/>
      <c r="AV4653" s="51"/>
    </row>
    <row r="4654" spans="22:48" x14ac:dyDescent="0.15">
      <c r="V4654" s="51"/>
      <c r="W4654" s="51"/>
      <c r="X4654" s="51"/>
      <c r="Y4654" s="51"/>
      <c r="AE4654" s="45"/>
      <c r="AV4654" s="51"/>
    </row>
    <row r="4655" spans="22:48" x14ac:dyDescent="0.15">
      <c r="V4655" s="51"/>
      <c r="W4655" s="51"/>
      <c r="X4655" s="51"/>
      <c r="Y4655" s="51"/>
      <c r="AE4655" s="45"/>
      <c r="AV4655" s="51"/>
    </row>
    <row r="4656" spans="22:48" x14ac:dyDescent="0.15">
      <c r="V4656" s="51"/>
      <c r="W4656" s="51"/>
      <c r="X4656" s="51"/>
      <c r="Y4656" s="51"/>
      <c r="AE4656" s="45"/>
      <c r="AV4656" s="51"/>
    </row>
    <row r="4657" spans="22:48" x14ac:dyDescent="0.15">
      <c r="V4657" s="51"/>
      <c r="W4657" s="51"/>
      <c r="X4657" s="51"/>
      <c r="Y4657" s="51"/>
      <c r="AE4657" s="45"/>
      <c r="AV4657" s="51"/>
    </row>
    <row r="4658" spans="22:48" x14ac:dyDescent="0.15">
      <c r="V4658" s="51"/>
      <c r="W4658" s="51"/>
      <c r="X4658" s="51"/>
      <c r="Y4658" s="51"/>
      <c r="AE4658" s="45"/>
      <c r="AV4658" s="51"/>
    </row>
    <row r="4659" spans="22:48" x14ac:dyDescent="0.15">
      <c r="V4659" s="51"/>
      <c r="W4659" s="51"/>
      <c r="X4659" s="51"/>
      <c r="Y4659" s="51"/>
      <c r="AE4659" s="45"/>
      <c r="AV4659" s="51"/>
    </row>
    <row r="4660" spans="22:48" x14ac:dyDescent="0.15">
      <c r="V4660" s="51"/>
      <c r="W4660" s="51"/>
      <c r="X4660" s="51"/>
      <c r="Y4660" s="51"/>
      <c r="AE4660" s="45"/>
      <c r="AV4660" s="51"/>
    </row>
    <row r="4661" spans="22:48" x14ac:dyDescent="0.15">
      <c r="V4661" s="51"/>
      <c r="W4661" s="51"/>
      <c r="X4661" s="51"/>
      <c r="Y4661" s="51"/>
      <c r="AE4661" s="45"/>
      <c r="AV4661" s="51"/>
    </row>
    <row r="4662" spans="22:48" x14ac:dyDescent="0.15">
      <c r="V4662" s="51"/>
      <c r="W4662" s="51"/>
      <c r="X4662" s="51"/>
      <c r="Y4662" s="51"/>
      <c r="AE4662" s="45"/>
      <c r="AV4662" s="51"/>
    </row>
    <row r="4663" spans="22:48" x14ac:dyDescent="0.15">
      <c r="V4663" s="51"/>
      <c r="W4663" s="51"/>
      <c r="X4663" s="51"/>
      <c r="Y4663" s="51"/>
      <c r="AE4663" s="45"/>
      <c r="AV4663" s="51"/>
    </row>
    <row r="4664" spans="22:48" x14ac:dyDescent="0.15">
      <c r="V4664" s="51"/>
      <c r="W4664" s="51"/>
      <c r="X4664" s="51"/>
      <c r="Y4664" s="51"/>
      <c r="AE4664" s="45"/>
      <c r="AV4664" s="51"/>
    </row>
    <row r="4665" spans="22:48" x14ac:dyDescent="0.15">
      <c r="V4665" s="51"/>
      <c r="W4665" s="51"/>
      <c r="X4665" s="51"/>
      <c r="Y4665" s="51"/>
      <c r="AE4665" s="45"/>
      <c r="AV4665" s="51"/>
    </row>
    <row r="4666" spans="22:48" x14ac:dyDescent="0.15">
      <c r="V4666" s="51"/>
      <c r="W4666" s="51"/>
      <c r="X4666" s="51"/>
      <c r="Y4666" s="51"/>
      <c r="AE4666" s="45"/>
      <c r="AV4666" s="51"/>
    </row>
    <row r="4667" spans="22:48" x14ac:dyDescent="0.15">
      <c r="V4667" s="51"/>
      <c r="W4667" s="51"/>
      <c r="X4667" s="51"/>
      <c r="Y4667" s="51"/>
      <c r="AE4667" s="45"/>
      <c r="AV4667" s="51"/>
    </row>
    <row r="4668" spans="22:48" x14ac:dyDescent="0.15">
      <c r="V4668" s="51"/>
      <c r="W4668" s="51"/>
      <c r="X4668" s="51"/>
      <c r="Y4668" s="51"/>
      <c r="AE4668" s="45"/>
      <c r="AV4668" s="51"/>
    </row>
    <row r="4669" spans="22:48" x14ac:dyDescent="0.15">
      <c r="V4669" s="51"/>
      <c r="W4669" s="51"/>
      <c r="X4669" s="51"/>
      <c r="Y4669" s="51"/>
      <c r="AE4669" s="45"/>
      <c r="AV4669" s="51"/>
    </row>
    <row r="4670" spans="22:48" x14ac:dyDescent="0.15">
      <c r="V4670" s="51"/>
      <c r="W4670" s="51"/>
      <c r="X4670" s="51"/>
      <c r="Y4670" s="51"/>
      <c r="AE4670" s="45"/>
      <c r="AV4670" s="51"/>
    </row>
    <row r="4671" spans="22:48" x14ac:dyDescent="0.15">
      <c r="V4671" s="51"/>
      <c r="W4671" s="51"/>
      <c r="X4671" s="51"/>
      <c r="Y4671" s="51"/>
      <c r="AE4671" s="45"/>
      <c r="AV4671" s="51"/>
    </row>
    <row r="4672" spans="22:48" x14ac:dyDescent="0.15">
      <c r="V4672" s="51"/>
      <c r="W4672" s="51"/>
      <c r="X4672" s="51"/>
      <c r="Y4672" s="51"/>
      <c r="AE4672" s="45"/>
      <c r="AV4672" s="51"/>
    </row>
    <row r="4673" spans="22:48" x14ac:dyDescent="0.15">
      <c r="V4673" s="51"/>
      <c r="W4673" s="51"/>
      <c r="X4673" s="51"/>
      <c r="Y4673" s="51"/>
      <c r="AE4673" s="45"/>
      <c r="AV4673" s="51"/>
    </row>
    <row r="4674" spans="22:48" x14ac:dyDescent="0.15">
      <c r="V4674" s="51"/>
      <c r="W4674" s="51"/>
      <c r="X4674" s="51"/>
      <c r="Y4674" s="51"/>
      <c r="AE4674" s="45"/>
      <c r="AV4674" s="51"/>
    </row>
    <row r="4675" spans="22:48" x14ac:dyDescent="0.15">
      <c r="V4675" s="51"/>
      <c r="W4675" s="51"/>
      <c r="X4675" s="51"/>
      <c r="Y4675" s="51"/>
      <c r="AE4675" s="45"/>
      <c r="AV4675" s="51"/>
    </row>
    <row r="4676" spans="22:48" x14ac:dyDescent="0.15">
      <c r="V4676" s="51"/>
      <c r="W4676" s="51"/>
      <c r="X4676" s="51"/>
      <c r="Y4676" s="51"/>
      <c r="AE4676" s="45"/>
      <c r="AV4676" s="51"/>
    </row>
    <row r="4677" spans="22:48" x14ac:dyDescent="0.15">
      <c r="V4677" s="51"/>
      <c r="W4677" s="51"/>
      <c r="X4677" s="51"/>
      <c r="Y4677" s="51"/>
      <c r="AE4677" s="45"/>
      <c r="AV4677" s="51"/>
    </row>
    <row r="4678" spans="22:48" x14ac:dyDescent="0.15">
      <c r="V4678" s="51"/>
      <c r="W4678" s="51"/>
      <c r="X4678" s="51"/>
      <c r="Y4678" s="51"/>
      <c r="AE4678" s="45"/>
      <c r="AV4678" s="51"/>
    </row>
    <row r="4679" spans="22:48" x14ac:dyDescent="0.15">
      <c r="V4679" s="51"/>
      <c r="W4679" s="51"/>
      <c r="X4679" s="51"/>
      <c r="Y4679" s="51"/>
      <c r="AE4679" s="45"/>
      <c r="AV4679" s="51"/>
    </row>
    <row r="4680" spans="22:48" x14ac:dyDescent="0.15">
      <c r="V4680" s="51"/>
      <c r="W4680" s="51"/>
      <c r="X4680" s="51"/>
      <c r="Y4680" s="51"/>
      <c r="AE4680" s="45"/>
      <c r="AV4680" s="51"/>
    </row>
    <row r="4681" spans="22:48" x14ac:dyDescent="0.15">
      <c r="V4681" s="51"/>
      <c r="W4681" s="51"/>
      <c r="X4681" s="51"/>
      <c r="Y4681" s="51"/>
      <c r="AE4681" s="45"/>
      <c r="AV4681" s="51"/>
    </row>
    <row r="4682" spans="22:48" x14ac:dyDescent="0.15">
      <c r="V4682" s="51"/>
      <c r="W4682" s="51"/>
      <c r="X4682" s="51"/>
      <c r="Y4682" s="51"/>
      <c r="AE4682" s="45"/>
      <c r="AV4682" s="51"/>
    </row>
    <row r="4683" spans="22:48" x14ac:dyDescent="0.15">
      <c r="V4683" s="51"/>
      <c r="W4683" s="51"/>
      <c r="X4683" s="51"/>
      <c r="Y4683" s="51"/>
      <c r="AE4683" s="45"/>
      <c r="AV4683" s="51"/>
    </row>
    <row r="4684" spans="22:48" x14ac:dyDescent="0.15">
      <c r="V4684" s="51"/>
      <c r="W4684" s="51"/>
      <c r="X4684" s="51"/>
      <c r="Y4684" s="51"/>
      <c r="AE4684" s="45"/>
      <c r="AV4684" s="51"/>
    </row>
    <row r="4685" spans="22:48" x14ac:dyDescent="0.15">
      <c r="V4685" s="51"/>
      <c r="W4685" s="51"/>
      <c r="X4685" s="51"/>
      <c r="Y4685" s="51"/>
      <c r="AE4685" s="45"/>
      <c r="AV4685" s="51"/>
    </row>
    <row r="4686" spans="22:48" x14ac:dyDescent="0.15">
      <c r="V4686" s="51"/>
      <c r="W4686" s="51"/>
      <c r="X4686" s="51"/>
      <c r="Y4686" s="51"/>
      <c r="AE4686" s="45"/>
      <c r="AV4686" s="51"/>
    </row>
    <row r="4687" spans="22:48" x14ac:dyDescent="0.15">
      <c r="V4687" s="51"/>
      <c r="W4687" s="51"/>
      <c r="X4687" s="51"/>
      <c r="Y4687" s="51"/>
      <c r="AE4687" s="45"/>
      <c r="AV4687" s="51"/>
    </row>
    <row r="4688" spans="22:48" x14ac:dyDescent="0.15">
      <c r="V4688" s="51"/>
      <c r="W4688" s="51"/>
      <c r="X4688" s="51"/>
      <c r="Y4688" s="51"/>
      <c r="AE4688" s="45"/>
      <c r="AV4688" s="51"/>
    </row>
    <row r="4689" spans="22:48" x14ac:dyDescent="0.15">
      <c r="V4689" s="51"/>
      <c r="W4689" s="51"/>
      <c r="X4689" s="51"/>
      <c r="Y4689" s="51"/>
      <c r="AE4689" s="45"/>
      <c r="AV4689" s="51"/>
    </row>
    <row r="4690" spans="22:48" x14ac:dyDescent="0.15">
      <c r="V4690" s="51"/>
      <c r="W4690" s="51"/>
      <c r="X4690" s="51"/>
      <c r="Y4690" s="51"/>
      <c r="AE4690" s="45"/>
      <c r="AV4690" s="51"/>
    </row>
    <row r="4691" spans="22:48" x14ac:dyDescent="0.15">
      <c r="V4691" s="51"/>
      <c r="W4691" s="51"/>
      <c r="X4691" s="51"/>
      <c r="Y4691" s="51"/>
      <c r="AE4691" s="45"/>
      <c r="AV4691" s="51"/>
    </row>
    <row r="4692" spans="22:48" x14ac:dyDescent="0.15">
      <c r="V4692" s="51"/>
      <c r="W4692" s="51"/>
      <c r="X4692" s="51"/>
      <c r="Y4692" s="51"/>
      <c r="AE4692" s="45"/>
      <c r="AV4692" s="51"/>
    </row>
    <row r="4693" spans="22:48" x14ac:dyDescent="0.15">
      <c r="V4693" s="51"/>
      <c r="W4693" s="51"/>
      <c r="X4693" s="51"/>
      <c r="Y4693" s="51"/>
      <c r="AE4693" s="45"/>
      <c r="AV4693" s="51"/>
    </row>
    <row r="4694" spans="22:48" x14ac:dyDescent="0.15">
      <c r="V4694" s="51"/>
      <c r="W4694" s="51"/>
      <c r="X4694" s="51"/>
      <c r="Y4694" s="51"/>
      <c r="AE4694" s="45"/>
      <c r="AV4694" s="51"/>
    </row>
    <row r="4695" spans="22:48" x14ac:dyDescent="0.15">
      <c r="V4695" s="51"/>
      <c r="W4695" s="51"/>
      <c r="X4695" s="51"/>
      <c r="Y4695" s="51"/>
      <c r="AE4695" s="45"/>
      <c r="AV4695" s="51"/>
    </row>
    <row r="4696" spans="22:48" x14ac:dyDescent="0.15">
      <c r="V4696" s="51"/>
      <c r="W4696" s="51"/>
      <c r="X4696" s="51"/>
      <c r="Y4696" s="51"/>
      <c r="AE4696" s="45"/>
      <c r="AV4696" s="51"/>
    </row>
    <row r="4697" spans="22:48" x14ac:dyDescent="0.15">
      <c r="V4697" s="51"/>
      <c r="W4697" s="51"/>
      <c r="X4697" s="51"/>
      <c r="Y4697" s="51"/>
      <c r="AE4697" s="45"/>
      <c r="AV4697" s="51"/>
    </row>
    <row r="4698" spans="22:48" x14ac:dyDescent="0.15">
      <c r="V4698" s="51"/>
      <c r="W4698" s="51"/>
      <c r="X4698" s="51"/>
      <c r="Y4698" s="51"/>
      <c r="AE4698" s="45"/>
      <c r="AV4698" s="51"/>
    </row>
    <row r="4699" spans="22:48" x14ac:dyDescent="0.15">
      <c r="V4699" s="51"/>
      <c r="W4699" s="51"/>
      <c r="X4699" s="51"/>
      <c r="Y4699" s="51"/>
      <c r="AE4699" s="45"/>
      <c r="AV4699" s="51"/>
    </row>
    <row r="4700" spans="22:48" x14ac:dyDescent="0.15">
      <c r="V4700" s="51"/>
      <c r="W4700" s="51"/>
      <c r="X4700" s="51"/>
      <c r="Y4700" s="51"/>
      <c r="AE4700" s="45"/>
      <c r="AV4700" s="51"/>
    </row>
    <row r="4701" spans="22:48" x14ac:dyDescent="0.15">
      <c r="V4701" s="51"/>
      <c r="W4701" s="51"/>
      <c r="X4701" s="51"/>
      <c r="Y4701" s="51"/>
      <c r="AE4701" s="45"/>
      <c r="AV4701" s="51"/>
    </row>
    <row r="4702" spans="22:48" x14ac:dyDescent="0.15">
      <c r="V4702" s="51"/>
      <c r="W4702" s="51"/>
      <c r="X4702" s="51"/>
      <c r="Y4702" s="51"/>
      <c r="AE4702" s="45"/>
      <c r="AV4702" s="51"/>
    </row>
    <row r="4703" spans="22:48" x14ac:dyDescent="0.15">
      <c r="V4703" s="51"/>
      <c r="W4703" s="51"/>
      <c r="X4703" s="51"/>
      <c r="Y4703" s="51"/>
      <c r="AE4703" s="45"/>
      <c r="AV4703" s="51"/>
    </row>
    <row r="4704" spans="22:48" x14ac:dyDescent="0.15">
      <c r="V4704" s="51"/>
      <c r="W4704" s="51"/>
      <c r="X4704" s="51"/>
      <c r="Y4704" s="51"/>
      <c r="AE4704" s="45"/>
      <c r="AV4704" s="51"/>
    </row>
    <row r="4705" spans="22:48" x14ac:dyDescent="0.15">
      <c r="V4705" s="51"/>
      <c r="W4705" s="51"/>
      <c r="X4705" s="51"/>
      <c r="Y4705" s="51"/>
      <c r="AE4705" s="45"/>
      <c r="AV4705" s="51"/>
    </row>
    <row r="4706" spans="22:48" x14ac:dyDescent="0.15">
      <c r="V4706" s="51"/>
      <c r="W4706" s="51"/>
      <c r="X4706" s="51"/>
      <c r="Y4706" s="51"/>
      <c r="AE4706" s="45"/>
      <c r="AV4706" s="51"/>
    </row>
    <row r="4707" spans="22:48" x14ac:dyDescent="0.15">
      <c r="V4707" s="51"/>
      <c r="W4707" s="51"/>
      <c r="X4707" s="51"/>
      <c r="Y4707" s="51"/>
      <c r="AE4707" s="45"/>
      <c r="AV4707" s="51"/>
    </row>
    <row r="4708" spans="22:48" x14ac:dyDescent="0.15">
      <c r="V4708" s="51"/>
      <c r="W4708" s="51"/>
      <c r="X4708" s="51"/>
      <c r="Y4708" s="51"/>
      <c r="AE4708" s="45"/>
      <c r="AV4708" s="51"/>
    </row>
    <row r="4709" spans="22:48" x14ac:dyDescent="0.15">
      <c r="V4709" s="51"/>
      <c r="W4709" s="51"/>
      <c r="X4709" s="51"/>
      <c r="Y4709" s="51"/>
      <c r="AE4709" s="45"/>
      <c r="AV4709" s="51"/>
    </row>
    <row r="4710" spans="22:48" x14ac:dyDescent="0.15">
      <c r="V4710" s="51"/>
      <c r="W4710" s="51"/>
      <c r="X4710" s="51"/>
      <c r="Y4710" s="51"/>
      <c r="AE4710" s="45"/>
      <c r="AV4710" s="51"/>
    </row>
    <row r="4711" spans="22:48" x14ac:dyDescent="0.15">
      <c r="V4711" s="51"/>
      <c r="W4711" s="51"/>
      <c r="X4711" s="51"/>
      <c r="Y4711" s="51"/>
      <c r="AE4711" s="45"/>
      <c r="AV4711" s="51"/>
    </row>
    <row r="4712" spans="22:48" x14ac:dyDescent="0.15">
      <c r="V4712" s="51"/>
      <c r="W4712" s="51"/>
      <c r="X4712" s="51"/>
      <c r="Y4712" s="51"/>
      <c r="AE4712" s="45"/>
      <c r="AV4712" s="51"/>
    </row>
    <row r="4713" spans="22:48" x14ac:dyDescent="0.15">
      <c r="V4713" s="51"/>
      <c r="W4713" s="51"/>
      <c r="X4713" s="51"/>
      <c r="Y4713" s="51"/>
      <c r="AE4713" s="45"/>
      <c r="AV4713" s="51"/>
    </row>
    <row r="4714" spans="22:48" x14ac:dyDescent="0.15">
      <c r="V4714" s="51"/>
      <c r="W4714" s="51"/>
      <c r="X4714" s="51"/>
      <c r="Y4714" s="51"/>
      <c r="AE4714" s="45"/>
      <c r="AV4714" s="51"/>
    </row>
    <row r="4715" spans="22:48" x14ac:dyDescent="0.15">
      <c r="V4715" s="51"/>
      <c r="W4715" s="51"/>
      <c r="X4715" s="51"/>
      <c r="Y4715" s="51"/>
      <c r="AE4715" s="45"/>
      <c r="AV4715" s="51"/>
    </row>
    <row r="4716" spans="22:48" x14ac:dyDescent="0.15">
      <c r="V4716" s="51"/>
      <c r="W4716" s="51"/>
      <c r="X4716" s="51"/>
      <c r="Y4716" s="51"/>
      <c r="AE4716" s="45"/>
      <c r="AV4716" s="51"/>
    </row>
    <row r="4717" spans="22:48" x14ac:dyDescent="0.15">
      <c r="V4717" s="51"/>
      <c r="W4717" s="51"/>
      <c r="X4717" s="51"/>
      <c r="Y4717" s="51"/>
      <c r="AE4717" s="45"/>
      <c r="AV4717" s="51"/>
    </row>
    <row r="4718" spans="22:48" x14ac:dyDescent="0.15">
      <c r="V4718" s="51"/>
      <c r="W4718" s="51"/>
      <c r="X4718" s="51"/>
      <c r="Y4718" s="51"/>
      <c r="AE4718" s="45"/>
      <c r="AV4718" s="51"/>
    </row>
    <row r="4719" spans="22:48" x14ac:dyDescent="0.15">
      <c r="V4719" s="51"/>
      <c r="W4719" s="51"/>
      <c r="X4719" s="51"/>
      <c r="Y4719" s="51"/>
      <c r="AE4719" s="45"/>
      <c r="AV4719" s="51"/>
    </row>
    <row r="4720" spans="22:48" x14ac:dyDescent="0.15">
      <c r="V4720" s="51"/>
      <c r="W4720" s="51"/>
      <c r="X4720" s="51"/>
      <c r="Y4720" s="51"/>
      <c r="AE4720" s="45"/>
      <c r="AV4720" s="51"/>
    </row>
    <row r="4721" spans="22:48" x14ac:dyDescent="0.15">
      <c r="V4721" s="51"/>
      <c r="W4721" s="51"/>
      <c r="X4721" s="51"/>
      <c r="Y4721" s="51"/>
      <c r="AE4721" s="45"/>
      <c r="AV4721" s="51"/>
    </row>
    <row r="4722" spans="22:48" x14ac:dyDescent="0.15">
      <c r="V4722" s="51"/>
      <c r="W4722" s="51"/>
      <c r="X4722" s="51"/>
      <c r="Y4722" s="51"/>
      <c r="AE4722" s="45"/>
      <c r="AV4722" s="51"/>
    </row>
    <row r="4723" spans="22:48" x14ac:dyDescent="0.15">
      <c r="V4723" s="51"/>
      <c r="W4723" s="51"/>
      <c r="X4723" s="51"/>
      <c r="Y4723" s="51"/>
      <c r="AE4723" s="45"/>
      <c r="AV4723" s="51"/>
    </row>
    <row r="4724" spans="22:48" x14ac:dyDescent="0.15">
      <c r="V4724" s="51"/>
      <c r="W4724" s="51"/>
      <c r="X4724" s="51"/>
      <c r="Y4724" s="51"/>
      <c r="AE4724" s="45"/>
      <c r="AV4724" s="51"/>
    </row>
    <row r="4725" spans="22:48" x14ac:dyDescent="0.15">
      <c r="V4725" s="51"/>
      <c r="W4725" s="51"/>
      <c r="X4725" s="51"/>
      <c r="Y4725" s="51"/>
      <c r="AE4725" s="45"/>
      <c r="AV4725" s="51"/>
    </row>
    <row r="4726" spans="22:48" x14ac:dyDescent="0.15">
      <c r="V4726" s="51"/>
      <c r="W4726" s="51"/>
      <c r="X4726" s="51"/>
      <c r="Y4726" s="51"/>
      <c r="AE4726" s="45"/>
      <c r="AV4726" s="51"/>
    </row>
    <row r="4727" spans="22:48" x14ac:dyDescent="0.15">
      <c r="V4727" s="51"/>
      <c r="W4727" s="51"/>
      <c r="X4727" s="51"/>
      <c r="Y4727" s="51"/>
      <c r="AE4727" s="45"/>
      <c r="AV4727" s="51"/>
    </row>
    <row r="4728" spans="22:48" x14ac:dyDescent="0.15">
      <c r="V4728" s="51"/>
      <c r="W4728" s="51"/>
      <c r="X4728" s="51"/>
      <c r="Y4728" s="51"/>
      <c r="AE4728" s="45"/>
      <c r="AV4728" s="51"/>
    </row>
    <row r="4729" spans="22:48" x14ac:dyDescent="0.15">
      <c r="V4729" s="51"/>
      <c r="W4729" s="51"/>
      <c r="X4729" s="51"/>
      <c r="Y4729" s="51"/>
      <c r="AE4729" s="45"/>
      <c r="AV4729" s="51"/>
    </row>
    <row r="4730" spans="22:48" x14ac:dyDescent="0.15">
      <c r="V4730" s="51"/>
      <c r="W4730" s="51"/>
      <c r="X4730" s="51"/>
      <c r="Y4730" s="51"/>
      <c r="AE4730" s="45"/>
      <c r="AV4730" s="51"/>
    </row>
    <row r="4731" spans="22:48" x14ac:dyDescent="0.15">
      <c r="V4731" s="51"/>
      <c r="W4731" s="51"/>
      <c r="X4731" s="51"/>
      <c r="Y4731" s="51"/>
      <c r="AE4731" s="45"/>
      <c r="AV4731" s="51"/>
    </row>
    <row r="4732" spans="22:48" x14ac:dyDescent="0.15">
      <c r="V4732" s="51"/>
      <c r="W4732" s="51"/>
      <c r="X4732" s="51"/>
      <c r="Y4732" s="51"/>
      <c r="AE4732" s="45"/>
      <c r="AV4732" s="51"/>
    </row>
    <row r="4733" spans="22:48" x14ac:dyDescent="0.15">
      <c r="V4733" s="51"/>
      <c r="W4733" s="51"/>
      <c r="X4733" s="51"/>
      <c r="Y4733" s="51"/>
      <c r="AE4733" s="45"/>
      <c r="AV4733" s="51"/>
    </row>
    <row r="4734" spans="22:48" x14ac:dyDescent="0.15">
      <c r="V4734" s="51"/>
      <c r="W4734" s="51"/>
      <c r="X4734" s="51"/>
      <c r="Y4734" s="51"/>
      <c r="AE4734" s="45"/>
      <c r="AV4734" s="51"/>
    </row>
    <row r="4735" spans="22:48" x14ac:dyDescent="0.15">
      <c r="V4735" s="51"/>
      <c r="W4735" s="51"/>
      <c r="X4735" s="51"/>
      <c r="Y4735" s="51"/>
      <c r="AE4735" s="45"/>
      <c r="AV4735" s="51"/>
    </row>
    <row r="4736" spans="22:48" x14ac:dyDescent="0.15">
      <c r="V4736" s="51"/>
      <c r="W4736" s="51"/>
      <c r="X4736" s="51"/>
      <c r="Y4736" s="51"/>
      <c r="AE4736" s="45"/>
      <c r="AV4736" s="51"/>
    </row>
    <row r="4737" spans="22:48" x14ac:dyDescent="0.15">
      <c r="V4737" s="51"/>
      <c r="W4737" s="51"/>
      <c r="X4737" s="51"/>
      <c r="Y4737" s="51"/>
      <c r="AE4737" s="45"/>
      <c r="AV4737" s="51"/>
    </row>
    <row r="4738" spans="22:48" x14ac:dyDescent="0.15">
      <c r="V4738" s="51"/>
      <c r="W4738" s="51"/>
      <c r="X4738" s="51"/>
      <c r="Y4738" s="51"/>
      <c r="AE4738" s="45"/>
      <c r="AV4738" s="51"/>
    </row>
    <row r="4739" spans="22:48" x14ac:dyDescent="0.15">
      <c r="V4739" s="51"/>
      <c r="W4739" s="51"/>
      <c r="X4739" s="51"/>
      <c r="Y4739" s="51"/>
      <c r="AE4739" s="45"/>
      <c r="AV4739" s="51"/>
    </row>
    <row r="4740" spans="22:48" x14ac:dyDescent="0.15">
      <c r="V4740" s="51"/>
      <c r="W4740" s="51"/>
      <c r="X4740" s="51"/>
      <c r="Y4740" s="51"/>
      <c r="AE4740" s="45"/>
      <c r="AV4740" s="51"/>
    </row>
    <row r="4741" spans="22:48" x14ac:dyDescent="0.15">
      <c r="V4741" s="51"/>
      <c r="W4741" s="51"/>
      <c r="X4741" s="51"/>
      <c r="Y4741" s="51"/>
      <c r="AE4741" s="45"/>
      <c r="AV4741" s="51"/>
    </row>
    <row r="4742" spans="22:48" x14ac:dyDescent="0.15">
      <c r="V4742" s="51"/>
      <c r="W4742" s="51"/>
      <c r="X4742" s="51"/>
      <c r="Y4742" s="51"/>
      <c r="AE4742" s="45"/>
      <c r="AV4742" s="51"/>
    </row>
    <row r="4743" spans="22:48" x14ac:dyDescent="0.15">
      <c r="V4743" s="51"/>
      <c r="W4743" s="51"/>
      <c r="X4743" s="51"/>
      <c r="Y4743" s="51"/>
      <c r="AE4743" s="45"/>
      <c r="AV4743" s="51"/>
    </row>
    <row r="4744" spans="22:48" x14ac:dyDescent="0.15">
      <c r="V4744" s="51"/>
      <c r="W4744" s="51"/>
      <c r="X4744" s="51"/>
      <c r="Y4744" s="51"/>
      <c r="AE4744" s="45"/>
      <c r="AV4744" s="51"/>
    </row>
    <row r="4745" spans="22:48" x14ac:dyDescent="0.15">
      <c r="V4745" s="51"/>
      <c r="W4745" s="51"/>
      <c r="X4745" s="51"/>
      <c r="Y4745" s="51"/>
      <c r="AE4745" s="45"/>
      <c r="AV4745" s="51"/>
    </row>
    <row r="4746" spans="22:48" x14ac:dyDescent="0.15">
      <c r="V4746" s="51"/>
      <c r="W4746" s="51"/>
      <c r="X4746" s="51"/>
      <c r="Y4746" s="51"/>
      <c r="AE4746" s="45"/>
      <c r="AV4746" s="51"/>
    </row>
    <row r="4747" spans="22:48" x14ac:dyDescent="0.15">
      <c r="V4747" s="51"/>
      <c r="W4747" s="51"/>
      <c r="X4747" s="51"/>
      <c r="Y4747" s="51"/>
      <c r="AE4747" s="45"/>
      <c r="AV4747" s="51"/>
    </row>
    <row r="4748" spans="22:48" x14ac:dyDescent="0.15">
      <c r="V4748" s="51"/>
      <c r="W4748" s="51"/>
      <c r="X4748" s="51"/>
      <c r="Y4748" s="51"/>
      <c r="AE4748" s="45"/>
      <c r="AV4748" s="51"/>
    </row>
    <row r="4749" spans="22:48" x14ac:dyDescent="0.15">
      <c r="V4749" s="51"/>
      <c r="W4749" s="51"/>
      <c r="X4749" s="51"/>
      <c r="Y4749" s="51"/>
      <c r="AE4749" s="45"/>
      <c r="AV4749" s="51"/>
    </row>
    <row r="4750" spans="22:48" x14ac:dyDescent="0.15">
      <c r="V4750" s="51"/>
      <c r="W4750" s="51"/>
      <c r="X4750" s="51"/>
      <c r="Y4750" s="51"/>
      <c r="AE4750" s="45"/>
      <c r="AV4750" s="51"/>
    </row>
    <row r="4751" spans="22:48" x14ac:dyDescent="0.15">
      <c r="V4751" s="51"/>
      <c r="W4751" s="51"/>
      <c r="X4751" s="51"/>
      <c r="Y4751" s="51"/>
      <c r="AE4751" s="45"/>
      <c r="AV4751" s="51"/>
    </row>
    <row r="4752" spans="22:48" x14ac:dyDescent="0.15">
      <c r="V4752" s="51"/>
      <c r="W4752" s="51"/>
      <c r="X4752" s="51"/>
      <c r="Y4752" s="51"/>
      <c r="AE4752" s="45"/>
      <c r="AV4752" s="51"/>
    </row>
    <row r="4753" spans="22:48" x14ac:dyDescent="0.15">
      <c r="V4753" s="51"/>
      <c r="W4753" s="51"/>
      <c r="X4753" s="51"/>
      <c r="Y4753" s="51"/>
      <c r="AE4753" s="45"/>
      <c r="AV4753" s="51"/>
    </row>
    <row r="4754" spans="22:48" x14ac:dyDescent="0.15">
      <c r="V4754" s="51"/>
      <c r="W4754" s="51"/>
      <c r="X4754" s="51"/>
      <c r="Y4754" s="51"/>
      <c r="AE4754" s="45"/>
      <c r="AV4754" s="51"/>
    </row>
    <row r="4755" spans="22:48" x14ac:dyDescent="0.15">
      <c r="V4755" s="51"/>
      <c r="W4755" s="51"/>
      <c r="X4755" s="51"/>
      <c r="Y4755" s="51"/>
      <c r="AE4755" s="45"/>
      <c r="AV4755" s="51"/>
    </row>
    <row r="4756" spans="22:48" x14ac:dyDescent="0.15">
      <c r="V4756" s="51"/>
      <c r="W4756" s="51"/>
      <c r="X4756" s="51"/>
      <c r="Y4756" s="51"/>
      <c r="AE4756" s="45"/>
      <c r="AV4756" s="51"/>
    </row>
    <row r="4757" spans="22:48" x14ac:dyDescent="0.15">
      <c r="V4757" s="51"/>
      <c r="W4757" s="51"/>
      <c r="X4757" s="51"/>
      <c r="Y4757" s="51"/>
      <c r="AE4757" s="45"/>
      <c r="AV4757" s="51"/>
    </row>
    <row r="4758" spans="22:48" x14ac:dyDescent="0.15">
      <c r="V4758" s="51"/>
      <c r="W4758" s="51"/>
      <c r="X4758" s="51"/>
      <c r="Y4758" s="51"/>
      <c r="AE4758" s="45"/>
      <c r="AV4758" s="51"/>
    </row>
    <row r="4759" spans="22:48" x14ac:dyDescent="0.15">
      <c r="V4759" s="51"/>
      <c r="W4759" s="51"/>
      <c r="X4759" s="51"/>
      <c r="Y4759" s="51"/>
      <c r="AE4759" s="45"/>
      <c r="AV4759" s="51"/>
    </row>
    <row r="4760" spans="22:48" x14ac:dyDescent="0.15">
      <c r="V4760" s="51"/>
      <c r="W4760" s="51"/>
      <c r="X4760" s="51"/>
      <c r="Y4760" s="51"/>
      <c r="AE4760" s="45"/>
      <c r="AV4760" s="51"/>
    </row>
    <row r="4761" spans="22:48" x14ac:dyDescent="0.15">
      <c r="V4761" s="51"/>
      <c r="W4761" s="51"/>
      <c r="X4761" s="51"/>
      <c r="Y4761" s="51"/>
      <c r="AE4761" s="45"/>
      <c r="AV4761" s="51"/>
    </row>
    <row r="4762" spans="22:48" x14ac:dyDescent="0.15">
      <c r="V4762" s="51"/>
      <c r="W4762" s="51"/>
      <c r="X4762" s="51"/>
      <c r="Y4762" s="51"/>
      <c r="AE4762" s="45"/>
      <c r="AV4762" s="51"/>
    </row>
    <row r="4763" spans="22:48" x14ac:dyDescent="0.15">
      <c r="V4763" s="51"/>
      <c r="W4763" s="51"/>
      <c r="X4763" s="51"/>
      <c r="Y4763" s="51"/>
      <c r="AE4763" s="45"/>
      <c r="AV4763" s="51"/>
    </row>
    <row r="4764" spans="22:48" x14ac:dyDescent="0.15">
      <c r="V4764" s="51"/>
      <c r="W4764" s="51"/>
      <c r="X4764" s="51"/>
      <c r="Y4764" s="51"/>
      <c r="AE4764" s="45"/>
      <c r="AV4764" s="51"/>
    </row>
    <row r="4765" spans="22:48" x14ac:dyDescent="0.15">
      <c r="V4765" s="51"/>
      <c r="W4765" s="51"/>
      <c r="X4765" s="51"/>
      <c r="Y4765" s="51"/>
      <c r="AE4765" s="45"/>
      <c r="AV4765" s="51"/>
    </row>
    <row r="4766" spans="22:48" x14ac:dyDescent="0.15">
      <c r="V4766" s="51"/>
      <c r="W4766" s="51"/>
      <c r="X4766" s="51"/>
      <c r="Y4766" s="51"/>
      <c r="AE4766" s="45"/>
      <c r="AV4766" s="51"/>
    </row>
    <row r="4767" spans="22:48" x14ac:dyDescent="0.15">
      <c r="V4767" s="51"/>
      <c r="W4767" s="51"/>
      <c r="X4767" s="51"/>
      <c r="Y4767" s="51"/>
      <c r="AE4767" s="45"/>
      <c r="AV4767" s="51"/>
    </row>
    <row r="4768" spans="22:48" x14ac:dyDescent="0.15">
      <c r="V4768" s="51"/>
      <c r="W4768" s="51"/>
      <c r="X4768" s="51"/>
      <c r="Y4768" s="51"/>
      <c r="AE4768" s="45"/>
      <c r="AV4768" s="51"/>
    </row>
    <row r="4769" spans="22:48" x14ac:dyDescent="0.15">
      <c r="V4769" s="51"/>
      <c r="W4769" s="51"/>
      <c r="X4769" s="51"/>
      <c r="Y4769" s="51"/>
      <c r="AE4769" s="45"/>
      <c r="AV4769" s="51"/>
    </row>
    <row r="4770" spans="22:48" x14ac:dyDescent="0.15">
      <c r="V4770" s="51"/>
      <c r="W4770" s="51"/>
      <c r="X4770" s="51"/>
      <c r="Y4770" s="51"/>
      <c r="AE4770" s="45"/>
      <c r="AV4770" s="51"/>
    </row>
    <row r="4771" spans="22:48" x14ac:dyDescent="0.15">
      <c r="V4771" s="51"/>
      <c r="W4771" s="51"/>
      <c r="X4771" s="51"/>
      <c r="Y4771" s="51"/>
      <c r="AE4771" s="45"/>
      <c r="AV4771" s="51"/>
    </row>
    <row r="4772" spans="22:48" x14ac:dyDescent="0.15">
      <c r="V4772" s="51"/>
      <c r="W4772" s="51"/>
      <c r="X4772" s="51"/>
      <c r="Y4772" s="51"/>
      <c r="AE4772" s="45"/>
      <c r="AV4772" s="51"/>
    </row>
    <row r="4773" spans="22:48" x14ac:dyDescent="0.15">
      <c r="V4773" s="51"/>
      <c r="W4773" s="51"/>
      <c r="X4773" s="51"/>
      <c r="Y4773" s="51"/>
      <c r="AE4773" s="45"/>
      <c r="AV4773" s="51"/>
    </row>
    <row r="4774" spans="22:48" x14ac:dyDescent="0.15">
      <c r="V4774" s="51"/>
      <c r="W4774" s="51"/>
      <c r="X4774" s="51"/>
      <c r="Y4774" s="51"/>
      <c r="AE4774" s="45"/>
      <c r="AV4774" s="51"/>
    </row>
    <row r="4775" spans="22:48" x14ac:dyDescent="0.15">
      <c r="V4775" s="51"/>
      <c r="W4775" s="51"/>
      <c r="X4775" s="51"/>
      <c r="Y4775" s="51"/>
      <c r="AE4775" s="45"/>
      <c r="AV4775" s="51"/>
    </row>
    <row r="4776" spans="22:48" x14ac:dyDescent="0.15">
      <c r="V4776" s="51"/>
      <c r="W4776" s="51"/>
      <c r="X4776" s="51"/>
      <c r="Y4776" s="51"/>
      <c r="AE4776" s="45"/>
      <c r="AV4776" s="51"/>
    </row>
    <row r="4777" spans="22:48" x14ac:dyDescent="0.15">
      <c r="V4777" s="51"/>
      <c r="W4777" s="51"/>
      <c r="X4777" s="51"/>
      <c r="Y4777" s="51"/>
      <c r="AE4777" s="45"/>
      <c r="AV4777" s="51"/>
    </row>
    <row r="4778" spans="22:48" x14ac:dyDescent="0.15">
      <c r="V4778" s="51"/>
      <c r="W4778" s="51"/>
      <c r="X4778" s="51"/>
      <c r="Y4778" s="51"/>
      <c r="AE4778" s="45"/>
      <c r="AV4778" s="51"/>
    </row>
    <row r="4779" spans="22:48" x14ac:dyDescent="0.15">
      <c r="V4779" s="51"/>
      <c r="W4779" s="51"/>
      <c r="X4779" s="51"/>
      <c r="Y4779" s="51"/>
      <c r="AE4779" s="45"/>
      <c r="AV4779" s="51"/>
    </row>
    <row r="4780" spans="22:48" x14ac:dyDescent="0.15">
      <c r="V4780" s="51"/>
      <c r="W4780" s="51"/>
      <c r="X4780" s="51"/>
      <c r="Y4780" s="51"/>
      <c r="AE4780" s="45"/>
      <c r="AV4780" s="51"/>
    </row>
    <row r="4781" spans="22:48" x14ac:dyDescent="0.15">
      <c r="V4781" s="51"/>
      <c r="W4781" s="51"/>
      <c r="X4781" s="51"/>
      <c r="Y4781" s="51"/>
      <c r="AE4781" s="45"/>
      <c r="AV4781" s="51"/>
    </row>
    <row r="4782" spans="22:48" x14ac:dyDescent="0.15">
      <c r="V4782" s="51"/>
      <c r="W4782" s="51"/>
      <c r="X4782" s="51"/>
      <c r="Y4782" s="51"/>
      <c r="AE4782" s="45"/>
      <c r="AV4782" s="51"/>
    </row>
    <row r="4783" spans="22:48" x14ac:dyDescent="0.15">
      <c r="V4783" s="51"/>
      <c r="W4783" s="51"/>
      <c r="X4783" s="51"/>
      <c r="Y4783" s="51"/>
      <c r="AE4783" s="45"/>
      <c r="AV4783" s="51"/>
    </row>
    <row r="4784" spans="22:48" x14ac:dyDescent="0.15">
      <c r="V4784" s="51"/>
      <c r="W4784" s="51"/>
      <c r="X4784" s="51"/>
      <c r="Y4784" s="51"/>
      <c r="AE4784" s="45"/>
      <c r="AV4784" s="51"/>
    </row>
    <row r="4785" spans="22:48" x14ac:dyDescent="0.15">
      <c r="V4785" s="51"/>
      <c r="W4785" s="51"/>
      <c r="X4785" s="51"/>
      <c r="Y4785" s="51"/>
      <c r="AE4785" s="45"/>
      <c r="AV4785" s="51"/>
    </row>
    <row r="4786" spans="22:48" x14ac:dyDescent="0.15">
      <c r="V4786" s="51"/>
      <c r="W4786" s="51"/>
      <c r="X4786" s="51"/>
      <c r="Y4786" s="51"/>
      <c r="AE4786" s="45"/>
      <c r="AV4786" s="51"/>
    </row>
    <row r="4787" spans="22:48" x14ac:dyDescent="0.15">
      <c r="V4787" s="51"/>
      <c r="W4787" s="51"/>
      <c r="X4787" s="51"/>
      <c r="Y4787" s="51"/>
      <c r="AE4787" s="45"/>
      <c r="AV4787" s="51"/>
    </row>
    <row r="4788" spans="22:48" x14ac:dyDescent="0.15">
      <c r="V4788" s="51"/>
      <c r="W4788" s="51"/>
      <c r="X4788" s="51"/>
      <c r="Y4788" s="51"/>
      <c r="AE4788" s="45"/>
      <c r="AV4788" s="51"/>
    </row>
    <row r="4789" spans="22:48" x14ac:dyDescent="0.15">
      <c r="V4789" s="51"/>
      <c r="W4789" s="51"/>
      <c r="X4789" s="51"/>
      <c r="Y4789" s="51"/>
      <c r="AE4789" s="45"/>
      <c r="AV4789" s="51"/>
    </row>
    <row r="4790" spans="22:48" x14ac:dyDescent="0.15">
      <c r="V4790" s="51"/>
      <c r="W4790" s="51"/>
      <c r="X4790" s="51"/>
      <c r="Y4790" s="51"/>
      <c r="AE4790" s="45"/>
      <c r="AV4790" s="51"/>
    </row>
    <row r="4791" spans="22:48" x14ac:dyDescent="0.15">
      <c r="V4791" s="51"/>
      <c r="W4791" s="51"/>
      <c r="X4791" s="51"/>
      <c r="Y4791" s="51"/>
      <c r="AE4791" s="45"/>
      <c r="AV4791" s="51"/>
    </row>
    <row r="4792" spans="22:48" x14ac:dyDescent="0.15">
      <c r="V4792" s="51"/>
      <c r="W4792" s="51"/>
      <c r="X4792" s="51"/>
      <c r="Y4792" s="51"/>
      <c r="AE4792" s="45"/>
      <c r="AV4792" s="51"/>
    </row>
    <row r="4793" spans="22:48" x14ac:dyDescent="0.15">
      <c r="V4793" s="51"/>
      <c r="W4793" s="51"/>
      <c r="X4793" s="51"/>
      <c r="Y4793" s="51"/>
      <c r="AE4793" s="45"/>
      <c r="AV4793" s="51"/>
    </row>
    <row r="4794" spans="22:48" x14ac:dyDescent="0.15">
      <c r="V4794" s="51"/>
      <c r="W4794" s="51"/>
      <c r="X4794" s="51"/>
      <c r="Y4794" s="51"/>
      <c r="AE4794" s="45"/>
      <c r="AV4794" s="51"/>
    </row>
    <row r="4795" spans="22:48" x14ac:dyDescent="0.15">
      <c r="V4795" s="51"/>
      <c r="W4795" s="51"/>
      <c r="X4795" s="51"/>
      <c r="Y4795" s="51"/>
      <c r="AE4795" s="45"/>
      <c r="AV4795" s="51"/>
    </row>
    <row r="4796" spans="22:48" x14ac:dyDescent="0.15">
      <c r="V4796" s="51"/>
      <c r="W4796" s="51"/>
      <c r="X4796" s="51"/>
      <c r="Y4796" s="51"/>
      <c r="AE4796" s="45"/>
      <c r="AV4796" s="51"/>
    </row>
    <row r="4797" spans="22:48" x14ac:dyDescent="0.15">
      <c r="V4797" s="51"/>
      <c r="W4797" s="51"/>
      <c r="X4797" s="51"/>
      <c r="Y4797" s="51"/>
      <c r="AE4797" s="45"/>
      <c r="AV4797" s="51"/>
    </row>
    <row r="4798" spans="22:48" x14ac:dyDescent="0.15">
      <c r="V4798" s="51"/>
      <c r="W4798" s="51"/>
      <c r="X4798" s="51"/>
      <c r="Y4798" s="51"/>
      <c r="AE4798" s="45"/>
      <c r="AV4798" s="51"/>
    </row>
    <row r="4799" spans="22:48" x14ac:dyDescent="0.15">
      <c r="V4799" s="51"/>
      <c r="W4799" s="51"/>
      <c r="X4799" s="51"/>
      <c r="Y4799" s="51"/>
      <c r="AE4799" s="45"/>
      <c r="AV4799" s="51"/>
    </row>
    <row r="4800" spans="22:48" x14ac:dyDescent="0.15">
      <c r="V4800" s="51"/>
      <c r="W4800" s="51"/>
      <c r="X4800" s="51"/>
      <c r="Y4800" s="51"/>
      <c r="AE4800" s="45"/>
      <c r="AV4800" s="51"/>
    </row>
    <row r="4801" spans="22:48" x14ac:dyDescent="0.15">
      <c r="V4801" s="51"/>
      <c r="W4801" s="51"/>
      <c r="X4801" s="51"/>
      <c r="Y4801" s="51"/>
      <c r="AE4801" s="45"/>
      <c r="AV4801" s="51"/>
    </row>
    <row r="4802" spans="22:48" x14ac:dyDescent="0.15">
      <c r="V4802" s="51"/>
      <c r="W4802" s="51"/>
      <c r="X4802" s="51"/>
      <c r="Y4802" s="51"/>
      <c r="AE4802" s="45"/>
      <c r="AV4802" s="51"/>
    </row>
    <row r="4803" spans="22:48" x14ac:dyDescent="0.15">
      <c r="V4803" s="51"/>
      <c r="W4803" s="51"/>
      <c r="X4803" s="51"/>
      <c r="Y4803" s="51"/>
      <c r="AE4803" s="45"/>
      <c r="AV4803" s="51"/>
    </row>
    <row r="4804" spans="22:48" x14ac:dyDescent="0.15">
      <c r="V4804" s="51"/>
      <c r="W4804" s="51"/>
      <c r="X4804" s="51"/>
      <c r="Y4804" s="51"/>
      <c r="AE4804" s="45"/>
      <c r="AV4804" s="51"/>
    </row>
    <row r="4805" spans="22:48" x14ac:dyDescent="0.15">
      <c r="V4805" s="51"/>
      <c r="W4805" s="51"/>
      <c r="X4805" s="51"/>
      <c r="Y4805" s="51"/>
      <c r="AE4805" s="45"/>
      <c r="AV4805" s="51"/>
    </row>
    <row r="4806" spans="22:48" x14ac:dyDescent="0.15">
      <c r="V4806" s="51"/>
      <c r="W4806" s="51"/>
      <c r="X4806" s="51"/>
      <c r="Y4806" s="51"/>
      <c r="AE4806" s="45"/>
      <c r="AV4806" s="51"/>
    </row>
    <row r="4807" spans="22:48" x14ac:dyDescent="0.15">
      <c r="V4807" s="51"/>
      <c r="W4807" s="51"/>
      <c r="X4807" s="51"/>
      <c r="Y4807" s="51"/>
      <c r="AE4807" s="45"/>
      <c r="AV4807" s="51"/>
    </row>
    <row r="4808" spans="22:48" x14ac:dyDescent="0.15">
      <c r="V4808" s="51"/>
      <c r="W4808" s="51"/>
      <c r="X4808" s="51"/>
      <c r="Y4808" s="51"/>
      <c r="AE4808" s="45"/>
      <c r="AV4808" s="51"/>
    </row>
    <row r="4809" spans="22:48" x14ac:dyDescent="0.15">
      <c r="V4809" s="51"/>
      <c r="W4809" s="51"/>
      <c r="X4809" s="51"/>
      <c r="Y4809" s="51"/>
      <c r="AE4809" s="45"/>
      <c r="AV4809" s="51"/>
    </row>
    <row r="4810" spans="22:48" x14ac:dyDescent="0.15">
      <c r="V4810" s="51"/>
      <c r="W4810" s="51"/>
      <c r="X4810" s="51"/>
      <c r="Y4810" s="51"/>
      <c r="AE4810" s="45"/>
      <c r="AV4810" s="51"/>
    </row>
    <row r="4811" spans="22:48" x14ac:dyDescent="0.15">
      <c r="V4811" s="51"/>
      <c r="W4811" s="51"/>
      <c r="X4811" s="51"/>
      <c r="Y4811" s="51"/>
      <c r="AE4811" s="45"/>
      <c r="AV4811" s="51"/>
    </row>
    <row r="4812" spans="22:48" x14ac:dyDescent="0.15">
      <c r="V4812" s="51"/>
      <c r="W4812" s="51"/>
      <c r="X4812" s="51"/>
      <c r="Y4812" s="51"/>
      <c r="AE4812" s="45"/>
      <c r="AV4812" s="51"/>
    </row>
    <row r="4813" spans="22:48" x14ac:dyDescent="0.15">
      <c r="V4813" s="51"/>
      <c r="W4813" s="51"/>
      <c r="X4813" s="51"/>
      <c r="Y4813" s="51"/>
      <c r="AE4813" s="45"/>
      <c r="AV4813" s="51"/>
    </row>
    <row r="4814" spans="22:48" x14ac:dyDescent="0.15">
      <c r="V4814" s="51"/>
      <c r="W4814" s="51"/>
      <c r="X4814" s="51"/>
      <c r="Y4814" s="51"/>
      <c r="AE4814" s="45"/>
      <c r="AV4814" s="51"/>
    </row>
    <row r="4815" spans="22:48" x14ac:dyDescent="0.15">
      <c r="V4815" s="51"/>
      <c r="W4815" s="51"/>
      <c r="X4815" s="51"/>
      <c r="Y4815" s="51"/>
      <c r="AE4815" s="45"/>
      <c r="AV4815" s="51"/>
    </row>
    <row r="4816" spans="22:48" x14ac:dyDescent="0.15">
      <c r="V4816" s="51"/>
      <c r="W4816" s="51"/>
      <c r="X4816" s="51"/>
      <c r="Y4816" s="51"/>
      <c r="AE4816" s="45"/>
      <c r="AV4816" s="51"/>
    </row>
    <row r="4817" spans="22:48" x14ac:dyDescent="0.15">
      <c r="V4817" s="51"/>
      <c r="W4817" s="51"/>
      <c r="X4817" s="51"/>
      <c r="Y4817" s="51"/>
      <c r="AE4817" s="45"/>
      <c r="AV4817" s="51"/>
    </row>
    <row r="4818" spans="22:48" x14ac:dyDescent="0.15">
      <c r="V4818" s="51"/>
      <c r="W4818" s="51"/>
      <c r="X4818" s="51"/>
      <c r="Y4818" s="51"/>
      <c r="AE4818" s="45"/>
      <c r="AV4818" s="51"/>
    </row>
    <row r="4819" spans="22:48" x14ac:dyDescent="0.15">
      <c r="V4819" s="51"/>
      <c r="W4819" s="51"/>
      <c r="X4819" s="51"/>
      <c r="Y4819" s="51"/>
      <c r="AE4819" s="45"/>
      <c r="AV4819" s="51"/>
    </row>
    <row r="4820" spans="22:48" x14ac:dyDescent="0.15">
      <c r="V4820" s="51"/>
      <c r="W4820" s="51"/>
      <c r="X4820" s="51"/>
      <c r="Y4820" s="51"/>
      <c r="AE4820" s="45"/>
      <c r="AV4820" s="51"/>
    </row>
    <row r="4821" spans="22:48" x14ac:dyDescent="0.15">
      <c r="V4821" s="51"/>
      <c r="W4821" s="51"/>
      <c r="X4821" s="51"/>
      <c r="Y4821" s="51"/>
      <c r="AE4821" s="45"/>
      <c r="AV4821" s="51"/>
    </row>
    <row r="4822" spans="22:48" x14ac:dyDescent="0.15">
      <c r="V4822" s="51"/>
      <c r="W4822" s="51"/>
      <c r="X4822" s="51"/>
      <c r="Y4822" s="51"/>
      <c r="AE4822" s="45"/>
      <c r="AV4822" s="51"/>
    </row>
    <row r="4823" spans="22:48" x14ac:dyDescent="0.15">
      <c r="V4823" s="51"/>
      <c r="W4823" s="51"/>
      <c r="X4823" s="51"/>
      <c r="Y4823" s="51"/>
      <c r="AE4823" s="45"/>
      <c r="AV4823" s="51"/>
    </row>
    <row r="4824" spans="22:48" x14ac:dyDescent="0.15">
      <c r="V4824" s="51"/>
      <c r="W4824" s="51"/>
      <c r="X4824" s="51"/>
      <c r="Y4824" s="51"/>
      <c r="AE4824" s="45"/>
      <c r="AV4824" s="51"/>
    </row>
    <row r="4825" spans="22:48" x14ac:dyDescent="0.15">
      <c r="V4825" s="51"/>
      <c r="W4825" s="51"/>
      <c r="X4825" s="51"/>
      <c r="Y4825" s="51"/>
      <c r="AE4825" s="45"/>
      <c r="AV4825" s="51"/>
    </row>
    <row r="4826" spans="22:48" x14ac:dyDescent="0.15">
      <c r="V4826" s="51"/>
      <c r="W4826" s="51"/>
      <c r="X4826" s="51"/>
      <c r="Y4826" s="51"/>
      <c r="AE4826" s="45"/>
      <c r="AV4826" s="51"/>
    </row>
    <row r="4827" spans="22:48" x14ac:dyDescent="0.15">
      <c r="V4827" s="51"/>
      <c r="W4827" s="51"/>
      <c r="X4827" s="51"/>
      <c r="Y4827" s="51"/>
      <c r="AE4827" s="45"/>
      <c r="AV4827" s="51"/>
    </row>
    <row r="4828" spans="22:48" x14ac:dyDescent="0.15">
      <c r="V4828" s="51"/>
      <c r="W4828" s="51"/>
      <c r="X4828" s="51"/>
      <c r="Y4828" s="51"/>
      <c r="AE4828" s="45"/>
      <c r="AV4828" s="51"/>
    </row>
    <row r="4829" spans="22:48" x14ac:dyDescent="0.15">
      <c r="V4829" s="51"/>
      <c r="W4829" s="51"/>
      <c r="X4829" s="51"/>
      <c r="Y4829" s="51"/>
      <c r="AE4829" s="45"/>
      <c r="AV4829" s="51"/>
    </row>
    <row r="4830" spans="22:48" x14ac:dyDescent="0.15">
      <c r="V4830" s="51"/>
      <c r="W4830" s="51"/>
      <c r="X4830" s="51"/>
      <c r="Y4830" s="51"/>
      <c r="AE4830" s="45"/>
      <c r="AV4830" s="51"/>
    </row>
    <row r="4831" spans="22:48" x14ac:dyDescent="0.15">
      <c r="V4831" s="51"/>
      <c r="W4831" s="51"/>
      <c r="X4831" s="51"/>
      <c r="Y4831" s="51"/>
      <c r="AE4831" s="45"/>
      <c r="AV4831" s="51"/>
    </row>
    <row r="4832" spans="22:48" x14ac:dyDescent="0.15">
      <c r="V4832" s="51"/>
      <c r="W4832" s="51"/>
      <c r="X4832" s="51"/>
      <c r="Y4832" s="51"/>
      <c r="AE4832" s="45"/>
      <c r="AV4832" s="51"/>
    </row>
    <row r="4833" spans="22:48" x14ac:dyDescent="0.15">
      <c r="V4833" s="51"/>
      <c r="W4833" s="51"/>
      <c r="X4833" s="51"/>
      <c r="Y4833" s="51"/>
      <c r="AE4833" s="45"/>
      <c r="AV4833" s="51"/>
    </row>
    <row r="4834" spans="22:48" x14ac:dyDescent="0.15">
      <c r="V4834" s="51"/>
      <c r="W4834" s="51"/>
      <c r="X4834" s="51"/>
      <c r="Y4834" s="51"/>
      <c r="AE4834" s="45"/>
      <c r="AV4834" s="51"/>
    </row>
    <row r="4835" spans="22:48" x14ac:dyDescent="0.15">
      <c r="V4835" s="51"/>
      <c r="W4835" s="51"/>
      <c r="X4835" s="51"/>
      <c r="Y4835" s="51"/>
      <c r="AE4835" s="45"/>
      <c r="AV4835" s="51"/>
    </row>
    <row r="4836" spans="22:48" x14ac:dyDescent="0.15">
      <c r="V4836" s="51"/>
      <c r="W4836" s="51"/>
      <c r="X4836" s="51"/>
      <c r="Y4836" s="51"/>
      <c r="AE4836" s="45"/>
      <c r="AV4836" s="51"/>
    </row>
    <row r="4837" spans="22:48" x14ac:dyDescent="0.15">
      <c r="V4837" s="51"/>
      <c r="W4837" s="51"/>
      <c r="X4837" s="51"/>
      <c r="Y4837" s="51"/>
      <c r="AE4837" s="45"/>
      <c r="AV4837" s="51"/>
    </row>
    <row r="4838" spans="22:48" x14ac:dyDescent="0.15">
      <c r="V4838" s="51"/>
      <c r="W4838" s="51"/>
      <c r="X4838" s="51"/>
      <c r="Y4838" s="51"/>
      <c r="AE4838" s="45"/>
      <c r="AV4838" s="51"/>
    </row>
    <row r="4839" spans="22:48" x14ac:dyDescent="0.15">
      <c r="V4839" s="51"/>
      <c r="W4839" s="51"/>
      <c r="X4839" s="51"/>
      <c r="Y4839" s="51"/>
      <c r="AE4839" s="45"/>
      <c r="AV4839" s="51"/>
    </row>
    <row r="4840" spans="22:48" x14ac:dyDescent="0.15">
      <c r="V4840" s="51"/>
      <c r="W4840" s="51"/>
      <c r="X4840" s="51"/>
      <c r="Y4840" s="51"/>
      <c r="AE4840" s="45"/>
      <c r="AV4840" s="51"/>
    </row>
    <row r="4841" spans="22:48" x14ac:dyDescent="0.15">
      <c r="V4841" s="51"/>
      <c r="W4841" s="51"/>
      <c r="X4841" s="51"/>
      <c r="Y4841" s="51"/>
      <c r="AE4841" s="45"/>
      <c r="AV4841" s="51"/>
    </row>
    <row r="4842" spans="22:48" x14ac:dyDescent="0.15">
      <c r="V4842" s="51"/>
      <c r="W4842" s="51"/>
      <c r="X4842" s="51"/>
      <c r="Y4842" s="51"/>
      <c r="AE4842" s="45"/>
      <c r="AV4842" s="51"/>
    </row>
    <row r="4843" spans="22:48" x14ac:dyDescent="0.15">
      <c r="V4843" s="51"/>
      <c r="W4843" s="51"/>
      <c r="X4843" s="51"/>
      <c r="Y4843" s="51"/>
      <c r="AE4843" s="45"/>
      <c r="AV4843" s="51"/>
    </row>
    <row r="4844" spans="22:48" x14ac:dyDescent="0.15">
      <c r="V4844" s="51"/>
      <c r="W4844" s="51"/>
      <c r="X4844" s="51"/>
      <c r="Y4844" s="51"/>
      <c r="AE4844" s="45"/>
      <c r="AV4844" s="51"/>
    </row>
    <row r="4845" spans="22:48" x14ac:dyDescent="0.15">
      <c r="V4845" s="51"/>
      <c r="W4845" s="51"/>
      <c r="X4845" s="51"/>
      <c r="Y4845" s="51"/>
      <c r="AE4845" s="45"/>
      <c r="AV4845" s="51"/>
    </row>
    <row r="4846" spans="22:48" x14ac:dyDescent="0.15">
      <c r="V4846" s="51"/>
      <c r="W4846" s="51"/>
      <c r="X4846" s="51"/>
      <c r="Y4846" s="51"/>
      <c r="AE4846" s="45"/>
      <c r="AV4846" s="51"/>
    </row>
    <row r="4847" spans="22:48" x14ac:dyDescent="0.15">
      <c r="V4847" s="51"/>
      <c r="W4847" s="51"/>
      <c r="X4847" s="51"/>
      <c r="Y4847" s="51"/>
      <c r="AE4847" s="45"/>
      <c r="AV4847" s="51"/>
    </row>
    <row r="4848" spans="22:48" x14ac:dyDescent="0.15">
      <c r="V4848" s="51"/>
      <c r="W4848" s="51"/>
      <c r="X4848" s="51"/>
      <c r="Y4848" s="51"/>
      <c r="AE4848" s="45"/>
      <c r="AV4848" s="51"/>
    </row>
    <row r="4849" spans="22:48" x14ac:dyDescent="0.15">
      <c r="V4849" s="51"/>
      <c r="W4849" s="51"/>
      <c r="X4849" s="51"/>
      <c r="Y4849" s="51"/>
      <c r="AE4849" s="45"/>
      <c r="AV4849" s="51"/>
    </row>
    <row r="4850" spans="22:48" x14ac:dyDescent="0.15">
      <c r="V4850" s="51"/>
      <c r="W4850" s="51"/>
      <c r="X4850" s="51"/>
      <c r="Y4850" s="51"/>
      <c r="AE4850" s="45"/>
      <c r="AV4850" s="51"/>
    </row>
    <row r="4851" spans="22:48" x14ac:dyDescent="0.15">
      <c r="V4851" s="51"/>
      <c r="W4851" s="51"/>
      <c r="X4851" s="51"/>
      <c r="Y4851" s="51"/>
      <c r="AE4851" s="45"/>
      <c r="AV4851" s="51"/>
    </row>
    <row r="4852" spans="22:48" x14ac:dyDescent="0.15">
      <c r="V4852" s="51"/>
      <c r="W4852" s="51"/>
      <c r="X4852" s="51"/>
      <c r="Y4852" s="51"/>
      <c r="AE4852" s="45"/>
      <c r="AV4852" s="51"/>
    </row>
    <row r="4853" spans="22:48" x14ac:dyDescent="0.15">
      <c r="V4853" s="51"/>
      <c r="W4853" s="51"/>
      <c r="X4853" s="51"/>
      <c r="Y4853" s="51"/>
      <c r="AE4853" s="45"/>
      <c r="AV4853" s="51"/>
    </row>
    <row r="4854" spans="22:48" x14ac:dyDescent="0.15">
      <c r="V4854" s="51"/>
      <c r="W4854" s="51"/>
      <c r="X4854" s="51"/>
      <c r="Y4854" s="51"/>
      <c r="AE4854" s="45"/>
      <c r="AV4854" s="51"/>
    </row>
    <row r="4855" spans="22:48" x14ac:dyDescent="0.15">
      <c r="V4855" s="51"/>
      <c r="W4855" s="51"/>
      <c r="X4855" s="51"/>
      <c r="Y4855" s="51"/>
      <c r="AE4855" s="45"/>
      <c r="AV4855" s="51"/>
    </row>
    <row r="4856" spans="22:48" x14ac:dyDescent="0.15">
      <c r="V4856" s="51"/>
      <c r="W4856" s="51"/>
      <c r="X4856" s="51"/>
      <c r="Y4856" s="51"/>
      <c r="AE4856" s="45"/>
      <c r="AV4856" s="51"/>
    </row>
    <row r="4857" spans="22:48" x14ac:dyDescent="0.15">
      <c r="V4857" s="51"/>
      <c r="W4857" s="51"/>
      <c r="X4857" s="51"/>
      <c r="Y4857" s="51"/>
      <c r="AE4857" s="45"/>
      <c r="AV4857" s="51"/>
    </row>
    <row r="4858" spans="22:48" x14ac:dyDescent="0.15">
      <c r="V4858" s="51"/>
      <c r="W4858" s="51"/>
      <c r="X4858" s="51"/>
      <c r="Y4858" s="51"/>
      <c r="AE4858" s="45"/>
      <c r="AV4858" s="51"/>
    </row>
    <row r="4859" spans="22:48" x14ac:dyDescent="0.15">
      <c r="V4859" s="51"/>
      <c r="W4859" s="51"/>
      <c r="X4859" s="51"/>
      <c r="Y4859" s="51"/>
      <c r="AE4859" s="45"/>
      <c r="AV4859" s="51"/>
    </row>
    <row r="4860" spans="22:48" x14ac:dyDescent="0.15">
      <c r="V4860" s="51"/>
      <c r="W4860" s="51"/>
      <c r="X4860" s="51"/>
      <c r="Y4860" s="51"/>
      <c r="AE4860" s="45"/>
      <c r="AV4860" s="51"/>
    </row>
    <row r="4861" spans="22:48" x14ac:dyDescent="0.15">
      <c r="V4861" s="51"/>
      <c r="W4861" s="51"/>
      <c r="X4861" s="51"/>
      <c r="Y4861" s="51"/>
      <c r="AE4861" s="45"/>
      <c r="AV4861" s="51"/>
    </row>
    <row r="4862" spans="22:48" x14ac:dyDescent="0.15">
      <c r="V4862" s="51"/>
      <c r="W4862" s="51"/>
      <c r="X4862" s="51"/>
      <c r="Y4862" s="51"/>
      <c r="AE4862" s="45"/>
      <c r="AV4862" s="51"/>
    </row>
    <row r="4863" spans="22:48" x14ac:dyDescent="0.15">
      <c r="V4863" s="51"/>
      <c r="W4863" s="51"/>
      <c r="X4863" s="51"/>
      <c r="Y4863" s="51"/>
      <c r="AE4863" s="45"/>
      <c r="AV4863" s="51"/>
    </row>
    <row r="4864" spans="22:48" x14ac:dyDescent="0.15">
      <c r="V4864" s="51"/>
      <c r="W4864" s="51"/>
      <c r="X4864" s="51"/>
      <c r="Y4864" s="51"/>
      <c r="AE4864" s="45"/>
      <c r="AV4864" s="51"/>
    </row>
    <row r="4865" spans="22:48" x14ac:dyDescent="0.15">
      <c r="V4865" s="51"/>
      <c r="W4865" s="51"/>
      <c r="X4865" s="51"/>
      <c r="Y4865" s="51"/>
      <c r="AE4865" s="45"/>
      <c r="AV4865" s="51"/>
    </row>
    <row r="4866" spans="22:48" x14ac:dyDescent="0.15">
      <c r="V4866" s="51"/>
      <c r="W4866" s="51"/>
      <c r="X4866" s="51"/>
      <c r="Y4866" s="51"/>
      <c r="AE4866" s="45"/>
      <c r="AV4866" s="51"/>
    </row>
    <row r="4867" spans="22:48" x14ac:dyDescent="0.15">
      <c r="V4867" s="51"/>
      <c r="W4867" s="51"/>
      <c r="X4867" s="51"/>
      <c r="Y4867" s="51"/>
      <c r="AE4867" s="45"/>
      <c r="AV4867" s="51"/>
    </row>
    <row r="4868" spans="22:48" x14ac:dyDescent="0.15">
      <c r="V4868" s="51"/>
      <c r="W4868" s="51"/>
      <c r="X4868" s="51"/>
      <c r="Y4868" s="51"/>
      <c r="AE4868" s="45"/>
      <c r="AV4868" s="51"/>
    </row>
    <row r="4869" spans="22:48" x14ac:dyDescent="0.15">
      <c r="V4869" s="51"/>
      <c r="W4869" s="51"/>
      <c r="X4869" s="51"/>
      <c r="Y4869" s="51"/>
      <c r="AE4869" s="45"/>
      <c r="AV4869" s="51"/>
    </row>
    <row r="4870" spans="22:48" x14ac:dyDescent="0.15">
      <c r="V4870" s="51"/>
      <c r="W4870" s="51"/>
      <c r="X4870" s="51"/>
      <c r="Y4870" s="51"/>
      <c r="AE4870" s="45"/>
      <c r="AV4870" s="51"/>
    </row>
    <row r="4871" spans="22:48" x14ac:dyDescent="0.15">
      <c r="V4871" s="51"/>
      <c r="W4871" s="51"/>
      <c r="X4871" s="51"/>
      <c r="Y4871" s="51"/>
      <c r="AE4871" s="45"/>
      <c r="AV4871" s="51"/>
    </row>
    <row r="4872" spans="22:48" x14ac:dyDescent="0.15">
      <c r="V4872" s="51"/>
      <c r="W4872" s="51"/>
      <c r="X4872" s="51"/>
      <c r="Y4872" s="51"/>
      <c r="AE4872" s="45"/>
      <c r="AV4872" s="51"/>
    </row>
    <row r="4873" spans="22:48" x14ac:dyDescent="0.15">
      <c r="V4873" s="51"/>
      <c r="W4873" s="51"/>
      <c r="X4873" s="51"/>
      <c r="Y4873" s="51"/>
      <c r="AE4873" s="45"/>
      <c r="AV4873" s="51"/>
    </row>
    <row r="4874" spans="22:48" x14ac:dyDescent="0.15">
      <c r="V4874" s="51"/>
      <c r="W4874" s="51"/>
      <c r="X4874" s="51"/>
      <c r="Y4874" s="51"/>
      <c r="AE4874" s="45"/>
      <c r="AV4874" s="51"/>
    </row>
    <row r="4875" spans="22:48" x14ac:dyDescent="0.15">
      <c r="V4875" s="51"/>
      <c r="W4875" s="51"/>
      <c r="X4875" s="51"/>
      <c r="Y4875" s="51"/>
      <c r="AE4875" s="45"/>
      <c r="AV4875" s="51"/>
    </row>
    <row r="4876" spans="22:48" x14ac:dyDescent="0.15">
      <c r="V4876" s="51"/>
      <c r="W4876" s="51"/>
      <c r="X4876" s="51"/>
      <c r="Y4876" s="51"/>
      <c r="AE4876" s="45"/>
      <c r="AV4876" s="51"/>
    </row>
    <row r="4877" spans="22:48" x14ac:dyDescent="0.15">
      <c r="V4877" s="51"/>
      <c r="W4877" s="51"/>
      <c r="X4877" s="51"/>
      <c r="Y4877" s="51"/>
      <c r="AE4877" s="45"/>
      <c r="AV4877" s="51"/>
    </row>
    <row r="4878" spans="22:48" x14ac:dyDescent="0.15">
      <c r="V4878" s="51"/>
      <c r="W4878" s="51"/>
      <c r="X4878" s="51"/>
      <c r="Y4878" s="51"/>
      <c r="AE4878" s="45"/>
      <c r="AV4878" s="51"/>
    </row>
    <row r="4879" spans="22:48" x14ac:dyDescent="0.15">
      <c r="V4879" s="51"/>
      <c r="W4879" s="51"/>
      <c r="X4879" s="51"/>
      <c r="Y4879" s="51"/>
      <c r="AE4879" s="45"/>
      <c r="AV4879" s="51"/>
    </row>
    <row r="4880" spans="22:48" x14ac:dyDescent="0.15">
      <c r="V4880" s="51"/>
      <c r="W4880" s="51"/>
      <c r="X4880" s="51"/>
      <c r="Y4880" s="51"/>
      <c r="AE4880" s="45"/>
      <c r="AV4880" s="51"/>
    </row>
    <row r="4881" spans="22:48" x14ac:dyDescent="0.15">
      <c r="V4881" s="51"/>
      <c r="W4881" s="51"/>
      <c r="X4881" s="51"/>
      <c r="Y4881" s="51"/>
      <c r="AE4881" s="45"/>
      <c r="AV4881" s="51"/>
    </row>
    <row r="4882" spans="22:48" x14ac:dyDescent="0.15">
      <c r="V4882" s="51"/>
      <c r="W4882" s="51"/>
      <c r="X4882" s="51"/>
      <c r="Y4882" s="51"/>
      <c r="AE4882" s="45"/>
      <c r="AV4882" s="51"/>
    </row>
    <row r="4883" spans="22:48" x14ac:dyDescent="0.15">
      <c r="V4883" s="51"/>
      <c r="W4883" s="51"/>
      <c r="X4883" s="51"/>
      <c r="Y4883" s="51"/>
      <c r="AE4883" s="45"/>
      <c r="AV4883" s="51"/>
    </row>
    <row r="4884" spans="22:48" x14ac:dyDescent="0.15">
      <c r="V4884" s="51"/>
      <c r="W4884" s="51"/>
      <c r="X4884" s="51"/>
      <c r="Y4884" s="51"/>
      <c r="AE4884" s="45"/>
      <c r="AV4884" s="51"/>
    </row>
    <row r="4885" spans="22:48" x14ac:dyDescent="0.15">
      <c r="V4885" s="51"/>
      <c r="W4885" s="51"/>
      <c r="X4885" s="51"/>
      <c r="Y4885" s="51"/>
      <c r="AE4885" s="45"/>
      <c r="AV4885" s="51"/>
    </row>
    <row r="4886" spans="22:48" x14ac:dyDescent="0.15">
      <c r="V4886" s="51"/>
      <c r="W4886" s="51"/>
      <c r="X4886" s="51"/>
      <c r="Y4886" s="51"/>
      <c r="AE4886" s="45"/>
      <c r="AV4886" s="51"/>
    </row>
    <row r="4887" spans="22:48" x14ac:dyDescent="0.15">
      <c r="V4887" s="51"/>
      <c r="W4887" s="51"/>
      <c r="X4887" s="51"/>
      <c r="Y4887" s="51"/>
      <c r="AE4887" s="45"/>
      <c r="AV4887" s="51"/>
    </row>
    <row r="4888" spans="22:48" x14ac:dyDescent="0.15">
      <c r="V4888" s="51"/>
      <c r="W4888" s="51"/>
      <c r="X4888" s="51"/>
      <c r="Y4888" s="51"/>
      <c r="AE4888" s="45"/>
      <c r="AV4888" s="51"/>
    </row>
    <row r="4889" spans="22:48" x14ac:dyDescent="0.15">
      <c r="V4889" s="51"/>
      <c r="W4889" s="51"/>
      <c r="X4889" s="51"/>
      <c r="Y4889" s="51"/>
      <c r="AE4889" s="45"/>
      <c r="AV4889" s="51"/>
    </row>
    <row r="4890" spans="22:48" x14ac:dyDescent="0.15">
      <c r="V4890" s="51"/>
      <c r="W4890" s="51"/>
      <c r="X4890" s="51"/>
      <c r="Y4890" s="51"/>
      <c r="AE4890" s="45"/>
      <c r="AV4890" s="51"/>
    </row>
    <row r="4891" spans="22:48" x14ac:dyDescent="0.15">
      <c r="V4891" s="51"/>
      <c r="W4891" s="51"/>
      <c r="X4891" s="51"/>
      <c r="Y4891" s="51"/>
      <c r="AE4891" s="45"/>
      <c r="AV4891" s="51"/>
    </row>
    <row r="4892" spans="22:48" x14ac:dyDescent="0.15">
      <c r="V4892" s="51"/>
      <c r="W4892" s="51"/>
      <c r="X4892" s="51"/>
      <c r="Y4892" s="51"/>
      <c r="AE4892" s="45"/>
      <c r="AV4892" s="51"/>
    </row>
    <row r="4893" spans="22:48" x14ac:dyDescent="0.15">
      <c r="V4893" s="51"/>
      <c r="W4893" s="51"/>
      <c r="X4893" s="51"/>
      <c r="Y4893" s="51"/>
      <c r="AE4893" s="45"/>
      <c r="AV4893" s="51"/>
    </row>
    <row r="4894" spans="22:48" x14ac:dyDescent="0.15">
      <c r="V4894" s="51"/>
      <c r="W4894" s="51"/>
      <c r="X4894" s="51"/>
      <c r="Y4894" s="51"/>
      <c r="AE4894" s="45"/>
      <c r="AV4894" s="51"/>
    </row>
    <row r="4895" spans="22:48" x14ac:dyDescent="0.15">
      <c r="V4895" s="51"/>
      <c r="W4895" s="51"/>
      <c r="X4895" s="51"/>
      <c r="Y4895" s="51"/>
      <c r="AE4895" s="45"/>
      <c r="AV4895" s="51"/>
    </row>
    <row r="4896" spans="22:48" x14ac:dyDescent="0.15">
      <c r="V4896" s="51"/>
      <c r="W4896" s="51"/>
      <c r="X4896" s="51"/>
      <c r="Y4896" s="51"/>
      <c r="AE4896" s="45"/>
      <c r="AV4896" s="51"/>
    </row>
    <row r="4897" spans="22:48" x14ac:dyDescent="0.15">
      <c r="V4897" s="51"/>
      <c r="W4897" s="51"/>
      <c r="X4897" s="51"/>
      <c r="Y4897" s="51"/>
      <c r="AE4897" s="45"/>
      <c r="AV4897" s="51"/>
    </row>
    <row r="4898" spans="22:48" x14ac:dyDescent="0.15">
      <c r="V4898" s="51"/>
      <c r="W4898" s="51"/>
      <c r="X4898" s="51"/>
      <c r="Y4898" s="51"/>
      <c r="AE4898" s="45"/>
      <c r="AV4898" s="51"/>
    </row>
    <row r="4899" spans="22:48" x14ac:dyDescent="0.15">
      <c r="V4899" s="51"/>
      <c r="W4899" s="51"/>
      <c r="X4899" s="51"/>
      <c r="Y4899" s="51"/>
      <c r="AE4899" s="45"/>
      <c r="AV4899" s="51"/>
    </row>
    <row r="4900" spans="22:48" x14ac:dyDescent="0.15">
      <c r="V4900" s="51"/>
      <c r="W4900" s="51"/>
      <c r="X4900" s="51"/>
      <c r="Y4900" s="51"/>
      <c r="AE4900" s="45"/>
      <c r="AV4900" s="51"/>
    </row>
    <row r="4901" spans="22:48" x14ac:dyDescent="0.15">
      <c r="V4901" s="51"/>
      <c r="W4901" s="51"/>
      <c r="X4901" s="51"/>
      <c r="Y4901" s="51"/>
      <c r="AE4901" s="45"/>
      <c r="AV4901" s="51"/>
    </row>
    <row r="4902" spans="22:48" x14ac:dyDescent="0.15">
      <c r="V4902" s="51"/>
      <c r="W4902" s="51"/>
      <c r="X4902" s="51"/>
      <c r="Y4902" s="51"/>
      <c r="AE4902" s="45"/>
      <c r="AV4902" s="51"/>
    </row>
    <row r="4903" spans="22:48" x14ac:dyDescent="0.15">
      <c r="V4903" s="51"/>
      <c r="W4903" s="51"/>
      <c r="X4903" s="51"/>
      <c r="Y4903" s="51"/>
      <c r="AE4903" s="45"/>
      <c r="AV4903" s="51"/>
    </row>
    <row r="4904" spans="22:48" x14ac:dyDescent="0.15">
      <c r="V4904" s="51"/>
      <c r="W4904" s="51"/>
      <c r="X4904" s="51"/>
      <c r="Y4904" s="51"/>
      <c r="AE4904" s="45"/>
      <c r="AV4904" s="51"/>
    </row>
    <row r="4905" spans="22:48" x14ac:dyDescent="0.15">
      <c r="V4905" s="51"/>
      <c r="W4905" s="51"/>
      <c r="X4905" s="51"/>
      <c r="Y4905" s="51"/>
      <c r="AE4905" s="45"/>
      <c r="AV4905" s="51"/>
    </row>
    <row r="4906" spans="22:48" x14ac:dyDescent="0.15">
      <c r="V4906" s="51"/>
      <c r="W4906" s="51"/>
      <c r="X4906" s="51"/>
      <c r="Y4906" s="51"/>
      <c r="AE4906" s="45"/>
      <c r="AV4906" s="51"/>
    </row>
    <row r="4907" spans="22:48" x14ac:dyDescent="0.15">
      <c r="V4907" s="51"/>
      <c r="W4907" s="51"/>
      <c r="X4907" s="51"/>
      <c r="Y4907" s="51"/>
      <c r="AE4907" s="45"/>
      <c r="AV4907" s="51"/>
    </row>
    <row r="4908" spans="22:48" x14ac:dyDescent="0.15">
      <c r="V4908" s="51"/>
      <c r="W4908" s="51"/>
      <c r="X4908" s="51"/>
      <c r="Y4908" s="51"/>
      <c r="AE4908" s="45"/>
      <c r="AV4908" s="51"/>
    </row>
    <row r="4909" spans="22:48" x14ac:dyDescent="0.15">
      <c r="V4909" s="51"/>
      <c r="W4909" s="51"/>
      <c r="X4909" s="51"/>
      <c r="Y4909" s="51"/>
      <c r="AE4909" s="45"/>
      <c r="AV4909" s="51"/>
    </row>
    <row r="4910" spans="22:48" x14ac:dyDescent="0.15">
      <c r="V4910" s="51"/>
      <c r="W4910" s="51"/>
      <c r="X4910" s="51"/>
      <c r="Y4910" s="51"/>
      <c r="AE4910" s="45"/>
      <c r="AV4910" s="51"/>
    </row>
    <row r="4911" spans="22:48" x14ac:dyDescent="0.15">
      <c r="V4911" s="51"/>
      <c r="W4911" s="51"/>
      <c r="X4911" s="51"/>
      <c r="Y4911" s="51"/>
      <c r="AE4911" s="45"/>
      <c r="AV4911" s="51"/>
    </row>
    <row r="4912" spans="22:48" x14ac:dyDescent="0.15">
      <c r="V4912" s="51"/>
      <c r="W4912" s="51"/>
      <c r="X4912" s="51"/>
      <c r="Y4912" s="51"/>
      <c r="AE4912" s="45"/>
      <c r="AV4912" s="51"/>
    </row>
    <row r="4913" spans="22:48" x14ac:dyDescent="0.15">
      <c r="V4913" s="51"/>
      <c r="W4913" s="51"/>
      <c r="X4913" s="51"/>
      <c r="Y4913" s="51"/>
      <c r="AE4913" s="45"/>
      <c r="AV4913" s="51"/>
    </row>
    <row r="4914" spans="22:48" x14ac:dyDescent="0.15">
      <c r="V4914" s="51"/>
      <c r="W4914" s="51"/>
      <c r="X4914" s="51"/>
      <c r="Y4914" s="51"/>
      <c r="AE4914" s="45"/>
      <c r="AV4914" s="51"/>
    </row>
    <row r="4915" spans="22:48" x14ac:dyDescent="0.15">
      <c r="V4915" s="51"/>
      <c r="W4915" s="51"/>
      <c r="X4915" s="51"/>
      <c r="Y4915" s="51"/>
      <c r="AE4915" s="45"/>
      <c r="AV4915" s="51"/>
    </row>
    <row r="4916" spans="22:48" x14ac:dyDescent="0.15">
      <c r="V4916" s="51"/>
      <c r="W4916" s="51"/>
      <c r="X4916" s="51"/>
      <c r="Y4916" s="51"/>
      <c r="AE4916" s="45"/>
      <c r="AV4916" s="51"/>
    </row>
    <row r="4917" spans="22:48" x14ac:dyDescent="0.15">
      <c r="V4917" s="51"/>
      <c r="W4917" s="51"/>
      <c r="X4917" s="51"/>
      <c r="Y4917" s="51"/>
      <c r="AE4917" s="45"/>
      <c r="AV4917" s="51"/>
    </row>
    <row r="4918" spans="22:48" x14ac:dyDescent="0.15">
      <c r="V4918" s="51"/>
      <c r="W4918" s="51"/>
      <c r="X4918" s="51"/>
      <c r="Y4918" s="51"/>
      <c r="AE4918" s="45"/>
      <c r="AV4918" s="51"/>
    </row>
    <row r="4919" spans="22:48" x14ac:dyDescent="0.15">
      <c r="V4919" s="51"/>
      <c r="W4919" s="51"/>
      <c r="X4919" s="51"/>
      <c r="Y4919" s="51"/>
      <c r="AE4919" s="45"/>
      <c r="AV4919" s="51"/>
    </row>
    <row r="4920" spans="22:48" x14ac:dyDescent="0.15">
      <c r="V4920" s="51"/>
      <c r="W4920" s="51"/>
      <c r="X4920" s="51"/>
      <c r="Y4920" s="51"/>
      <c r="AE4920" s="45"/>
      <c r="AV4920" s="51"/>
    </row>
    <row r="4921" spans="22:48" x14ac:dyDescent="0.15">
      <c r="V4921" s="51"/>
      <c r="W4921" s="51"/>
      <c r="X4921" s="51"/>
      <c r="Y4921" s="51"/>
      <c r="AE4921" s="45"/>
      <c r="AV4921" s="51"/>
    </row>
    <row r="4922" spans="22:48" x14ac:dyDescent="0.15">
      <c r="V4922" s="51"/>
      <c r="W4922" s="51"/>
      <c r="X4922" s="51"/>
      <c r="Y4922" s="51"/>
      <c r="AE4922" s="45"/>
      <c r="AV4922" s="51"/>
    </row>
    <row r="4923" spans="22:48" x14ac:dyDescent="0.15">
      <c r="V4923" s="51"/>
      <c r="W4923" s="51"/>
      <c r="X4923" s="51"/>
      <c r="Y4923" s="51"/>
      <c r="AE4923" s="45"/>
      <c r="AV4923" s="51"/>
    </row>
    <row r="4924" spans="22:48" x14ac:dyDescent="0.15">
      <c r="V4924" s="51"/>
      <c r="W4924" s="51"/>
      <c r="X4924" s="51"/>
      <c r="Y4924" s="51"/>
      <c r="AE4924" s="45"/>
      <c r="AV4924" s="51"/>
    </row>
    <row r="4925" spans="22:48" x14ac:dyDescent="0.15">
      <c r="V4925" s="51"/>
      <c r="W4925" s="51"/>
      <c r="X4925" s="51"/>
      <c r="Y4925" s="51"/>
      <c r="AE4925" s="45"/>
      <c r="AV4925" s="51"/>
    </row>
    <row r="4926" spans="22:48" x14ac:dyDescent="0.15">
      <c r="V4926" s="51"/>
      <c r="W4926" s="51"/>
      <c r="X4926" s="51"/>
      <c r="Y4926" s="51"/>
      <c r="AE4926" s="45"/>
      <c r="AV4926" s="51"/>
    </row>
    <row r="4927" spans="22:48" x14ac:dyDescent="0.15">
      <c r="V4927" s="51"/>
      <c r="W4927" s="51"/>
      <c r="X4927" s="51"/>
      <c r="Y4927" s="51"/>
      <c r="AE4927" s="45"/>
      <c r="AV4927" s="51"/>
    </row>
    <row r="4928" spans="22:48" x14ac:dyDescent="0.15">
      <c r="V4928" s="51"/>
      <c r="W4928" s="51"/>
      <c r="X4928" s="51"/>
      <c r="Y4928" s="51"/>
      <c r="AE4928" s="45"/>
      <c r="AV4928" s="51"/>
    </row>
    <row r="4929" spans="22:48" x14ac:dyDescent="0.15">
      <c r="V4929" s="51"/>
      <c r="W4929" s="51"/>
      <c r="X4929" s="51"/>
      <c r="Y4929" s="51"/>
      <c r="AE4929" s="45"/>
      <c r="AV4929" s="51"/>
    </row>
    <row r="4930" spans="22:48" x14ac:dyDescent="0.15">
      <c r="V4930" s="51"/>
      <c r="W4930" s="51"/>
      <c r="X4930" s="51"/>
      <c r="Y4930" s="51"/>
      <c r="AE4930" s="45"/>
      <c r="AV4930" s="51"/>
    </row>
    <row r="4931" spans="22:48" x14ac:dyDescent="0.15">
      <c r="V4931" s="51"/>
      <c r="W4931" s="51"/>
      <c r="X4931" s="51"/>
      <c r="Y4931" s="51"/>
      <c r="AE4931" s="45"/>
      <c r="AV4931" s="51"/>
    </row>
    <row r="4932" spans="22:48" x14ac:dyDescent="0.15">
      <c r="V4932" s="51"/>
      <c r="W4932" s="51"/>
      <c r="X4932" s="51"/>
      <c r="Y4932" s="51"/>
      <c r="AE4932" s="45"/>
      <c r="AV4932" s="51"/>
    </row>
    <row r="4933" spans="22:48" x14ac:dyDescent="0.15">
      <c r="V4933" s="51"/>
      <c r="W4933" s="51"/>
      <c r="X4933" s="51"/>
      <c r="Y4933" s="51"/>
      <c r="AE4933" s="45"/>
      <c r="AV4933" s="51"/>
    </row>
    <row r="4934" spans="22:48" x14ac:dyDescent="0.15">
      <c r="V4934" s="51"/>
      <c r="W4934" s="51"/>
      <c r="X4934" s="51"/>
      <c r="Y4934" s="51"/>
      <c r="AE4934" s="45"/>
      <c r="AV4934" s="51"/>
    </row>
    <row r="4935" spans="22:48" x14ac:dyDescent="0.15">
      <c r="V4935" s="51"/>
      <c r="W4935" s="51"/>
      <c r="X4935" s="51"/>
      <c r="Y4935" s="51"/>
      <c r="AE4935" s="45"/>
      <c r="AV4935" s="51"/>
    </row>
    <row r="4936" spans="22:48" x14ac:dyDescent="0.15">
      <c r="V4936" s="51"/>
      <c r="W4936" s="51"/>
      <c r="X4936" s="51"/>
      <c r="Y4936" s="51"/>
      <c r="AE4936" s="45"/>
      <c r="AV4936" s="51"/>
    </row>
    <row r="4937" spans="22:48" x14ac:dyDescent="0.15">
      <c r="V4937" s="51"/>
      <c r="W4937" s="51"/>
      <c r="X4937" s="51"/>
      <c r="Y4937" s="51"/>
      <c r="AE4937" s="45"/>
      <c r="AV4937" s="51"/>
    </row>
    <row r="4938" spans="22:48" x14ac:dyDescent="0.15">
      <c r="V4938" s="51"/>
      <c r="W4938" s="51"/>
      <c r="X4938" s="51"/>
      <c r="Y4938" s="51"/>
      <c r="AE4938" s="45"/>
      <c r="AV4938" s="51"/>
    </row>
    <row r="4939" spans="22:48" x14ac:dyDescent="0.15">
      <c r="V4939" s="51"/>
      <c r="W4939" s="51"/>
      <c r="X4939" s="51"/>
      <c r="Y4939" s="51"/>
      <c r="AE4939" s="45"/>
      <c r="AV4939" s="51"/>
    </row>
    <row r="4940" spans="22:48" x14ac:dyDescent="0.15">
      <c r="V4940" s="51"/>
      <c r="W4940" s="51"/>
      <c r="X4940" s="51"/>
      <c r="Y4940" s="51"/>
      <c r="AE4940" s="45"/>
      <c r="AV4940" s="51"/>
    </row>
    <row r="4941" spans="22:48" x14ac:dyDescent="0.15">
      <c r="V4941" s="51"/>
      <c r="W4941" s="51"/>
      <c r="X4941" s="51"/>
      <c r="Y4941" s="51"/>
      <c r="AE4941" s="45"/>
      <c r="AV4941" s="51"/>
    </row>
    <row r="4942" spans="22:48" x14ac:dyDescent="0.15">
      <c r="V4942" s="51"/>
      <c r="W4942" s="51"/>
      <c r="X4942" s="51"/>
      <c r="Y4942" s="51"/>
      <c r="AE4942" s="45"/>
      <c r="AV4942" s="51"/>
    </row>
    <row r="4943" spans="22:48" x14ac:dyDescent="0.15">
      <c r="V4943" s="51"/>
      <c r="W4943" s="51"/>
      <c r="X4943" s="51"/>
      <c r="Y4943" s="51"/>
      <c r="AE4943" s="45"/>
      <c r="AV4943" s="51"/>
    </row>
    <row r="4944" spans="22:48" x14ac:dyDescent="0.15">
      <c r="V4944" s="51"/>
      <c r="W4944" s="51"/>
      <c r="X4944" s="51"/>
      <c r="Y4944" s="51"/>
      <c r="AE4944" s="45"/>
      <c r="AV4944" s="51"/>
    </row>
    <row r="4945" spans="22:48" x14ac:dyDescent="0.15">
      <c r="V4945" s="51"/>
      <c r="W4945" s="51"/>
      <c r="X4945" s="51"/>
      <c r="Y4945" s="51"/>
      <c r="AE4945" s="45"/>
      <c r="AV4945" s="51"/>
    </row>
    <row r="4946" spans="22:48" x14ac:dyDescent="0.15">
      <c r="V4946" s="51"/>
      <c r="W4946" s="51"/>
      <c r="X4946" s="51"/>
      <c r="Y4946" s="51"/>
      <c r="AE4946" s="45"/>
      <c r="AV4946" s="51"/>
    </row>
    <row r="4947" spans="22:48" x14ac:dyDescent="0.15">
      <c r="V4947" s="51"/>
      <c r="W4947" s="51"/>
      <c r="X4947" s="51"/>
      <c r="Y4947" s="51"/>
      <c r="AE4947" s="45"/>
      <c r="AV4947" s="51"/>
    </row>
    <row r="4948" spans="22:48" x14ac:dyDescent="0.15">
      <c r="V4948" s="51"/>
      <c r="W4948" s="51"/>
      <c r="X4948" s="51"/>
      <c r="Y4948" s="51"/>
      <c r="AE4948" s="45"/>
      <c r="AV4948" s="51"/>
    </row>
    <row r="4949" spans="22:48" x14ac:dyDescent="0.15">
      <c r="V4949" s="51"/>
      <c r="W4949" s="51"/>
      <c r="X4949" s="51"/>
      <c r="Y4949" s="51"/>
      <c r="AE4949" s="45"/>
      <c r="AV4949" s="51"/>
    </row>
    <row r="4950" spans="22:48" x14ac:dyDescent="0.15">
      <c r="V4950" s="51"/>
      <c r="W4950" s="51"/>
      <c r="X4950" s="51"/>
      <c r="Y4950" s="51"/>
      <c r="AE4950" s="45"/>
      <c r="AV4950" s="51"/>
    </row>
    <row r="4951" spans="22:48" x14ac:dyDescent="0.15">
      <c r="V4951" s="51"/>
      <c r="W4951" s="51"/>
      <c r="X4951" s="51"/>
      <c r="Y4951" s="51"/>
      <c r="AE4951" s="45"/>
      <c r="AV4951" s="51"/>
    </row>
    <row r="4952" spans="22:48" x14ac:dyDescent="0.15">
      <c r="V4952" s="51"/>
      <c r="W4952" s="51"/>
      <c r="X4952" s="51"/>
      <c r="Y4952" s="51"/>
      <c r="AE4952" s="45"/>
      <c r="AV4952" s="51"/>
    </row>
    <row r="4953" spans="22:48" x14ac:dyDescent="0.15">
      <c r="V4953" s="51"/>
      <c r="W4953" s="51"/>
      <c r="X4953" s="51"/>
      <c r="Y4953" s="51"/>
      <c r="AE4953" s="45"/>
      <c r="AV4953" s="51"/>
    </row>
    <row r="4954" spans="22:48" x14ac:dyDescent="0.15">
      <c r="V4954" s="51"/>
      <c r="W4954" s="51"/>
      <c r="X4954" s="51"/>
      <c r="Y4954" s="51"/>
      <c r="AE4954" s="45"/>
      <c r="AV4954" s="51"/>
    </row>
    <row r="4955" spans="22:48" x14ac:dyDescent="0.15">
      <c r="V4955" s="51"/>
      <c r="W4955" s="51"/>
      <c r="X4955" s="51"/>
      <c r="Y4955" s="51"/>
      <c r="AE4955" s="45"/>
      <c r="AV4955" s="51"/>
    </row>
    <row r="4956" spans="22:48" x14ac:dyDescent="0.15">
      <c r="V4956" s="51"/>
      <c r="W4956" s="51"/>
      <c r="X4956" s="51"/>
      <c r="Y4956" s="51"/>
      <c r="AE4956" s="45"/>
      <c r="AV4956" s="51"/>
    </row>
    <row r="4957" spans="22:48" x14ac:dyDescent="0.15">
      <c r="V4957" s="51"/>
      <c r="W4957" s="51"/>
      <c r="X4957" s="51"/>
      <c r="Y4957" s="51"/>
      <c r="AE4957" s="45"/>
      <c r="AV4957" s="51"/>
    </row>
    <row r="4958" spans="22:48" x14ac:dyDescent="0.15">
      <c r="V4958" s="51"/>
      <c r="W4958" s="51"/>
      <c r="X4958" s="51"/>
      <c r="Y4958" s="51"/>
      <c r="AE4958" s="45"/>
      <c r="AV4958" s="51"/>
    </row>
    <row r="4959" spans="22:48" x14ac:dyDescent="0.15">
      <c r="V4959" s="51"/>
      <c r="W4959" s="51"/>
      <c r="X4959" s="51"/>
      <c r="Y4959" s="51"/>
      <c r="AE4959" s="45"/>
      <c r="AV4959" s="51"/>
    </row>
    <row r="4960" spans="22:48" x14ac:dyDescent="0.15">
      <c r="V4960" s="51"/>
      <c r="W4960" s="51"/>
      <c r="X4960" s="51"/>
      <c r="Y4960" s="51"/>
      <c r="AE4960" s="45"/>
      <c r="AV4960" s="51"/>
    </row>
    <row r="4961" spans="22:48" x14ac:dyDescent="0.15">
      <c r="V4961" s="51"/>
      <c r="W4961" s="51"/>
      <c r="X4961" s="51"/>
      <c r="Y4961" s="51"/>
      <c r="AE4961" s="45"/>
      <c r="AV4961" s="51"/>
    </row>
    <row r="4962" spans="22:48" x14ac:dyDescent="0.15">
      <c r="V4962" s="51"/>
      <c r="W4962" s="51"/>
      <c r="X4962" s="51"/>
      <c r="Y4962" s="51"/>
      <c r="AE4962" s="45"/>
      <c r="AV4962" s="51"/>
    </row>
    <row r="4963" spans="22:48" x14ac:dyDescent="0.15">
      <c r="V4963" s="51"/>
      <c r="W4963" s="51"/>
      <c r="X4963" s="51"/>
      <c r="Y4963" s="51"/>
      <c r="AE4963" s="45"/>
      <c r="AV4963" s="51"/>
    </row>
    <row r="4964" spans="22:48" x14ac:dyDescent="0.15">
      <c r="V4964" s="51"/>
      <c r="W4964" s="51"/>
      <c r="X4964" s="51"/>
      <c r="Y4964" s="51"/>
      <c r="AE4964" s="45"/>
      <c r="AV4964" s="51"/>
    </row>
    <row r="4965" spans="22:48" x14ac:dyDescent="0.15">
      <c r="V4965" s="51"/>
      <c r="W4965" s="51"/>
      <c r="X4965" s="51"/>
      <c r="Y4965" s="51"/>
      <c r="AE4965" s="45"/>
      <c r="AV4965" s="51"/>
    </row>
    <row r="4966" spans="22:48" x14ac:dyDescent="0.15">
      <c r="V4966" s="51"/>
      <c r="W4966" s="51"/>
      <c r="X4966" s="51"/>
      <c r="Y4966" s="51"/>
      <c r="AE4966" s="45"/>
      <c r="AV4966" s="51"/>
    </row>
    <row r="4967" spans="22:48" x14ac:dyDescent="0.15">
      <c r="V4967" s="51"/>
      <c r="W4967" s="51"/>
      <c r="X4967" s="51"/>
      <c r="Y4967" s="51"/>
      <c r="AE4967" s="45"/>
      <c r="AV4967" s="51"/>
    </row>
    <row r="4968" spans="22:48" x14ac:dyDescent="0.15">
      <c r="V4968" s="51"/>
      <c r="W4968" s="51"/>
      <c r="X4968" s="51"/>
      <c r="Y4968" s="51"/>
      <c r="AE4968" s="45"/>
      <c r="AV4968" s="51"/>
    </row>
    <row r="4969" spans="22:48" x14ac:dyDescent="0.15">
      <c r="V4969" s="51"/>
      <c r="W4969" s="51"/>
      <c r="X4969" s="51"/>
      <c r="Y4969" s="51"/>
      <c r="AE4969" s="45"/>
      <c r="AV4969" s="51"/>
    </row>
    <row r="4970" spans="22:48" x14ac:dyDescent="0.15">
      <c r="V4970" s="51"/>
      <c r="W4970" s="51"/>
      <c r="X4970" s="51"/>
      <c r="Y4970" s="51"/>
      <c r="AE4970" s="45"/>
      <c r="AV4970" s="51"/>
    </row>
    <row r="4971" spans="22:48" x14ac:dyDescent="0.15">
      <c r="V4971" s="51"/>
      <c r="W4971" s="51"/>
      <c r="X4971" s="51"/>
      <c r="Y4971" s="51"/>
      <c r="AE4971" s="45"/>
      <c r="AV4971" s="51"/>
    </row>
    <row r="4972" spans="22:48" x14ac:dyDescent="0.15">
      <c r="V4972" s="51"/>
      <c r="W4972" s="51"/>
      <c r="X4972" s="51"/>
      <c r="Y4972" s="51"/>
      <c r="AE4972" s="45"/>
      <c r="AV4972" s="51"/>
    </row>
    <row r="4973" spans="22:48" x14ac:dyDescent="0.15">
      <c r="V4973" s="51"/>
      <c r="W4973" s="51"/>
      <c r="X4973" s="51"/>
      <c r="Y4973" s="51"/>
      <c r="AE4973" s="45"/>
      <c r="AV4973" s="51"/>
    </row>
    <row r="4974" spans="22:48" x14ac:dyDescent="0.15">
      <c r="V4974" s="51"/>
      <c r="W4974" s="51"/>
      <c r="X4974" s="51"/>
      <c r="Y4974" s="51"/>
      <c r="AE4974" s="45"/>
      <c r="AV4974" s="51"/>
    </row>
    <row r="4975" spans="22:48" x14ac:dyDescent="0.15">
      <c r="V4975" s="51"/>
      <c r="W4975" s="51"/>
      <c r="X4975" s="51"/>
      <c r="Y4975" s="51"/>
      <c r="AE4975" s="45"/>
      <c r="AV4975" s="51"/>
    </row>
    <row r="4976" spans="22:48" x14ac:dyDescent="0.15">
      <c r="V4976" s="51"/>
      <c r="W4976" s="51"/>
      <c r="X4976" s="51"/>
      <c r="Y4976" s="51"/>
      <c r="AE4976" s="45"/>
      <c r="AV4976" s="51"/>
    </row>
    <row r="4977" spans="22:48" x14ac:dyDescent="0.15">
      <c r="V4977" s="51"/>
      <c r="W4977" s="51"/>
      <c r="X4977" s="51"/>
      <c r="Y4977" s="51"/>
      <c r="AE4977" s="45"/>
      <c r="AV4977" s="51"/>
    </row>
    <row r="4978" spans="22:48" x14ac:dyDescent="0.15">
      <c r="V4978" s="51"/>
      <c r="W4978" s="51"/>
      <c r="X4978" s="51"/>
      <c r="Y4978" s="51"/>
      <c r="AE4978" s="45"/>
      <c r="AV4978" s="51"/>
    </row>
    <row r="4979" spans="22:48" x14ac:dyDescent="0.15">
      <c r="V4979" s="51"/>
      <c r="W4979" s="51"/>
      <c r="X4979" s="51"/>
      <c r="Y4979" s="51"/>
      <c r="AE4979" s="45"/>
      <c r="AV4979" s="51"/>
    </row>
    <row r="4980" spans="22:48" x14ac:dyDescent="0.15">
      <c r="V4980" s="51"/>
      <c r="W4980" s="51"/>
      <c r="X4980" s="51"/>
      <c r="Y4980" s="51"/>
      <c r="AE4980" s="45"/>
      <c r="AV4980" s="51"/>
    </row>
    <row r="4981" spans="22:48" x14ac:dyDescent="0.15">
      <c r="V4981" s="51"/>
      <c r="W4981" s="51"/>
      <c r="X4981" s="51"/>
      <c r="Y4981" s="51"/>
      <c r="AE4981" s="45"/>
      <c r="AV4981" s="51"/>
    </row>
    <row r="4982" spans="22:48" x14ac:dyDescent="0.15">
      <c r="V4982" s="51"/>
      <c r="W4982" s="51"/>
      <c r="X4982" s="51"/>
      <c r="Y4982" s="51"/>
      <c r="AE4982" s="45"/>
      <c r="AV4982" s="51"/>
    </row>
    <row r="4983" spans="22:48" x14ac:dyDescent="0.15">
      <c r="V4983" s="51"/>
      <c r="W4983" s="51"/>
      <c r="X4983" s="51"/>
      <c r="Y4983" s="51"/>
      <c r="AE4983" s="45"/>
      <c r="AV4983" s="51"/>
    </row>
    <row r="4984" spans="22:48" x14ac:dyDescent="0.15">
      <c r="V4984" s="51"/>
      <c r="W4984" s="51"/>
      <c r="X4984" s="51"/>
      <c r="Y4984" s="51"/>
      <c r="AE4984" s="45"/>
      <c r="AV4984" s="51"/>
    </row>
    <row r="4985" spans="22:48" x14ac:dyDescent="0.15">
      <c r="V4985" s="51"/>
      <c r="W4985" s="51"/>
      <c r="X4985" s="51"/>
      <c r="Y4985" s="51"/>
      <c r="AE4985" s="45"/>
      <c r="AV4985" s="51"/>
    </row>
    <row r="4986" spans="22:48" x14ac:dyDescent="0.15">
      <c r="V4986" s="51"/>
      <c r="W4986" s="51"/>
      <c r="X4986" s="51"/>
      <c r="Y4986" s="51"/>
      <c r="AE4986" s="45"/>
      <c r="AV4986" s="51"/>
    </row>
    <row r="4987" spans="22:48" x14ac:dyDescent="0.15">
      <c r="V4987" s="51"/>
      <c r="W4987" s="51"/>
      <c r="X4987" s="51"/>
      <c r="Y4987" s="51"/>
      <c r="AE4987" s="45"/>
      <c r="AV4987" s="51"/>
    </row>
    <row r="4988" spans="22:48" x14ac:dyDescent="0.15">
      <c r="V4988" s="51"/>
      <c r="W4988" s="51"/>
      <c r="X4988" s="51"/>
      <c r="Y4988" s="51"/>
      <c r="AE4988" s="45"/>
      <c r="AV4988" s="51"/>
    </row>
    <row r="4989" spans="22:48" x14ac:dyDescent="0.15">
      <c r="V4989" s="51"/>
      <c r="W4989" s="51"/>
      <c r="X4989" s="51"/>
      <c r="Y4989" s="51"/>
      <c r="AE4989" s="45"/>
      <c r="AV4989" s="51"/>
    </row>
    <row r="4990" spans="22:48" x14ac:dyDescent="0.15">
      <c r="V4990" s="51"/>
      <c r="W4990" s="51"/>
      <c r="X4990" s="51"/>
      <c r="Y4990" s="51"/>
      <c r="AE4990" s="45"/>
      <c r="AV4990" s="51"/>
    </row>
    <row r="4991" spans="22:48" x14ac:dyDescent="0.15">
      <c r="V4991" s="51"/>
      <c r="W4991" s="51"/>
      <c r="X4991" s="51"/>
      <c r="Y4991" s="51"/>
      <c r="AE4991" s="45"/>
      <c r="AV4991" s="51"/>
    </row>
    <row r="4992" spans="22:48" x14ac:dyDescent="0.15">
      <c r="V4992" s="51"/>
      <c r="W4992" s="51"/>
      <c r="X4992" s="51"/>
      <c r="Y4992" s="51"/>
      <c r="AE4992" s="45"/>
      <c r="AV4992" s="51"/>
    </row>
    <row r="4993" spans="22:48" x14ac:dyDescent="0.15">
      <c r="V4993" s="51"/>
      <c r="W4993" s="51"/>
      <c r="X4993" s="51"/>
      <c r="Y4993" s="51"/>
      <c r="AE4993" s="45"/>
      <c r="AV4993" s="51"/>
    </row>
    <row r="4994" spans="22:48" x14ac:dyDescent="0.15">
      <c r="V4994" s="51"/>
      <c r="W4994" s="51"/>
      <c r="X4994" s="51"/>
      <c r="Y4994" s="51"/>
      <c r="AE4994" s="45"/>
      <c r="AV4994" s="51"/>
    </row>
    <row r="4995" spans="22:48" x14ac:dyDescent="0.15">
      <c r="V4995" s="51"/>
      <c r="W4995" s="51"/>
      <c r="X4995" s="51"/>
      <c r="Y4995" s="51"/>
      <c r="AE4995" s="45"/>
      <c r="AV4995" s="51"/>
    </row>
    <row r="4996" spans="22:48" x14ac:dyDescent="0.15">
      <c r="V4996" s="51"/>
      <c r="W4996" s="51"/>
      <c r="X4996" s="51"/>
      <c r="Y4996" s="51"/>
      <c r="AE4996" s="45"/>
      <c r="AV4996" s="51"/>
    </row>
    <row r="4997" spans="22:48" x14ac:dyDescent="0.15">
      <c r="V4997" s="51"/>
      <c r="W4997" s="51"/>
      <c r="X4997" s="51"/>
      <c r="Y4997" s="51"/>
      <c r="AE4997" s="45"/>
      <c r="AV4997" s="51"/>
    </row>
    <row r="4998" spans="22:48" x14ac:dyDescent="0.15">
      <c r="V4998" s="51"/>
      <c r="W4998" s="51"/>
      <c r="X4998" s="51"/>
      <c r="Y4998" s="51"/>
      <c r="AE4998" s="45"/>
      <c r="AV4998" s="51"/>
    </row>
    <row r="4999" spans="22:48" x14ac:dyDescent="0.15">
      <c r="V4999" s="51"/>
      <c r="W4999" s="51"/>
      <c r="X4999" s="51"/>
      <c r="Y4999" s="51"/>
      <c r="AE4999" s="45"/>
      <c r="AV4999" s="51"/>
    </row>
    <row r="5000" spans="22:48" x14ac:dyDescent="0.15">
      <c r="V5000" s="51"/>
      <c r="W5000" s="51"/>
      <c r="X5000" s="51"/>
      <c r="Y5000" s="51"/>
      <c r="AE5000" s="45"/>
      <c r="AV5000" s="51"/>
    </row>
    <row r="5001" spans="22:48" x14ac:dyDescent="0.15">
      <c r="V5001" s="51"/>
      <c r="W5001" s="51"/>
      <c r="X5001" s="51"/>
      <c r="Y5001" s="51"/>
      <c r="AE5001" s="45"/>
      <c r="AV5001" s="51"/>
    </row>
    <row r="5002" spans="22:48" x14ac:dyDescent="0.15">
      <c r="V5002" s="51"/>
      <c r="W5002" s="51"/>
      <c r="X5002" s="51"/>
      <c r="Y5002" s="51"/>
      <c r="AE5002" s="45"/>
      <c r="AV5002" s="51"/>
    </row>
    <row r="5003" spans="22:48" x14ac:dyDescent="0.15">
      <c r="V5003" s="51"/>
      <c r="W5003" s="51"/>
      <c r="X5003" s="51"/>
      <c r="Y5003" s="51"/>
      <c r="AE5003" s="45"/>
      <c r="AV5003" s="51"/>
    </row>
    <row r="5004" spans="22:48" x14ac:dyDescent="0.15">
      <c r="V5004" s="51"/>
      <c r="W5004" s="51"/>
      <c r="X5004" s="51"/>
      <c r="Y5004" s="51"/>
      <c r="AE5004" s="45"/>
      <c r="AV5004" s="51"/>
    </row>
    <row r="5005" spans="22:48" x14ac:dyDescent="0.15">
      <c r="V5005" s="51"/>
      <c r="W5005" s="51"/>
      <c r="X5005" s="51"/>
      <c r="Y5005" s="51"/>
      <c r="AE5005" s="45"/>
      <c r="AV5005" s="51"/>
    </row>
    <row r="5006" spans="22:48" x14ac:dyDescent="0.15">
      <c r="V5006" s="51"/>
      <c r="W5006" s="51"/>
      <c r="X5006" s="51"/>
      <c r="Y5006" s="51"/>
      <c r="AE5006" s="45"/>
      <c r="AV5006" s="51"/>
    </row>
    <row r="5007" spans="22:48" x14ac:dyDescent="0.15">
      <c r="V5007" s="51"/>
      <c r="W5007" s="51"/>
      <c r="X5007" s="51"/>
      <c r="Y5007" s="51"/>
      <c r="AE5007" s="45"/>
      <c r="AV5007" s="51"/>
    </row>
    <row r="5008" spans="22:48" x14ac:dyDescent="0.15">
      <c r="V5008" s="51"/>
      <c r="W5008" s="51"/>
      <c r="X5008" s="51"/>
      <c r="Y5008" s="51"/>
      <c r="AE5008" s="45"/>
      <c r="AV5008" s="51"/>
    </row>
    <row r="5009" spans="22:48" x14ac:dyDescent="0.15">
      <c r="V5009" s="51"/>
      <c r="W5009" s="51"/>
      <c r="X5009" s="51"/>
      <c r="Y5009" s="51"/>
      <c r="AE5009" s="45"/>
      <c r="AV5009" s="51"/>
    </row>
    <row r="5010" spans="22:48" x14ac:dyDescent="0.15">
      <c r="V5010" s="51"/>
      <c r="W5010" s="51"/>
      <c r="X5010" s="51"/>
      <c r="Y5010" s="51"/>
      <c r="AE5010" s="45"/>
      <c r="AV5010" s="51"/>
    </row>
    <row r="5011" spans="22:48" x14ac:dyDescent="0.15">
      <c r="V5011" s="51"/>
      <c r="W5011" s="51"/>
      <c r="X5011" s="51"/>
      <c r="Y5011" s="51"/>
      <c r="AE5011" s="45"/>
      <c r="AV5011" s="51"/>
    </row>
    <row r="5012" spans="22:48" x14ac:dyDescent="0.15">
      <c r="V5012" s="51"/>
      <c r="W5012" s="51"/>
      <c r="X5012" s="51"/>
      <c r="Y5012" s="51"/>
      <c r="AE5012" s="45"/>
      <c r="AV5012" s="51"/>
    </row>
    <row r="5013" spans="22:48" x14ac:dyDescent="0.15">
      <c r="V5013" s="51"/>
      <c r="W5013" s="51"/>
      <c r="X5013" s="51"/>
      <c r="Y5013" s="51"/>
      <c r="AE5013" s="45"/>
      <c r="AV5013" s="51"/>
    </row>
    <row r="5014" spans="22:48" x14ac:dyDescent="0.15">
      <c r="V5014" s="51"/>
      <c r="W5014" s="51"/>
      <c r="X5014" s="51"/>
      <c r="Y5014" s="51"/>
      <c r="AE5014" s="45"/>
      <c r="AV5014" s="51"/>
    </row>
    <row r="5015" spans="22:48" x14ac:dyDescent="0.15">
      <c r="V5015" s="51"/>
      <c r="W5015" s="51"/>
      <c r="X5015" s="51"/>
      <c r="Y5015" s="51"/>
      <c r="AE5015" s="45"/>
      <c r="AV5015" s="51"/>
    </row>
    <row r="5016" spans="22:48" x14ac:dyDescent="0.15">
      <c r="V5016" s="51"/>
      <c r="W5016" s="51"/>
      <c r="X5016" s="51"/>
      <c r="Y5016" s="51"/>
      <c r="AE5016" s="45"/>
      <c r="AV5016" s="51"/>
    </row>
    <row r="5017" spans="22:48" x14ac:dyDescent="0.15">
      <c r="V5017" s="51"/>
      <c r="W5017" s="51"/>
      <c r="X5017" s="51"/>
      <c r="Y5017" s="51"/>
      <c r="AE5017" s="45"/>
      <c r="AV5017" s="51"/>
    </row>
    <row r="5018" spans="22:48" x14ac:dyDescent="0.15">
      <c r="V5018" s="51"/>
      <c r="W5018" s="51"/>
      <c r="X5018" s="51"/>
      <c r="Y5018" s="51"/>
      <c r="AE5018" s="45"/>
      <c r="AV5018" s="51"/>
    </row>
    <row r="5019" spans="22:48" x14ac:dyDescent="0.15">
      <c r="V5019" s="51"/>
      <c r="W5019" s="51"/>
      <c r="X5019" s="51"/>
      <c r="Y5019" s="51"/>
      <c r="AE5019" s="45"/>
      <c r="AV5019" s="51"/>
    </row>
    <row r="5020" spans="22:48" x14ac:dyDescent="0.15">
      <c r="V5020" s="51"/>
      <c r="W5020" s="51"/>
      <c r="X5020" s="51"/>
      <c r="Y5020" s="51"/>
      <c r="AE5020" s="45"/>
      <c r="AV5020" s="51"/>
    </row>
    <row r="5021" spans="22:48" x14ac:dyDescent="0.15">
      <c r="V5021" s="51"/>
      <c r="W5021" s="51"/>
      <c r="X5021" s="51"/>
      <c r="Y5021" s="51"/>
      <c r="AE5021" s="45"/>
      <c r="AV5021" s="51"/>
    </row>
    <row r="5022" spans="22:48" x14ac:dyDescent="0.15">
      <c r="V5022" s="51"/>
      <c r="W5022" s="51"/>
      <c r="X5022" s="51"/>
      <c r="Y5022" s="51"/>
      <c r="AE5022" s="45"/>
      <c r="AV5022" s="51"/>
    </row>
    <row r="5023" spans="22:48" x14ac:dyDescent="0.15">
      <c r="V5023" s="51"/>
      <c r="W5023" s="51"/>
      <c r="X5023" s="51"/>
      <c r="Y5023" s="51"/>
      <c r="AE5023" s="45"/>
      <c r="AV5023" s="51"/>
    </row>
    <row r="5024" spans="22:48" x14ac:dyDescent="0.15">
      <c r="V5024" s="51"/>
      <c r="W5024" s="51"/>
      <c r="X5024" s="51"/>
      <c r="Y5024" s="51"/>
      <c r="AE5024" s="45"/>
      <c r="AV5024" s="51"/>
    </row>
    <row r="5025" spans="22:48" x14ac:dyDescent="0.15">
      <c r="V5025" s="51"/>
      <c r="W5025" s="51"/>
      <c r="X5025" s="51"/>
      <c r="Y5025" s="51"/>
      <c r="AE5025" s="45"/>
      <c r="AV5025" s="51"/>
    </row>
    <row r="5026" spans="22:48" x14ac:dyDescent="0.15">
      <c r="V5026" s="51"/>
      <c r="W5026" s="51"/>
      <c r="X5026" s="51"/>
      <c r="Y5026" s="51"/>
      <c r="AE5026" s="45"/>
      <c r="AV5026" s="51"/>
    </row>
    <row r="5027" spans="22:48" x14ac:dyDescent="0.15">
      <c r="V5027" s="51"/>
      <c r="W5027" s="51"/>
      <c r="X5027" s="51"/>
      <c r="Y5027" s="51"/>
      <c r="AE5027" s="45"/>
      <c r="AV5027" s="51"/>
    </row>
    <row r="5028" spans="22:48" x14ac:dyDescent="0.15">
      <c r="V5028" s="51"/>
      <c r="W5028" s="51"/>
      <c r="X5028" s="51"/>
      <c r="Y5028" s="51"/>
      <c r="AE5028" s="45"/>
      <c r="AV5028" s="51"/>
    </row>
    <row r="5029" spans="22:48" x14ac:dyDescent="0.15">
      <c r="V5029" s="51"/>
      <c r="W5029" s="51"/>
      <c r="X5029" s="51"/>
      <c r="Y5029" s="51"/>
      <c r="AE5029" s="45"/>
      <c r="AV5029" s="51"/>
    </row>
    <row r="5030" spans="22:48" x14ac:dyDescent="0.15">
      <c r="V5030" s="51"/>
      <c r="W5030" s="51"/>
      <c r="X5030" s="51"/>
      <c r="Y5030" s="51"/>
      <c r="AE5030" s="45"/>
      <c r="AV5030" s="51"/>
    </row>
    <row r="5031" spans="22:48" x14ac:dyDescent="0.15">
      <c r="V5031" s="51"/>
      <c r="W5031" s="51"/>
      <c r="X5031" s="51"/>
      <c r="Y5031" s="51"/>
      <c r="AE5031" s="45"/>
      <c r="AV5031" s="51"/>
    </row>
    <row r="5032" spans="22:48" x14ac:dyDescent="0.15">
      <c r="V5032" s="51"/>
      <c r="W5032" s="51"/>
      <c r="X5032" s="51"/>
      <c r="Y5032" s="51"/>
      <c r="AE5032" s="45"/>
      <c r="AV5032" s="51"/>
    </row>
    <row r="5033" spans="22:48" x14ac:dyDescent="0.15">
      <c r="V5033" s="51"/>
      <c r="W5033" s="51"/>
      <c r="X5033" s="51"/>
      <c r="Y5033" s="51"/>
      <c r="AE5033" s="45"/>
      <c r="AV5033" s="51"/>
    </row>
    <row r="5034" spans="22:48" x14ac:dyDescent="0.15">
      <c r="V5034" s="51"/>
      <c r="W5034" s="51"/>
      <c r="X5034" s="51"/>
      <c r="Y5034" s="51"/>
      <c r="AE5034" s="45"/>
      <c r="AV5034" s="51"/>
    </row>
    <row r="5035" spans="22:48" x14ac:dyDescent="0.15">
      <c r="V5035" s="51"/>
      <c r="W5035" s="51"/>
      <c r="X5035" s="51"/>
      <c r="Y5035" s="51"/>
      <c r="AE5035" s="45"/>
      <c r="AV5035" s="51"/>
    </row>
    <row r="5036" spans="22:48" x14ac:dyDescent="0.15">
      <c r="V5036" s="51"/>
      <c r="W5036" s="51"/>
      <c r="X5036" s="51"/>
      <c r="Y5036" s="51"/>
      <c r="AE5036" s="45"/>
      <c r="AV5036" s="51"/>
    </row>
    <row r="5037" spans="22:48" x14ac:dyDescent="0.15">
      <c r="V5037" s="51"/>
      <c r="W5037" s="51"/>
      <c r="X5037" s="51"/>
      <c r="Y5037" s="51"/>
      <c r="AE5037" s="45"/>
      <c r="AV5037" s="51"/>
    </row>
    <row r="5038" spans="22:48" x14ac:dyDescent="0.15">
      <c r="V5038" s="51"/>
      <c r="W5038" s="51"/>
      <c r="X5038" s="51"/>
      <c r="Y5038" s="51"/>
      <c r="AE5038" s="45"/>
      <c r="AV5038" s="51"/>
    </row>
    <row r="5039" spans="22:48" x14ac:dyDescent="0.15">
      <c r="V5039" s="51"/>
      <c r="W5039" s="51"/>
      <c r="X5039" s="51"/>
      <c r="Y5039" s="51"/>
      <c r="AE5039" s="45"/>
      <c r="AV5039" s="51"/>
    </row>
    <row r="5040" spans="22:48" x14ac:dyDescent="0.15">
      <c r="V5040" s="51"/>
      <c r="W5040" s="51"/>
      <c r="X5040" s="51"/>
      <c r="Y5040" s="51"/>
      <c r="AE5040" s="45"/>
      <c r="AV5040" s="51"/>
    </row>
    <row r="5041" spans="22:48" x14ac:dyDescent="0.15">
      <c r="V5041" s="51"/>
      <c r="W5041" s="51"/>
      <c r="X5041" s="51"/>
      <c r="Y5041" s="51"/>
      <c r="AE5041" s="45"/>
      <c r="AV5041" s="51"/>
    </row>
    <row r="5042" spans="22:48" x14ac:dyDescent="0.15">
      <c r="V5042" s="51"/>
      <c r="W5042" s="51"/>
      <c r="X5042" s="51"/>
      <c r="Y5042" s="51"/>
      <c r="AE5042" s="45"/>
      <c r="AV5042" s="51"/>
    </row>
    <row r="5043" spans="22:48" x14ac:dyDescent="0.15">
      <c r="V5043" s="51"/>
      <c r="W5043" s="51"/>
      <c r="X5043" s="51"/>
      <c r="Y5043" s="51"/>
      <c r="AE5043" s="45"/>
      <c r="AV5043" s="51"/>
    </row>
    <row r="5044" spans="22:48" x14ac:dyDescent="0.15">
      <c r="V5044" s="51"/>
      <c r="W5044" s="51"/>
      <c r="X5044" s="51"/>
      <c r="Y5044" s="51"/>
      <c r="AE5044" s="45"/>
      <c r="AV5044" s="51"/>
    </row>
    <row r="5045" spans="22:48" x14ac:dyDescent="0.15">
      <c r="V5045" s="51"/>
      <c r="W5045" s="51"/>
      <c r="X5045" s="51"/>
      <c r="Y5045" s="51"/>
      <c r="AE5045" s="45"/>
      <c r="AV5045" s="51"/>
    </row>
    <row r="5046" spans="22:48" x14ac:dyDescent="0.15">
      <c r="V5046" s="51"/>
      <c r="W5046" s="51"/>
      <c r="X5046" s="51"/>
      <c r="Y5046" s="51"/>
      <c r="AE5046" s="45"/>
      <c r="AV5046" s="51"/>
    </row>
    <row r="5047" spans="22:48" x14ac:dyDescent="0.15">
      <c r="V5047" s="51"/>
      <c r="W5047" s="51"/>
      <c r="X5047" s="51"/>
      <c r="Y5047" s="51"/>
      <c r="AE5047" s="45"/>
      <c r="AV5047" s="51"/>
    </row>
    <row r="5048" spans="22:48" x14ac:dyDescent="0.15">
      <c r="V5048" s="51"/>
      <c r="W5048" s="51"/>
      <c r="X5048" s="51"/>
      <c r="Y5048" s="51"/>
      <c r="AE5048" s="45"/>
      <c r="AV5048" s="51"/>
    </row>
    <row r="5049" spans="22:48" x14ac:dyDescent="0.15">
      <c r="V5049" s="51"/>
      <c r="W5049" s="51"/>
      <c r="X5049" s="51"/>
      <c r="Y5049" s="51"/>
      <c r="AE5049" s="45"/>
      <c r="AV5049" s="51"/>
    </row>
    <row r="5050" spans="22:48" x14ac:dyDescent="0.15">
      <c r="V5050" s="51"/>
      <c r="W5050" s="51"/>
      <c r="X5050" s="51"/>
      <c r="Y5050" s="51"/>
      <c r="AE5050" s="45"/>
      <c r="AV5050" s="51"/>
    </row>
    <row r="5051" spans="22:48" x14ac:dyDescent="0.15">
      <c r="V5051" s="51"/>
      <c r="W5051" s="51"/>
      <c r="X5051" s="51"/>
      <c r="Y5051" s="51"/>
      <c r="AE5051" s="45"/>
      <c r="AV5051" s="51"/>
    </row>
    <row r="5052" spans="22:48" x14ac:dyDescent="0.15">
      <c r="V5052" s="51"/>
      <c r="W5052" s="51"/>
      <c r="X5052" s="51"/>
      <c r="Y5052" s="51"/>
      <c r="AE5052" s="45"/>
      <c r="AV5052" s="51"/>
    </row>
    <row r="5053" spans="22:48" x14ac:dyDescent="0.15">
      <c r="V5053" s="51"/>
      <c r="W5053" s="51"/>
      <c r="X5053" s="51"/>
      <c r="Y5053" s="51"/>
      <c r="AE5053" s="45"/>
      <c r="AV5053" s="51"/>
    </row>
    <row r="5054" spans="22:48" x14ac:dyDescent="0.15">
      <c r="V5054" s="51"/>
      <c r="W5054" s="51"/>
      <c r="X5054" s="51"/>
      <c r="Y5054" s="51"/>
      <c r="AE5054" s="45"/>
      <c r="AV5054" s="51"/>
    </row>
    <row r="5055" spans="22:48" x14ac:dyDescent="0.15">
      <c r="V5055" s="51"/>
      <c r="W5055" s="51"/>
      <c r="X5055" s="51"/>
      <c r="Y5055" s="51"/>
      <c r="AE5055" s="45"/>
      <c r="AV5055" s="51"/>
    </row>
    <row r="5056" spans="22:48" x14ac:dyDescent="0.15">
      <c r="V5056" s="51"/>
      <c r="W5056" s="51"/>
      <c r="X5056" s="51"/>
      <c r="Y5056" s="51"/>
      <c r="AE5056" s="45"/>
      <c r="AV5056" s="51"/>
    </row>
    <row r="5057" spans="22:48" x14ac:dyDescent="0.15">
      <c r="V5057" s="51"/>
      <c r="W5057" s="51"/>
      <c r="X5057" s="51"/>
      <c r="Y5057" s="51"/>
      <c r="AE5057" s="45"/>
      <c r="AV5057" s="51"/>
    </row>
    <row r="5058" spans="22:48" x14ac:dyDescent="0.15">
      <c r="V5058" s="51"/>
      <c r="W5058" s="51"/>
      <c r="X5058" s="51"/>
      <c r="Y5058" s="51"/>
      <c r="AE5058" s="45"/>
      <c r="AV5058" s="51"/>
    </row>
    <row r="5059" spans="22:48" x14ac:dyDescent="0.15">
      <c r="V5059" s="51"/>
      <c r="W5059" s="51"/>
      <c r="X5059" s="51"/>
      <c r="Y5059" s="51"/>
      <c r="AE5059" s="45"/>
      <c r="AV5059" s="51"/>
    </row>
    <row r="5060" spans="22:48" x14ac:dyDescent="0.15">
      <c r="V5060" s="51"/>
      <c r="W5060" s="51"/>
      <c r="X5060" s="51"/>
      <c r="Y5060" s="51"/>
      <c r="AE5060" s="45"/>
      <c r="AV5060" s="51"/>
    </row>
    <row r="5061" spans="22:48" x14ac:dyDescent="0.15">
      <c r="V5061" s="51"/>
      <c r="W5061" s="51"/>
      <c r="X5061" s="51"/>
      <c r="Y5061" s="51"/>
      <c r="AE5061" s="45"/>
      <c r="AV5061" s="51"/>
    </row>
    <row r="5062" spans="22:48" x14ac:dyDescent="0.15">
      <c r="V5062" s="51"/>
      <c r="W5062" s="51"/>
      <c r="X5062" s="51"/>
      <c r="Y5062" s="51"/>
      <c r="AE5062" s="45"/>
      <c r="AV5062" s="51"/>
    </row>
    <row r="5063" spans="22:48" x14ac:dyDescent="0.15">
      <c r="V5063" s="51"/>
      <c r="W5063" s="51"/>
      <c r="X5063" s="51"/>
      <c r="Y5063" s="51"/>
      <c r="AE5063" s="45"/>
      <c r="AV5063" s="51"/>
    </row>
    <row r="5064" spans="22:48" x14ac:dyDescent="0.15">
      <c r="V5064" s="51"/>
      <c r="W5064" s="51"/>
      <c r="X5064" s="51"/>
      <c r="Y5064" s="51"/>
      <c r="AE5064" s="45"/>
      <c r="AV5064" s="51"/>
    </row>
    <row r="5065" spans="22:48" x14ac:dyDescent="0.15">
      <c r="V5065" s="51"/>
      <c r="W5065" s="51"/>
      <c r="X5065" s="51"/>
      <c r="Y5065" s="51"/>
      <c r="AE5065" s="45"/>
      <c r="AV5065" s="51"/>
    </row>
    <row r="5066" spans="22:48" x14ac:dyDescent="0.15">
      <c r="V5066" s="51"/>
      <c r="W5066" s="51"/>
      <c r="X5066" s="51"/>
      <c r="Y5066" s="51"/>
      <c r="AE5066" s="45"/>
      <c r="AV5066" s="51"/>
    </row>
    <row r="5067" spans="22:48" x14ac:dyDescent="0.15">
      <c r="V5067" s="51"/>
      <c r="W5067" s="51"/>
      <c r="X5067" s="51"/>
      <c r="Y5067" s="51"/>
      <c r="AE5067" s="45"/>
      <c r="AV5067" s="51"/>
    </row>
    <row r="5068" spans="22:48" x14ac:dyDescent="0.15">
      <c r="V5068" s="51"/>
      <c r="W5068" s="51"/>
      <c r="X5068" s="51"/>
      <c r="Y5068" s="51"/>
      <c r="AE5068" s="45"/>
      <c r="AV5068" s="51"/>
    </row>
    <row r="5069" spans="22:48" x14ac:dyDescent="0.15">
      <c r="V5069" s="51"/>
      <c r="W5069" s="51"/>
      <c r="X5069" s="51"/>
      <c r="Y5069" s="51"/>
      <c r="AE5069" s="45"/>
      <c r="AV5069" s="51"/>
    </row>
    <row r="5070" spans="22:48" x14ac:dyDescent="0.15">
      <c r="V5070" s="51"/>
      <c r="W5070" s="51"/>
      <c r="X5070" s="51"/>
      <c r="Y5070" s="51"/>
      <c r="AE5070" s="45"/>
      <c r="AV5070" s="51"/>
    </row>
    <row r="5071" spans="22:48" x14ac:dyDescent="0.15">
      <c r="V5071" s="51"/>
      <c r="W5071" s="51"/>
      <c r="X5071" s="51"/>
      <c r="Y5071" s="51"/>
      <c r="AE5071" s="45"/>
      <c r="AV5071" s="51"/>
    </row>
    <row r="5072" spans="22:48" x14ac:dyDescent="0.15">
      <c r="V5072" s="51"/>
      <c r="W5072" s="51"/>
      <c r="X5072" s="51"/>
      <c r="Y5072" s="51"/>
      <c r="AE5072" s="45"/>
      <c r="AV5072" s="51"/>
    </row>
    <row r="5073" spans="22:48" x14ac:dyDescent="0.15">
      <c r="V5073" s="51"/>
      <c r="W5073" s="51"/>
      <c r="X5073" s="51"/>
      <c r="Y5073" s="51"/>
      <c r="AE5073" s="45"/>
      <c r="AV5073" s="51"/>
    </row>
    <row r="5074" spans="22:48" x14ac:dyDescent="0.15">
      <c r="V5074" s="51"/>
      <c r="W5074" s="51"/>
      <c r="X5074" s="51"/>
      <c r="Y5074" s="51"/>
      <c r="AE5074" s="45"/>
      <c r="AV5074" s="51"/>
    </row>
    <row r="5075" spans="22:48" x14ac:dyDescent="0.15">
      <c r="V5075" s="51"/>
      <c r="W5075" s="51"/>
      <c r="X5075" s="51"/>
      <c r="Y5075" s="51"/>
      <c r="AE5075" s="45"/>
      <c r="AV5075" s="51"/>
    </row>
    <row r="5076" spans="22:48" x14ac:dyDescent="0.15">
      <c r="V5076" s="51"/>
      <c r="W5076" s="51"/>
      <c r="X5076" s="51"/>
      <c r="Y5076" s="51"/>
      <c r="AE5076" s="45"/>
      <c r="AV5076" s="51"/>
    </row>
    <row r="5077" spans="22:48" x14ac:dyDescent="0.15">
      <c r="V5077" s="51"/>
      <c r="W5077" s="51"/>
      <c r="X5077" s="51"/>
      <c r="Y5077" s="51"/>
      <c r="AE5077" s="45"/>
      <c r="AV5077" s="51"/>
    </row>
    <row r="5078" spans="22:48" x14ac:dyDescent="0.15">
      <c r="V5078" s="51"/>
      <c r="W5078" s="51"/>
      <c r="X5078" s="51"/>
      <c r="Y5078" s="51"/>
      <c r="AE5078" s="45"/>
      <c r="AV5078" s="51"/>
    </row>
    <row r="5079" spans="22:48" x14ac:dyDescent="0.15">
      <c r="V5079" s="51"/>
      <c r="W5079" s="51"/>
      <c r="X5079" s="51"/>
      <c r="Y5079" s="51"/>
      <c r="AE5079" s="45"/>
      <c r="AV5079" s="51"/>
    </row>
    <row r="5080" spans="22:48" x14ac:dyDescent="0.15">
      <c r="V5080" s="51"/>
      <c r="W5080" s="51"/>
      <c r="X5080" s="51"/>
      <c r="Y5080" s="51"/>
      <c r="AE5080" s="45"/>
      <c r="AV5080" s="51"/>
    </row>
    <row r="5081" spans="22:48" x14ac:dyDescent="0.15">
      <c r="V5081" s="51"/>
      <c r="W5081" s="51"/>
      <c r="X5081" s="51"/>
      <c r="Y5081" s="51"/>
      <c r="AE5081" s="45"/>
      <c r="AV5081" s="51"/>
    </row>
    <row r="5082" spans="22:48" x14ac:dyDescent="0.15">
      <c r="V5082" s="51"/>
      <c r="W5082" s="51"/>
      <c r="X5082" s="51"/>
      <c r="Y5082" s="51"/>
      <c r="AE5082" s="45"/>
      <c r="AV5082" s="51"/>
    </row>
    <row r="5083" spans="22:48" x14ac:dyDescent="0.15">
      <c r="V5083" s="51"/>
      <c r="W5083" s="51"/>
      <c r="X5083" s="51"/>
      <c r="Y5083" s="51"/>
      <c r="AE5083" s="45"/>
      <c r="AV5083" s="51"/>
    </row>
    <row r="5084" spans="22:48" x14ac:dyDescent="0.15">
      <c r="V5084" s="51"/>
      <c r="W5084" s="51"/>
      <c r="X5084" s="51"/>
      <c r="Y5084" s="51"/>
      <c r="AE5084" s="45"/>
      <c r="AV5084" s="51"/>
    </row>
    <row r="5085" spans="22:48" x14ac:dyDescent="0.15">
      <c r="V5085" s="51"/>
      <c r="W5085" s="51"/>
      <c r="X5085" s="51"/>
      <c r="Y5085" s="51"/>
      <c r="AE5085" s="45"/>
      <c r="AV5085" s="51"/>
    </row>
    <row r="5086" spans="22:48" x14ac:dyDescent="0.15">
      <c r="V5086" s="51"/>
      <c r="W5086" s="51"/>
      <c r="X5086" s="51"/>
      <c r="Y5086" s="51"/>
      <c r="AE5086" s="45"/>
      <c r="AV5086" s="51"/>
    </row>
    <row r="5087" spans="22:48" x14ac:dyDescent="0.15">
      <c r="V5087" s="51"/>
      <c r="W5087" s="51"/>
      <c r="X5087" s="51"/>
      <c r="Y5087" s="51"/>
      <c r="AE5087" s="45"/>
      <c r="AV5087" s="51"/>
    </row>
    <row r="5088" spans="22:48" x14ac:dyDescent="0.15">
      <c r="V5088" s="51"/>
      <c r="W5088" s="51"/>
      <c r="X5088" s="51"/>
      <c r="Y5088" s="51"/>
      <c r="AE5088" s="45"/>
      <c r="AV5088" s="51"/>
    </row>
    <row r="5089" spans="22:48" x14ac:dyDescent="0.15">
      <c r="V5089" s="51"/>
      <c r="W5089" s="51"/>
      <c r="X5089" s="51"/>
      <c r="Y5089" s="51"/>
      <c r="AE5089" s="45"/>
      <c r="AV5089" s="51"/>
    </row>
    <row r="5090" spans="22:48" x14ac:dyDescent="0.15">
      <c r="V5090" s="51"/>
      <c r="W5090" s="51"/>
      <c r="X5090" s="51"/>
      <c r="Y5090" s="51"/>
      <c r="AE5090" s="45"/>
      <c r="AV5090" s="51"/>
    </row>
    <row r="5091" spans="22:48" x14ac:dyDescent="0.15">
      <c r="V5091" s="51"/>
      <c r="W5091" s="51"/>
      <c r="X5091" s="51"/>
      <c r="Y5091" s="51"/>
      <c r="AE5091" s="45"/>
      <c r="AV5091" s="51"/>
    </row>
    <row r="5092" spans="22:48" x14ac:dyDescent="0.15">
      <c r="V5092" s="51"/>
      <c r="W5092" s="51"/>
      <c r="X5092" s="51"/>
      <c r="Y5092" s="51"/>
      <c r="AE5092" s="45"/>
      <c r="AV5092" s="51"/>
    </row>
    <row r="5093" spans="22:48" x14ac:dyDescent="0.15">
      <c r="V5093" s="51"/>
      <c r="W5093" s="51"/>
      <c r="X5093" s="51"/>
      <c r="Y5093" s="51"/>
      <c r="AE5093" s="45"/>
      <c r="AV5093" s="51"/>
    </row>
    <row r="5094" spans="22:48" x14ac:dyDescent="0.15">
      <c r="V5094" s="51"/>
      <c r="W5094" s="51"/>
      <c r="X5094" s="51"/>
      <c r="Y5094" s="51"/>
      <c r="AE5094" s="45"/>
      <c r="AV5094" s="51"/>
    </row>
    <row r="5095" spans="22:48" x14ac:dyDescent="0.15">
      <c r="V5095" s="51"/>
      <c r="W5095" s="51"/>
      <c r="X5095" s="51"/>
      <c r="Y5095" s="51"/>
      <c r="AE5095" s="45"/>
      <c r="AV5095" s="51"/>
    </row>
    <row r="5096" spans="22:48" x14ac:dyDescent="0.15">
      <c r="V5096" s="51"/>
      <c r="W5096" s="51"/>
      <c r="X5096" s="51"/>
      <c r="Y5096" s="51"/>
      <c r="AE5096" s="45"/>
      <c r="AV5096" s="51"/>
    </row>
    <row r="5097" spans="22:48" x14ac:dyDescent="0.15">
      <c r="V5097" s="51"/>
      <c r="W5097" s="51"/>
      <c r="X5097" s="51"/>
      <c r="Y5097" s="51"/>
      <c r="AE5097" s="45"/>
      <c r="AV5097" s="51"/>
    </row>
    <row r="5098" spans="22:48" x14ac:dyDescent="0.15">
      <c r="V5098" s="51"/>
      <c r="W5098" s="51"/>
      <c r="X5098" s="51"/>
      <c r="Y5098" s="51"/>
      <c r="AE5098" s="45"/>
      <c r="AV5098" s="51"/>
    </row>
    <row r="5099" spans="22:48" x14ac:dyDescent="0.15">
      <c r="V5099" s="51"/>
      <c r="W5099" s="51"/>
      <c r="X5099" s="51"/>
      <c r="Y5099" s="51"/>
      <c r="AE5099" s="45"/>
      <c r="AV5099" s="51"/>
    </row>
    <row r="5100" spans="22:48" x14ac:dyDescent="0.15">
      <c r="V5100" s="51"/>
      <c r="W5100" s="51"/>
      <c r="X5100" s="51"/>
      <c r="Y5100" s="51"/>
      <c r="AE5100" s="45"/>
      <c r="AV5100" s="51"/>
    </row>
    <row r="5101" spans="22:48" x14ac:dyDescent="0.15">
      <c r="V5101" s="51"/>
      <c r="W5101" s="51"/>
      <c r="X5101" s="51"/>
      <c r="Y5101" s="51"/>
      <c r="AE5101" s="45"/>
      <c r="AV5101" s="51"/>
    </row>
    <row r="5102" spans="22:48" x14ac:dyDescent="0.15">
      <c r="V5102" s="51"/>
      <c r="W5102" s="51"/>
      <c r="X5102" s="51"/>
      <c r="Y5102" s="51"/>
      <c r="AE5102" s="45"/>
      <c r="AV5102" s="51"/>
    </row>
    <row r="5103" spans="22:48" x14ac:dyDescent="0.15">
      <c r="V5103" s="51"/>
      <c r="W5103" s="51"/>
      <c r="X5103" s="51"/>
      <c r="Y5103" s="51"/>
      <c r="AE5103" s="45"/>
      <c r="AV5103" s="51"/>
    </row>
    <row r="5104" spans="22:48" x14ac:dyDescent="0.15">
      <c r="V5104" s="51"/>
      <c r="W5104" s="51"/>
      <c r="X5104" s="51"/>
      <c r="Y5104" s="51"/>
      <c r="AE5104" s="45"/>
      <c r="AV5104" s="51"/>
    </row>
    <row r="5105" spans="22:48" x14ac:dyDescent="0.15">
      <c r="V5105" s="51"/>
      <c r="W5105" s="51"/>
      <c r="X5105" s="51"/>
      <c r="Y5105" s="51"/>
      <c r="AE5105" s="45"/>
      <c r="AV5105" s="51"/>
    </row>
    <row r="5106" spans="22:48" x14ac:dyDescent="0.15">
      <c r="V5106" s="51"/>
      <c r="W5106" s="51"/>
      <c r="X5106" s="51"/>
      <c r="Y5106" s="51"/>
      <c r="AE5106" s="45"/>
      <c r="AV5106" s="51"/>
    </row>
    <row r="5107" spans="22:48" x14ac:dyDescent="0.15">
      <c r="V5107" s="51"/>
      <c r="W5107" s="51"/>
      <c r="X5107" s="51"/>
      <c r="Y5107" s="51"/>
      <c r="AE5107" s="45"/>
      <c r="AV5107" s="51"/>
    </row>
    <row r="5108" spans="22:48" x14ac:dyDescent="0.15">
      <c r="V5108" s="51"/>
      <c r="W5108" s="51"/>
      <c r="X5108" s="51"/>
      <c r="Y5108" s="51"/>
      <c r="AE5108" s="45"/>
      <c r="AV5108" s="51"/>
    </row>
    <row r="5109" spans="22:48" x14ac:dyDescent="0.15">
      <c r="V5109" s="51"/>
      <c r="W5109" s="51"/>
      <c r="X5109" s="51"/>
      <c r="Y5109" s="51"/>
      <c r="AE5109" s="45"/>
      <c r="AV5109" s="51"/>
    </row>
    <row r="5110" spans="22:48" x14ac:dyDescent="0.15">
      <c r="V5110" s="51"/>
      <c r="W5110" s="51"/>
      <c r="X5110" s="51"/>
      <c r="Y5110" s="51"/>
      <c r="AE5110" s="45"/>
      <c r="AV5110" s="51"/>
    </row>
    <row r="5111" spans="22:48" x14ac:dyDescent="0.15">
      <c r="V5111" s="51"/>
      <c r="W5111" s="51"/>
      <c r="X5111" s="51"/>
      <c r="Y5111" s="51"/>
      <c r="AE5111" s="45"/>
      <c r="AV5111" s="51"/>
    </row>
    <row r="5112" spans="22:48" x14ac:dyDescent="0.15">
      <c r="V5112" s="51"/>
      <c r="W5112" s="51"/>
      <c r="X5112" s="51"/>
      <c r="Y5112" s="51"/>
      <c r="AE5112" s="45"/>
      <c r="AV5112" s="51"/>
    </row>
    <row r="5113" spans="22:48" x14ac:dyDescent="0.15">
      <c r="V5113" s="51"/>
      <c r="W5113" s="51"/>
      <c r="X5113" s="51"/>
      <c r="Y5113" s="51"/>
      <c r="AE5113" s="45"/>
      <c r="AV5113" s="51"/>
    </row>
    <row r="5114" spans="22:48" x14ac:dyDescent="0.15">
      <c r="V5114" s="51"/>
      <c r="W5114" s="51"/>
      <c r="X5114" s="51"/>
      <c r="Y5114" s="51"/>
      <c r="AE5114" s="45"/>
      <c r="AV5114" s="51"/>
    </row>
    <row r="5115" spans="22:48" x14ac:dyDescent="0.15">
      <c r="V5115" s="51"/>
      <c r="W5115" s="51"/>
      <c r="X5115" s="51"/>
      <c r="Y5115" s="51"/>
      <c r="AE5115" s="45"/>
      <c r="AV5115" s="51"/>
    </row>
    <row r="5116" spans="22:48" x14ac:dyDescent="0.15">
      <c r="V5116" s="51"/>
      <c r="W5116" s="51"/>
      <c r="X5116" s="51"/>
      <c r="Y5116" s="51"/>
      <c r="AE5116" s="45"/>
      <c r="AV5116" s="51"/>
    </row>
    <row r="5117" spans="22:48" x14ac:dyDescent="0.15">
      <c r="V5117" s="51"/>
      <c r="W5117" s="51"/>
      <c r="X5117" s="51"/>
      <c r="Y5117" s="51"/>
      <c r="AE5117" s="45"/>
      <c r="AV5117" s="51"/>
    </row>
    <row r="5118" spans="22:48" x14ac:dyDescent="0.15">
      <c r="V5118" s="51"/>
      <c r="W5118" s="51"/>
      <c r="X5118" s="51"/>
      <c r="Y5118" s="51"/>
      <c r="AE5118" s="45"/>
      <c r="AV5118" s="51"/>
    </row>
    <row r="5119" spans="22:48" x14ac:dyDescent="0.15">
      <c r="V5119" s="51"/>
      <c r="W5119" s="51"/>
      <c r="X5119" s="51"/>
      <c r="Y5119" s="51"/>
      <c r="AE5119" s="45"/>
      <c r="AV5119" s="51"/>
    </row>
    <row r="5120" spans="22:48" x14ac:dyDescent="0.15">
      <c r="V5120" s="51"/>
      <c r="W5120" s="51"/>
      <c r="X5120" s="51"/>
      <c r="Y5120" s="51"/>
      <c r="AE5120" s="45"/>
      <c r="AV5120" s="51"/>
    </row>
    <row r="5121" spans="22:48" x14ac:dyDescent="0.15">
      <c r="V5121" s="51"/>
      <c r="W5121" s="51"/>
      <c r="X5121" s="51"/>
      <c r="Y5121" s="51"/>
      <c r="AE5121" s="45"/>
      <c r="AV5121" s="51"/>
    </row>
    <row r="5122" spans="22:48" x14ac:dyDescent="0.15">
      <c r="V5122" s="51"/>
      <c r="W5122" s="51"/>
      <c r="X5122" s="51"/>
      <c r="Y5122" s="51"/>
      <c r="AE5122" s="45"/>
      <c r="AV5122" s="51"/>
    </row>
    <row r="5123" spans="22:48" x14ac:dyDescent="0.15">
      <c r="V5123" s="51"/>
      <c r="W5123" s="51"/>
      <c r="X5123" s="51"/>
      <c r="Y5123" s="51"/>
      <c r="AE5123" s="45"/>
      <c r="AV5123" s="51"/>
    </row>
    <row r="5124" spans="22:48" x14ac:dyDescent="0.15">
      <c r="V5124" s="51"/>
      <c r="W5124" s="51"/>
      <c r="X5124" s="51"/>
      <c r="Y5124" s="51"/>
      <c r="AE5124" s="45"/>
      <c r="AV5124" s="51"/>
    </row>
    <row r="5125" spans="22:48" x14ac:dyDescent="0.15">
      <c r="V5125" s="51"/>
      <c r="W5125" s="51"/>
      <c r="X5125" s="51"/>
      <c r="Y5125" s="51"/>
      <c r="AE5125" s="45"/>
      <c r="AV5125" s="51"/>
    </row>
    <row r="5126" spans="22:48" x14ac:dyDescent="0.15">
      <c r="V5126" s="51"/>
      <c r="W5126" s="51"/>
      <c r="X5126" s="51"/>
      <c r="Y5126" s="51"/>
      <c r="AE5126" s="45"/>
      <c r="AV5126" s="51"/>
    </row>
    <row r="5127" spans="22:48" x14ac:dyDescent="0.15">
      <c r="V5127" s="51"/>
      <c r="W5127" s="51"/>
      <c r="X5127" s="51"/>
      <c r="Y5127" s="51"/>
      <c r="AE5127" s="45"/>
      <c r="AV5127" s="51"/>
    </row>
    <row r="5128" spans="22:48" x14ac:dyDescent="0.15">
      <c r="V5128" s="51"/>
      <c r="W5128" s="51"/>
      <c r="X5128" s="51"/>
      <c r="Y5128" s="51"/>
      <c r="AE5128" s="45"/>
      <c r="AV5128" s="51"/>
    </row>
    <row r="5129" spans="22:48" x14ac:dyDescent="0.15">
      <c r="V5129" s="51"/>
      <c r="W5129" s="51"/>
      <c r="X5129" s="51"/>
      <c r="Y5129" s="51"/>
      <c r="AE5129" s="45"/>
      <c r="AV5129" s="51"/>
    </row>
    <row r="5130" spans="22:48" x14ac:dyDescent="0.15">
      <c r="V5130" s="51"/>
      <c r="W5130" s="51"/>
      <c r="X5130" s="51"/>
      <c r="Y5130" s="51"/>
      <c r="AE5130" s="45"/>
      <c r="AV5130" s="51"/>
    </row>
    <row r="5131" spans="22:48" x14ac:dyDescent="0.15">
      <c r="V5131" s="51"/>
      <c r="W5131" s="51"/>
      <c r="X5131" s="51"/>
      <c r="Y5131" s="51"/>
      <c r="AE5131" s="45"/>
      <c r="AV5131" s="51"/>
    </row>
    <row r="5132" spans="22:48" x14ac:dyDescent="0.15">
      <c r="V5132" s="51"/>
      <c r="W5132" s="51"/>
      <c r="X5132" s="51"/>
      <c r="Y5132" s="51"/>
      <c r="AE5132" s="45"/>
      <c r="AV5132" s="51"/>
    </row>
    <row r="5133" spans="22:48" x14ac:dyDescent="0.15">
      <c r="V5133" s="51"/>
      <c r="W5133" s="51"/>
      <c r="X5133" s="51"/>
      <c r="Y5133" s="51"/>
      <c r="AE5133" s="45"/>
      <c r="AV5133" s="51"/>
    </row>
    <row r="5134" spans="22:48" x14ac:dyDescent="0.15">
      <c r="V5134" s="51"/>
      <c r="W5134" s="51"/>
      <c r="X5134" s="51"/>
      <c r="Y5134" s="51"/>
      <c r="AE5134" s="45"/>
      <c r="AV5134" s="51"/>
    </row>
    <row r="5135" spans="22:48" x14ac:dyDescent="0.15">
      <c r="V5135" s="51"/>
      <c r="W5135" s="51"/>
      <c r="X5135" s="51"/>
      <c r="Y5135" s="51"/>
      <c r="AE5135" s="45"/>
      <c r="AV5135" s="51"/>
    </row>
    <row r="5136" spans="22:48" x14ac:dyDescent="0.15">
      <c r="V5136" s="51"/>
      <c r="W5136" s="51"/>
      <c r="X5136" s="51"/>
      <c r="Y5136" s="51"/>
      <c r="AE5136" s="45"/>
      <c r="AV5136" s="51"/>
    </row>
    <row r="5137" spans="22:48" x14ac:dyDescent="0.15">
      <c r="V5137" s="51"/>
      <c r="W5137" s="51"/>
      <c r="X5137" s="51"/>
      <c r="Y5137" s="51"/>
      <c r="AE5137" s="45"/>
      <c r="AV5137" s="51"/>
    </row>
    <row r="5138" spans="22:48" x14ac:dyDescent="0.15">
      <c r="V5138" s="51"/>
      <c r="W5138" s="51"/>
      <c r="X5138" s="51"/>
      <c r="Y5138" s="51"/>
      <c r="AE5138" s="45"/>
      <c r="AV5138" s="51"/>
    </row>
    <row r="5139" spans="22:48" x14ac:dyDescent="0.15">
      <c r="V5139" s="51"/>
      <c r="W5139" s="51"/>
      <c r="X5139" s="51"/>
      <c r="Y5139" s="51"/>
      <c r="AE5139" s="45"/>
      <c r="AV5139" s="51"/>
    </row>
    <row r="5140" spans="22:48" x14ac:dyDescent="0.15">
      <c r="V5140" s="51"/>
      <c r="W5140" s="51"/>
      <c r="X5140" s="51"/>
      <c r="Y5140" s="51"/>
      <c r="AE5140" s="45"/>
      <c r="AV5140" s="51"/>
    </row>
    <row r="5141" spans="22:48" x14ac:dyDescent="0.15">
      <c r="V5141" s="51"/>
      <c r="W5141" s="51"/>
      <c r="X5141" s="51"/>
      <c r="Y5141" s="51"/>
      <c r="AE5141" s="45"/>
      <c r="AV5141" s="51"/>
    </row>
    <row r="5142" spans="22:48" x14ac:dyDescent="0.15">
      <c r="V5142" s="51"/>
      <c r="W5142" s="51"/>
      <c r="X5142" s="51"/>
      <c r="Y5142" s="51"/>
      <c r="AE5142" s="45"/>
      <c r="AV5142" s="51"/>
    </row>
    <row r="5143" spans="22:48" x14ac:dyDescent="0.15">
      <c r="V5143" s="51"/>
      <c r="W5143" s="51"/>
      <c r="X5143" s="51"/>
      <c r="Y5143" s="51"/>
      <c r="AE5143" s="45"/>
      <c r="AV5143" s="51"/>
    </row>
    <row r="5144" spans="22:48" x14ac:dyDescent="0.15">
      <c r="V5144" s="51"/>
      <c r="W5144" s="51"/>
      <c r="X5144" s="51"/>
      <c r="Y5144" s="51"/>
      <c r="AE5144" s="45"/>
      <c r="AV5144" s="51"/>
    </row>
    <row r="5145" spans="22:48" x14ac:dyDescent="0.15">
      <c r="V5145" s="51"/>
      <c r="W5145" s="51"/>
      <c r="X5145" s="51"/>
      <c r="Y5145" s="51"/>
      <c r="AE5145" s="45"/>
      <c r="AV5145" s="51"/>
    </row>
    <row r="5146" spans="22:48" x14ac:dyDescent="0.15">
      <c r="V5146" s="51"/>
      <c r="W5146" s="51"/>
      <c r="X5146" s="51"/>
      <c r="Y5146" s="51"/>
      <c r="AE5146" s="45"/>
      <c r="AV5146" s="51"/>
    </row>
    <row r="5147" spans="22:48" x14ac:dyDescent="0.15">
      <c r="V5147" s="51"/>
      <c r="W5147" s="51"/>
      <c r="X5147" s="51"/>
      <c r="Y5147" s="51"/>
      <c r="AE5147" s="45"/>
      <c r="AV5147" s="51"/>
    </row>
    <row r="5148" spans="22:48" x14ac:dyDescent="0.15">
      <c r="V5148" s="51"/>
      <c r="W5148" s="51"/>
      <c r="X5148" s="51"/>
      <c r="Y5148" s="51"/>
      <c r="AE5148" s="45"/>
      <c r="AV5148" s="51"/>
    </row>
    <row r="5149" spans="22:48" x14ac:dyDescent="0.15">
      <c r="V5149" s="51"/>
      <c r="W5149" s="51"/>
      <c r="X5149" s="51"/>
      <c r="Y5149" s="51"/>
      <c r="AE5149" s="45"/>
      <c r="AV5149" s="51"/>
    </row>
    <row r="5150" spans="22:48" x14ac:dyDescent="0.15">
      <c r="V5150" s="51"/>
      <c r="W5150" s="51"/>
      <c r="X5150" s="51"/>
      <c r="Y5150" s="51"/>
      <c r="AE5150" s="45"/>
      <c r="AV5150" s="51"/>
    </row>
    <row r="5151" spans="22:48" x14ac:dyDescent="0.15">
      <c r="V5151" s="51"/>
      <c r="W5151" s="51"/>
      <c r="X5151" s="51"/>
      <c r="Y5151" s="51"/>
      <c r="AE5151" s="45"/>
      <c r="AV5151" s="51"/>
    </row>
    <row r="5152" spans="22:48" x14ac:dyDescent="0.15">
      <c r="V5152" s="51"/>
      <c r="W5152" s="51"/>
      <c r="X5152" s="51"/>
      <c r="Y5152" s="51"/>
      <c r="AE5152" s="45"/>
      <c r="AV5152" s="51"/>
    </row>
    <row r="5153" spans="22:48" x14ac:dyDescent="0.15">
      <c r="V5153" s="51"/>
      <c r="W5153" s="51"/>
      <c r="X5153" s="51"/>
      <c r="Y5153" s="51"/>
      <c r="AE5153" s="45"/>
      <c r="AV5153" s="51"/>
    </row>
    <row r="5154" spans="22:48" x14ac:dyDescent="0.15">
      <c r="V5154" s="51"/>
      <c r="W5154" s="51"/>
      <c r="X5154" s="51"/>
      <c r="Y5154" s="51"/>
      <c r="AE5154" s="45"/>
      <c r="AV5154" s="51"/>
    </row>
    <row r="5155" spans="22:48" x14ac:dyDescent="0.15">
      <c r="V5155" s="51"/>
      <c r="W5155" s="51"/>
      <c r="X5155" s="51"/>
      <c r="Y5155" s="51"/>
      <c r="AE5155" s="45"/>
      <c r="AV5155" s="51"/>
    </row>
    <row r="5156" spans="22:48" x14ac:dyDescent="0.15">
      <c r="V5156" s="51"/>
      <c r="W5156" s="51"/>
      <c r="X5156" s="51"/>
      <c r="Y5156" s="51"/>
      <c r="AE5156" s="45"/>
      <c r="AV5156" s="51"/>
    </row>
    <row r="5157" spans="22:48" x14ac:dyDescent="0.15">
      <c r="V5157" s="51"/>
      <c r="W5157" s="51"/>
      <c r="X5157" s="51"/>
      <c r="Y5157" s="51"/>
      <c r="AE5157" s="45"/>
      <c r="AV5157" s="51"/>
    </row>
    <row r="5158" spans="22:48" x14ac:dyDescent="0.15">
      <c r="V5158" s="51"/>
      <c r="W5158" s="51"/>
      <c r="X5158" s="51"/>
      <c r="Y5158" s="51"/>
      <c r="AE5158" s="45"/>
      <c r="AV5158" s="51"/>
    </row>
    <row r="5159" spans="22:48" x14ac:dyDescent="0.15">
      <c r="V5159" s="51"/>
      <c r="W5159" s="51"/>
      <c r="X5159" s="51"/>
      <c r="Y5159" s="51"/>
      <c r="AE5159" s="45"/>
      <c r="AV5159" s="51"/>
    </row>
    <row r="5160" spans="22:48" x14ac:dyDescent="0.15">
      <c r="V5160" s="51"/>
      <c r="W5160" s="51"/>
      <c r="X5160" s="51"/>
      <c r="Y5160" s="51"/>
      <c r="AE5160" s="45"/>
      <c r="AV5160" s="51"/>
    </row>
    <row r="5161" spans="22:48" x14ac:dyDescent="0.15">
      <c r="V5161" s="51"/>
      <c r="W5161" s="51"/>
      <c r="X5161" s="51"/>
      <c r="Y5161" s="51"/>
      <c r="AE5161" s="45"/>
      <c r="AV5161" s="51"/>
    </row>
    <row r="5162" spans="22:48" x14ac:dyDescent="0.15">
      <c r="V5162" s="51"/>
      <c r="W5162" s="51"/>
      <c r="X5162" s="51"/>
      <c r="Y5162" s="51"/>
      <c r="AE5162" s="45"/>
      <c r="AV5162" s="51"/>
    </row>
    <row r="5163" spans="22:48" x14ac:dyDescent="0.15">
      <c r="V5163" s="51"/>
      <c r="W5163" s="51"/>
      <c r="X5163" s="51"/>
      <c r="Y5163" s="51"/>
      <c r="AE5163" s="45"/>
      <c r="AV5163" s="51"/>
    </row>
    <row r="5164" spans="22:48" x14ac:dyDescent="0.15">
      <c r="V5164" s="51"/>
      <c r="W5164" s="51"/>
      <c r="X5164" s="51"/>
      <c r="Y5164" s="51"/>
      <c r="AE5164" s="45"/>
      <c r="AV5164" s="51"/>
    </row>
    <row r="5165" spans="22:48" x14ac:dyDescent="0.15">
      <c r="V5165" s="51"/>
      <c r="W5165" s="51"/>
      <c r="X5165" s="51"/>
      <c r="Y5165" s="51"/>
      <c r="AE5165" s="45"/>
      <c r="AV5165" s="51"/>
    </row>
    <row r="5166" spans="22:48" x14ac:dyDescent="0.15">
      <c r="V5166" s="51"/>
      <c r="W5166" s="51"/>
      <c r="X5166" s="51"/>
      <c r="Y5166" s="51"/>
      <c r="AE5166" s="45"/>
      <c r="AV5166" s="51"/>
    </row>
    <row r="5167" spans="22:48" x14ac:dyDescent="0.15">
      <c r="V5167" s="51"/>
      <c r="W5167" s="51"/>
      <c r="X5167" s="51"/>
      <c r="Y5167" s="51"/>
      <c r="AE5167" s="45"/>
      <c r="AV5167" s="51"/>
    </row>
    <row r="5168" spans="22:48" x14ac:dyDescent="0.15">
      <c r="V5168" s="51"/>
      <c r="W5168" s="51"/>
      <c r="X5168" s="51"/>
      <c r="Y5168" s="51"/>
      <c r="AE5168" s="45"/>
      <c r="AV5168" s="51"/>
    </row>
    <row r="5169" spans="22:48" x14ac:dyDescent="0.15">
      <c r="V5169" s="51"/>
      <c r="W5169" s="51"/>
      <c r="X5169" s="51"/>
      <c r="Y5169" s="51"/>
      <c r="AE5169" s="45"/>
      <c r="AV5169" s="51"/>
    </row>
    <row r="5170" spans="22:48" x14ac:dyDescent="0.15">
      <c r="V5170" s="51"/>
      <c r="W5170" s="51"/>
      <c r="X5170" s="51"/>
      <c r="Y5170" s="51"/>
      <c r="AE5170" s="45"/>
      <c r="AV5170" s="51"/>
    </row>
    <row r="5171" spans="22:48" x14ac:dyDescent="0.15">
      <c r="V5171" s="51"/>
      <c r="W5171" s="51"/>
      <c r="X5171" s="51"/>
      <c r="Y5171" s="51"/>
      <c r="AE5171" s="45"/>
      <c r="AV5171" s="51"/>
    </row>
    <row r="5172" spans="22:48" x14ac:dyDescent="0.15">
      <c r="V5172" s="51"/>
      <c r="W5172" s="51"/>
      <c r="X5172" s="51"/>
      <c r="Y5172" s="51"/>
      <c r="AE5172" s="45"/>
      <c r="AV5172" s="51"/>
    </row>
    <row r="5173" spans="22:48" x14ac:dyDescent="0.15">
      <c r="V5173" s="51"/>
      <c r="W5173" s="51"/>
      <c r="X5173" s="51"/>
      <c r="Y5173" s="51"/>
      <c r="AE5173" s="45"/>
      <c r="AV5173" s="51"/>
    </row>
    <row r="5174" spans="22:48" x14ac:dyDescent="0.15">
      <c r="V5174" s="51"/>
      <c r="W5174" s="51"/>
      <c r="X5174" s="51"/>
      <c r="Y5174" s="51"/>
      <c r="AE5174" s="45"/>
      <c r="AV5174" s="51"/>
    </row>
    <row r="5175" spans="22:48" x14ac:dyDescent="0.15">
      <c r="V5175" s="51"/>
      <c r="W5175" s="51"/>
      <c r="X5175" s="51"/>
      <c r="Y5175" s="51"/>
      <c r="AE5175" s="45"/>
      <c r="AV5175" s="51"/>
    </row>
    <row r="5176" spans="22:48" x14ac:dyDescent="0.15">
      <c r="V5176" s="51"/>
      <c r="W5176" s="51"/>
      <c r="X5176" s="51"/>
      <c r="Y5176" s="51"/>
      <c r="AE5176" s="45"/>
      <c r="AV5176" s="51"/>
    </row>
    <row r="5177" spans="22:48" x14ac:dyDescent="0.15">
      <c r="V5177" s="51"/>
      <c r="W5177" s="51"/>
      <c r="X5177" s="51"/>
      <c r="Y5177" s="51"/>
      <c r="AE5177" s="45"/>
      <c r="AV5177" s="51"/>
    </row>
    <row r="5178" spans="22:48" x14ac:dyDescent="0.15">
      <c r="V5178" s="51"/>
      <c r="W5178" s="51"/>
      <c r="X5178" s="51"/>
      <c r="Y5178" s="51"/>
      <c r="AE5178" s="45"/>
      <c r="AV5178" s="51"/>
    </row>
    <row r="5179" spans="22:48" x14ac:dyDescent="0.15">
      <c r="V5179" s="51"/>
      <c r="W5179" s="51"/>
      <c r="X5179" s="51"/>
      <c r="Y5179" s="51"/>
      <c r="AE5179" s="45"/>
      <c r="AV5179" s="51"/>
    </row>
    <row r="5180" spans="22:48" x14ac:dyDescent="0.15">
      <c r="V5180" s="51"/>
      <c r="W5180" s="51"/>
      <c r="X5180" s="51"/>
      <c r="Y5180" s="51"/>
      <c r="AE5180" s="45"/>
      <c r="AV5180" s="51"/>
    </row>
    <row r="5181" spans="22:48" x14ac:dyDescent="0.15">
      <c r="V5181" s="51"/>
      <c r="W5181" s="51"/>
      <c r="X5181" s="51"/>
      <c r="Y5181" s="51"/>
      <c r="AE5181" s="45"/>
      <c r="AV5181" s="51"/>
    </row>
    <row r="5182" spans="22:48" x14ac:dyDescent="0.15">
      <c r="V5182" s="51"/>
      <c r="W5182" s="51"/>
      <c r="X5182" s="51"/>
      <c r="Y5182" s="51"/>
      <c r="AE5182" s="45"/>
      <c r="AV5182" s="51"/>
    </row>
    <row r="5183" spans="22:48" x14ac:dyDescent="0.15">
      <c r="V5183" s="51"/>
      <c r="W5183" s="51"/>
      <c r="X5183" s="51"/>
      <c r="Y5183" s="51"/>
      <c r="AE5183" s="45"/>
      <c r="AV5183" s="51"/>
    </row>
    <row r="5184" spans="22:48" x14ac:dyDescent="0.15">
      <c r="V5184" s="51"/>
      <c r="W5184" s="51"/>
      <c r="X5184" s="51"/>
      <c r="Y5184" s="51"/>
      <c r="AE5184" s="45"/>
      <c r="AV5184" s="51"/>
    </row>
    <row r="5185" spans="22:48" x14ac:dyDescent="0.15">
      <c r="V5185" s="51"/>
      <c r="W5185" s="51"/>
      <c r="X5185" s="51"/>
      <c r="Y5185" s="51"/>
      <c r="AE5185" s="45"/>
      <c r="AV5185" s="51"/>
    </row>
    <row r="5186" spans="22:48" x14ac:dyDescent="0.15">
      <c r="V5186" s="51"/>
      <c r="W5186" s="51"/>
      <c r="X5186" s="51"/>
      <c r="Y5186" s="51"/>
      <c r="AE5186" s="45"/>
      <c r="AV5186" s="51"/>
    </row>
    <row r="5187" spans="22:48" x14ac:dyDescent="0.15">
      <c r="V5187" s="51"/>
      <c r="W5187" s="51"/>
      <c r="X5187" s="51"/>
      <c r="Y5187" s="51"/>
      <c r="AE5187" s="45"/>
      <c r="AV5187" s="51"/>
    </row>
    <row r="5188" spans="22:48" x14ac:dyDescent="0.15">
      <c r="V5188" s="51"/>
      <c r="W5188" s="51"/>
      <c r="X5188" s="51"/>
      <c r="Y5188" s="51"/>
      <c r="AE5188" s="45"/>
      <c r="AV5188" s="51"/>
    </row>
    <row r="5189" spans="22:48" x14ac:dyDescent="0.15">
      <c r="V5189" s="51"/>
      <c r="W5189" s="51"/>
      <c r="X5189" s="51"/>
      <c r="Y5189" s="51"/>
      <c r="AE5189" s="45"/>
      <c r="AV5189" s="51"/>
    </row>
    <row r="5190" spans="22:48" x14ac:dyDescent="0.15">
      <c r="V5190" s="51"/>
      <c r="W5190" s="51"/>
      <c r="X5190" s="51"/>
      <c r="Y5190" s="51"/>
      <c r="AE5190" s="45"/>
      <c r="AV5190" s="51"/>
    </row>
    <row r="5191" spans="22:48" x14ac:dyDescent="0.15">
      <c r="V5191" s="51"/>
      <c r="W5191" s="51"/>
      <c r="X5191" s="51"/>
      <c r="Y5191" s="51"/>
      <c r="AE5191" s="45"/>
      <c r="AV5191" s="51"/>
    </row>
    <row r="5192" spans="22:48" x14ac:dyDescent="0.15">
      <c r="V5192" s="51"/>
      <c r="W5192" s="51"/>
      <c r="X5192" s="51"/>
      <c r="Y5192" s="51"/>
      <c r="AE5192" s="45"/>
      <c r="AV5192" s="51"/>
    </row>
    <row r="5193" spans="22:48" x14ac:dyDescent="0.15">
      <c r="V5193" s="51"/>
      <c r="W5193" s="51"/>
      <c r="X5193" s="51"/>
      <c r="Y5193" s="51"/>
      <c r="AE5193" s="45"/>
      <c r="AV5193" s="51"/>
    </row>
    <row r="5194" spans="22:48" x14ac:dyDescent="0.15">
      <c r="V5194" s="51"/>
      <c r="W5194" s="51"/>
      <c r="X5194" s="51"/>
      <c r="Y5194" s="51"/>
      <c r="AE5194" s="45"/>
      <c r="AV5194" s="51"/>
    </row>
    <row r="5195" spans="22:48" x14ac:dyDescent="0.15">
      <c r="V5195" s="51"/>
      <c r="W5195" s="51"/>
      <c r="X5195" s="51"/>
      <c r="Y5195" s="51"/>
      <c r="AE5195" s="45"/>
      <c r="AV5195" s="51"/>
    </row>
    <row r="5196" spans="22:48" x14ac:dyDescent="0.15">
      <c r="V5196" s="51"/>
      <c r="W5196" s="51"/>
      <c r="X5196" s="51"/>
      <c r="Y5196" s="51"/>
      <c r="AE5196" s="45"/>
      <c r="AV5196" s="51"/>
    </row>
    <row r="5197" spans="22:48" x14ac:dyDescent="0.15">
      <c r="V5197" s="51"/>
      <c r="W5197" s="51"/>
      <c r="X5197" s="51"/>
      <c r="Y5197" s="51"/>
      <c r="AE5197" s="45"/>
      <c r="AV5197" s="51"/>
    </row>
    <row r="5198" spans="22:48" x14ac:dyDescent="0.15">
      <c r="V5198" s="51"/>
      <c r="W5198" s="51"/>
      <c r="X5198" s="51"/>
      <c r="Y5198" s="51"/>
      <c r="AE5198" s="45"/>
      <c r="AV5198" s="51"/>
    </row>
    <row r="5199" spans="22:48" x14ac:dyDescent="0.15">
      <c r="V5199" s="51"/>
      <c r="W5199" s="51"/>
      <c r="X5199" s="51"/>
      <c r="Y5199" s="51"/>
      <c r="AE5199" s="45"/>
      <c r="AV5199" s="51"/>
    </row>
    <row r="5200" spans="22:48" x14ac:dyDescent="0.15">
      <c r="V5200" s="51"/>
      <c r="W5200" s="51"/>
      <c r="X5200" s="51"/>
      <c r="Y5200" s="51"/>
      <c r="AE5200" s="45"/>
      <c r="AV5200" s="51"/>
    </row>
    <row r="5201" spans="22:48" x14ac:dyDescent="0.15">
      <c r="V5201" s="51"/>
      <c r="W5201" s="51"/>
      <c r="X5201" s="51"/>
      <c r="Y5201" s="51"/>
      <c r="AE5201" s="45"/>
      <c r="AV5201" s="51"/>
    </row>
    <row r="5202" spans="22:48" x14ac:dyDescent="0.15">
      <c r="V5202" s="51"/>
      <c r="W5202" s="51"/>
      <c r="X5202" s="51"/>
      <c r="Y5202" s="51"/>
      <c r="AE5202" s="45"/>
      <c r="AV5202" s="51"/>
    </row>
    <row r="5203" spans="22:48" x14ac:dyDescent="0.15">
      <c r="V5203" s="51"/>
      <c r="W5203" s="51"/>
      <c r="X5203" s="51"/>
      <c r="Y5203" s="51"/>
      <c r="AE5203" s="45"/>
      <c r="AV5203" s="51"/>
    </row>
    <row r="5204" spans="22:48" x14ac:dyDescent="0.15">
      <c r="V5204" s="51"/>
      <c r="W5204" s="51"/>
      <c r="X5204" s="51"/>
      <c r="Y5204" s="51"/>
      <c r="AE5204" s="45"/>
      <c r="AV5204" s="51"/>
    </row>
    <row r="5205" spans="22:48" x14ac:dyDescent="0.15">
      <c r="V5205" s="51"/>
      <c r="W5205" s="51"/>
      <c r="X5205" s="51"/>
      <c r="Y5205" s="51"/>
      <c r="AE5205" s="45"/>
      <c r="AV5205" s="51"/>
    </row>
    <row r="5206" spans="22:48" x14ac:dyDescent="0.15">
      <c r="V5206" s="51"/>
      <c r="W5206" s="51"/>
      <c r="X5206" s="51"/>
      <c r="Y5206" s="51"/>
      <c r="AE5206" s="45"/>
      <c r="AV5206" s="51"/>
    </row>
    <row r="5207" spans="22:48" x14ac:dyDescent="0.15">
      <c r="V5207" s="51"/>
      <c r="W5207" s="51"/>
      <c r="X5207" s="51"/>
      <c r="Y5207" s="51"/>
      <c r="AE5207" s="45"/>
      <c r="AV5207" s="51"/>
    </row>
    <row r="5208" spans="22:48" x14ac:dyDescent="0.15">
      <c r="V5208" s="51"/>
      <c r="W5208" s="51"/>
      <c r="X5208" s="51"/>
      <c r="Y5208" s="51"/>
      <c r="AE5208" s="45"/>
      <c r="AV5208" s="51"/>
    </row>
    <row r="5209" spans="22:48" x14ac:dyDescent="0.15">
      <c r="V5209" s="51"/>
      <c r="W5209" s="51"/>
      <c r="X5209" s="51"/>
      <c r="Y5209" s="51"/>
      <c r="AE5209" s="45"/>
      <c r="AV5209" s="51"/>
    </row>
    <row r="5210" spans="22:48" x14ac:dyDescent="0.15">
      <c r="V5210" s="51"/>
      <c r="W5210" s="51"/>
      <c r="X5210" s="51"/>
      <c r="Y5210" s="51"/>
      <c r="AE5210" s="45"/>
      <c r="AV5210" s="51"/>
    </row>
    <row r="5211" spans="22:48" x14ac:dyDescent="0.15">
      <c r="V5211" s="51"/>
      <c r="W5211" s="51"/>
      <c r="X5211" s="51"/>
      <c r="Y5211" s="51"/>
      <c r="AE5211" s="45"/>
      <c r="AV5211" s="51"/>
    </row>
    <row r="5212" spans="22:48" x14ac:dyDescent="0.15">
      <c r="V5212" s="51"/>
      <c r="W5212" s="51"/>
      <c r="X5212" s="51"/>
      <c r="Y5212" s="51"/>
      <c r="AE5212" s="45"/>
      <c r="AV5212" s="51"/>
    </row>
    <row r="5213" spans="22:48" x14ac:dyDescent="0.15">
      <c r="V5213" s="51"/>
      <c r="W5213" s="51"/>
      <c r="X5213" s="51"/>
      <c r="Y5213" s="51"/>
      <c r="AE5213" s="45"/>
      <c r="AV5213" s="51"/>
    </row>
    <row r="5214" spans="22:48" x14ac:dyDescent="0.15">
      <c r="V5214" s="51"/>
      <c r="W5214" s="51"/>
      <c r="X5214" s="51"/>
      <c r="Y5214" s="51"/>
      <c r="AE5214" s="45"/>
      <c r="AV5214" s="51"/>
    </row>
    <row r="5215" spans="22:48" x14ac:dyDescent="0.15">
      <c r="V5215" s="51"/>
      <c r="W5215" s="51"/>
      <c r="X5215" s="51"/>
      <c r="Y5215" s="51"/>
      <c r="AE5215" s="45"/>
      <c r="AV5215" s="51"/>
    </row>
    <row r="5216" spans="22:48" x14ac:dyDescent="0.15">
      <c r="V5216" s="51"/>
      <c r="W5216" s="51"/>
      <c r="X5216" s="51"/>
      <c r="Y5216" s="51"/>
      <c r="AE5216" s="45"/>
      <c r="AV5216" s="51"/>
    </row>
    <row r="5217" spans="22:48" x14ac:dyDescent="0.15">
      <c r="V5217" s="51"/>
      <c r="W5217" s="51"/>
      <c r="X5217" s="51"/>
      <c r="Y5217" s="51"/>
      <c r="AE5217" s="45"/>
      <c r="AV5217" s="51"/>
    </row>
    <row r="5218" spans="22:48" x14ac:dyDescent="0.15">
      <c r="V5218" s="51"/>
      <c r="W5218" s="51"/>
      <c r="X5218" s="51"/>
      <c r="Y5218" s="51"/>
      <c r="AE5218" s="45"/>
      <c r="AV5218" s="51"/>
    </row>
    <row r="5219" spans="22:48" x14ac:dyDescent="0.15">
      <c r="V5219" s="51"/>
      <c r="W5219" s="51"/>
      <c r="X5219" s="51"/>
      <c r="Y5219" s="51"/>
      <c r="AE5219" s="45"/>
      <c r="AV5219" s="51"/>
    </row>
    <row r="5220" spans="22:48" x14ac:dyDescent="0.15">
      <c r="V5220" s="51"/>
      <c r="W5220" s="51"/>
      <c r="X5220" s="51"/>
      <c r="Y5220" s="51"/>
      <c r="AE5220" s="45"/>
      <c r="AV5220" s="51"/>
    </row>
    <row r="5221" spans="22:48" x14ac:dyDescent="0.15">
      <c r="V5221" s="51"/>
      <c r="W5221" s="51"/>
      <c r="X5221" s="51"/>
      <c r="Y5221" s="51"/>
      <c r="AE5221" s="45"/>
      <c r="AV5221" s="51"/>
    </row>
    <row r="5222" spans="22:48" x14ac:dyDescent="0.15">
      <c r="V5222" s="51"/>
      <c r="W5222" s="51"/>
      <c r="X5222" s="51"/>
      <c r="Y5222" s="51"/>
      <c r="AE5222" s="45"/>
      <c r="AV5222" s="51"/>
    </row>
    <row r="5223" spans="22:48" x14ac:dyDescent="0.15">
      <c r="V5223" s="51"/>
      <c r="W5223" s="51"/>
      <c r="X5223" s="51"/>
      <c r="Y5223" s="51"/>
      <c r="AE5223" s="45"/>
      <c r="AV5223" s="51"/>
    </row>
    <row r="5224" spans="22:48" x14ac:dyDescent="0.15">
      <c r="V5224" s="51"/>
      <c r="W5224" s="51"/>
      <c r="X5224" s="51"/>
      <c r="Y5224" s="51"/>
      <c r="AE5224" s="45"/>
      <c r="AV5224" s="51"/>
    </row>
    <row r="5225" spans="22:48" x14ac:dyDescent="0.15">
      <c r="V5225" s="51"/>
      <c r="W5225" s="51"/>
      <c r="X5225" s="51"/>
      <c r="Y5225" s="51"/>
      <c r="AE5225" s="45"/>
      <c r="AV5225" s="51"/>
    </row>
    <row r="5226" spans="22:48" x14ac:dyDescent="0.15">
      <c r="V5226" s="51"/>
      <c r="W5226" s="51"/>
      <c r="X5226" s="51"/>
      <c r="Y5226" s="51"/>
      <c r="AE5226" s="45"/>
      <c r="AV5226" s="51"/>
    </row>
    <row r="5227" spans="22:48" x14ac:dyDescent="0.15">
      <c r="V5227" s="51"/>
      <c r="W5227" s="51"/>
      <c r="X5227" s="51"/>
      <c r="Y5227" s="51"/>
      <c r="AE5227" s="45"/>
      <c r="AV5227" s="51"/>
    </row>
    <row r="5228" spans="22:48" x14ac:dyDescent="0.15">
      <c r="V5228" s="51"/>
      <c r="W5228" s="51"/>
      <c r="X5228" s="51"/>
      <c r="Y5228" s="51"/>
      <c r="AE5228" s="45"/>
      <c r="AV5228" s="51"/>
    </row>
    <row r="5229" spans="22:48" x14ac:dyDescent="0.15">
      <c r="V5229" s="51"/>
      <c r="W5229" s="51"/>
      <c r="X5229" s="51"/>
      <c r="Y5229" s="51"/>
      <c r="AE5229" s="45"/>
      <c r="AV5229" s="51"/>
    </row>
    <row r="5230" spans="22:48" x14ac:dyDescent="0.15">
      <c r="V5230" s="51"/>
      <c r="W5230" s="51"/>
      <c r="X5230" s="51"/>
      <c r="Y5230" s="51"/>
      <c r="AE5230" s="45"/>
      <c r="AV5230" s="51"/>
    </row>
    <row r="5231" spans="22:48" x14ac:dyDescent="0.15">
      <c r="V5231" s="51"/>
      <c r="W5231" s="51"/>
      <c r="X5231" s="51"/>
      <c r="Y5231" s="51"/>
      <c r="AE5231" s="45"/>
      <c r="AV5231" s="51"/>
    </row>
    <row r="5232" spans="22:48" x14ac:dyDescent="0.15">
      <c r="V5232" s="51"/>
      <c r="W5232" s="51"/>
      <c r="X5232" s="51"/>
      <c r="Y5232" s="51"/>
      <c r="AE5232" s="45"/>
      <c r="AV5232" s="51"/>
    </row>
    <row r="5233" spans="22:48" x14ac:dyDescent="0.15">
      <c r="V5233" s="51"/>
      <c r="W5233" s="51"/>
      <c r="X5233" s="51"/>
      <c r="Y5233" s="51"/>
      <c r="AE5233" s="45"/>
      <c r="AV5233" s="51"/>
    </row>
    <row r="5234" spans="22:48" x14ac:dyDescent="0.15">
      <c r="V5234" s="51"/>
      <c r="W5234" s="51"/>
      <c r="X5234" s="51"/>
      <c r="Y5234" s="51"/>
      <c r="AE5234" s="45"/>
      <c r="AV5234" s="51"/>
    </row>
    <row r="5235" spans="22:48" x14ac:dyDescent="0.15">
      <c r="V5235" s="51"/>
      <c r="W5235" s="51"/>
      <c r="X5235" s="51"/>
      <c r="Y5235" s="51"/>
      <c r="AE5235" s="45"/>
      <c r="AV5235" s="51"/>
    </row>
    <row r="5236" spans="22:48" x14ac:dyDescent="0.15">
      <c r="V5236" s="51"/>
      <c r="W5236" s="51"/>
      <c r="X5236" s="51"/>
      <c r="Y5236" s="51"/>
      <c r="AE5236" s="45"/>
      <c r="AV5236" s="51"/>
    </row>
    <row r="5237" spans="22:48" x14ac:dyDescent="0.15">
      <c r="V5237" s="51"/>
      <c r="W5237" s="51"/>
      <c r="X5237" s="51"/>
      <c r="Y5237" s="51"/>
      <c r="AE5237" s="45"/>
      <c r="AV5237" s="51"/>
    </row>
    <row r="5238" spans="22:48" x14ac:dyDescent="0.15">
      <c r="V5238" s="51"/>
      <c r="W5238" s="51"/>
      <c r="X5238" s="51"/>
      <c r="Y5238" s="51"/>
      <c r="AE5238" s="45"/>
      <c r="AV5238" s="51"/>
    </row>
    <row r="5239" spans="22:48" x14ac:dyDescent="0.15">
      <c r="V5239" s="51"/>
      <c r="W5239" s="51"/>
      <c r="X5239" s="51"/>
      <c r="Y5239" s="51"/>
      <c r="AE5239" s="45"/>
      <c r="AV5239" s="51"/>
    </row>
    <row r="5240" spans="22:48" x14ac:dyDescent="0.15">
      <c r="V5240" s="51"/>
      <c r="W5240" s="51"/>
      <c r="X5240" s="51"/>
      <c r="Y5240" s="51"/>
      <c r="AE5240" s="45"/>
      <c r="AV5240" s="51"/>
    </row>
    <row r="5241" spans="22:48" x14ac:dyDescent="0.15">
      <c r="V5241" s="51"/>
      <c r="W5241" s="51"/>
      <c r="X5241" s="51"/>
      <c r="Y5241" s="51"/>
      <c r="AE5241" s="45"/>
      <c r="AV5241" s="51"/>
    </row>
    <row r="5242" spans="22:48" x14ac:dyDescent="0.15">
      <c r="V5242" s="51"/>
      <c r="W5242" s="51"/>
      <c r="X5242" s="51"/>
      <c r="Y5242" s="51"/>
      <c r="AE5242" s="45"/>
      <c r="AV5242" s="51"/>
    </row>
    <row r="5243" spans="22:48" x14ac:dyDescent="0.15">
      <c r="V5243" s="51"/>
      <c r="W5243" s="51"/>
      <c r="X5243" s="51"/>
      <c r="Y5243" s="51"/>
      <c r="AE5243" s="45"/>
      <c r="AV5243" s="51"/>
    </row>
    <row r="5244" spans="22:48" x14ac:dyDescent="0.15">
      <c r="V5244" s="51"/>
      <c r="W5244" s="51"/>
      <c r="X5244" s="51"/>
      <c r="Y5244" s="51"/>
      <c r="AE5244" s="45"/>
      <c r="AV5244" s="51"/>
    </row>
    <row r="5245" spans="22:48" x14ac:dyDescent="0.15">
      <c r="V5245" s="51"/>
      <c r="W5245" s="51"/>
      <c r="X5245" s="51"/>
      <c r="Y5245" s="51"/>
      <c r="AE5245" s="45"/>
      <c r="AV5245" s="51"/>
    </row>
    <row r="5246" spans="22:48" x14ac:dyDescent="0.15">
      <c r="V5246" s="51"/>
      <c r="W5246" s="51"/>
      <c r="X5246" s="51"/>
      <c r="Y5246" s="51"/>
      <c r="AE5246" s="45"/>
      <c r="AV5246" s="51"/>
    </row>
    <row r="5247" spans="22:48" x14ac:dyDescent="0.15">
      <c r="V5247" s="51"/>
      <c r="W5247" s="51"/>
      <c r="X5247" s="51"/>
      <c r="Y5247" s="51"/>
      <c r="AE5247" s="45"/>
      <c r="AV5247" s="51"/>
    </row>
    <row r="5248" spans="22:48" x14ac:dyDescent="0.15">
      <c r="V5248" s="51"/>
      <c r="W5248" s="51"/>
      <c r="X5248" s="51"/>
      <c r="Y5248" s="51"/>
      <c r="AE5248" s="45"/>
      <c r="AV5248" s="51"/>
    </row>
    <row r="5249" spans="22:48" x14ac:dyDescent="0.15">
      <c r="V5249" s="51"/>
      <c r="W5249" s="51"/>
      <c r="X5249" s="51"/>
      <c r="Y5249" s="51"/>
      <c r="AE5249" s="45"/>
      <c r="AV5249" s="51"/>
    </row>
    <row r="5250" spans="22:48" x14ac:dyDescent="0.15">
      <c r="V5250" s="51"/>
      <c r="W5250" s="51"/>
      <c r="X5250" s="51"/>
      <c r="Y5250" s="51"/>
      <c r="AE5250" s="45"/>
      <c r="AV5250" s="51"/>
    </row>
    <row r="5251" spans="22:48" x14ac:dyDescent="0.15">
      <c r="V5251" s="51"/>
      <c r="W5251" s="51"/>
      <c r="X5251" s="51"/>
      <c r="Y5251" s="51"/>
      <c r="AE5251" s="45"/>
      <c r="AV5251" s="51"/>
    </row>
    <row r="5252" spans="22:48" x14ac:dyDescent="0.15">
      <c r="V5252" s="51"/>
      <c r="W5252" s="51"/>
      <c r="X5252" s="51"/>
      <c r="Y5252" s="51"/>
      <c r="AE5252" s="45"/>
      <c r="AV5252" s="51"/>
    </row>
    <row r="5253" spans="22:48" x14ac:dyDescent="0.15">
      <c r="V5253" s="51"/>
      <c r="W5253" s="51"/>
      <c r="X5253" s="51"/>
      <c r="Y5253" s="51"/>
      <c r="AE5253" s="45"/>
      <c r="AV5253" s="51"/>
    </row>
    <row r="5254" spans="22:48" x14ac:dyDescent="0.15">
      <c r="V5254" s="51"/>
      <c r="W5254" s="51"/>
      <c r="X5254" s="51"/>
      <c r="Y5254" s="51"/>
      <c r="AE5254" s="45"/>
      <c r="AV5254" s="51"/>
    </row>
    <row r="5255" spans="22:48" x14ac:dyDescent="0.15">
      <c r="V5255" s="51"/>
      <c r="W5255" s="51"/>
      <c r="X5255" s="51"/>
      <c r="Y5255" s="51"/>
      <c r="AE5255" s="45"/>
      <c r="AV5255" s="51"/>
    </row>
    <row r="5256" spans="22:48" x14ac:dyDescent="0.15">
      <c r="V5256" s="51"/>
      <c r="W5256" s="51"/>
      <c r="X5256" s="51"/>
      <c r="Y5256" s="51"/>
      <c r="AE5256" s="45"/>
      <c r="AV5256" s="51"/>
    </row>
    <row r="5257" spans="22:48" x14ac:dyDescent="0.15">
      <c r="V5257" s="51"/>
      <c r="W5257" s="51"/>
      <c r="X5257" s="51"/>
      <c r="Y5257" s="51"/>
      <c r="AE5257" s="45"/>
      <c r="AV5257" s="51"/>
    </row>
    <row r="5258" spans="22:48" x14ac:dyDescent="0.15">
      <c r="V5258" s="51"/>
      <c r="W5258" s="51"/>
      <c r="X5258" s="51"/>
      <c r="Y5258" s="51"/>
      <c r="AE5258" s="45"/>
      <c r="AV5258" s="51"/>
    </row>
    <row r="5259" spans="22:48" x14ac:dyDescent="0.15">
      <c r="V5259" s="51"/>
      <c r="W5259" s="51"/>
      <c r="X5259" s="51"/>
      <c r="Y5259" s="51"/>
      <c r="AE5259" s="45"/>
      <c r="AV5259" s="51"/>
    </row>
    <row r="5260" spans="22:48" x14ac:dyDescent="0.15">
      <c r="V5260" s="51"/>
      <c r="W5260" s="51"/>
      <c r="X5260" s="51"/>
      <c r="Y5260" s="51"/>
      <c r="AE5260" s="45"/>
      <c r="AV5260" s="51"/>
    </row>
    <row r="5261" spans="22:48" x14ac:dyDescent="0.15">
      <c r="V5261" s="51"/>
      <c r="W5261" s="51"/>
      <c r="X5261" s="51"/>
      <c r="Y5261" s="51"/>
      <c r="AE5261" s="45"/>
      <c r="AV5261" s="51"/>
    </row>
    <row r="5262" spans="22:48" x14ac:dyDescent="0.15">
      <c r="V5262" s="51"/>
      <c r="W5262" s="51"/>
      <c r="X5262" s="51"/>
      <c r="Y5262" s="51"/>
      <c r="AE5262" s="45"/>
      <c r="AV5262" s="51"/>
    </row>
    <row r="5263" spans="22:48" x14ac:dyDescent="0.15">
      <c r="V5263" s="51"/>
      <c r="W5263" s="51"/>
      <c r="X5263" s="51"/>
      <c r="Y5263" s="51"/>
      <c r="AE5263" s="45"/>
      <c r="AV5263" s="51"/>
    </row>
    <row r="5264" spans="22:48" x14ac:dyDescent="0.15">
      <c r="V5264" s="51"/>
      <c r="W5264" s="51"/>
      <c r="X5264" s="51"/>
      <c r="Y5264" s="51"/>
      <c r="AE5264" s="45"/>
      <c r="AV5264" s="51"/>
    </row>
    <row r="5265" spans="22:48" x14ac:dyDescent="0.15">
      <c r="V5265" s="51"/>
      <c r="W5265" s="51"/>
      <c r="X5265" s="51"/>
      <c r="Y5265" s="51"/>
      <c r="AE5265" s="45"/>
      <c r="AV5265" s="51"/>
    </row>
    <row r="5266" spans="22:48" x14ac:dyDescent="0.15">
      <c r="V5266" s="51"/>
      <c r="W5266" s="51"/>
      <c r="X5266" s="51"/>
      <c r="Y5266" s="51"/>
      <c r="AE5266" s="45"/>
      <c r="AV5266" s="51"/>
    </row>
    <row r="5267" spans="22:48" x14ac:dyDescent="0.15">
      <c r="V5267" s="51"/>
      <c r="W5267" s="51"/>
      <c r="X5267" s="51"/>
      <c r="Y5267" s="51"/>
      <c r="AE5267" s="45"/>
      <c r="AV5267" s="51"/>
    </row>
    <row r="5268" spans="22:48" x14ac:dyDescent="0.15">
      <c r="V5268" s="51"/>
      <c r="W5268" s="51"/>
      <c r="X5268" s="51"/>
      <c r="Y5268" s="51"/>
      <c r="AE5268" s="45"/>
      <c r="AV5268" s="51"/>
    </row>
    <row r="5269" spans="22:48" x14ac:dyDescent="0.15">
      <c r="V5269" s="51"/>
      <c r="W5269" s="51"/>
      <c r="X5269" s="51"/>
      <c r="Y5269" s="51"/>
      <c r="AE5269" s="45"/>
      <c r="AV5269" s="51"/>
    </row>
    <row r="5270" spans="22:48" x14ac:dyDescent="0.15">
      <c r="V5270" s="51"/>
      <c r="W5270" s="51"/>
      <c r="X5270" s="51"/>
      <c r="Y5270" s="51"/>
      <c r="AE5270" s="45"/>
      <c r="AV5270" s="51"/>
    </row>
    <row r="5271" spans="22:48" x14ac:dyDescent="0.15">
      <c r="V5271" s="51"/>
      <c r="W5271" s="51"/>
      <c r="X5271" s="51"/>
      <c r="Y5271" s="51"/>
      <c r="AE5271" s="45"/>
      <c r="AV5271" s="51"/>
    </row>
    <row r="5272" spans="22:48" x14ac:dyDescent="0.15">
      <c r="V5272" s="51"/>
      <c r="W5272" s="51"/>
      <c r="X5272" s="51"/>
      <c r="Y5272" s="51"/>
      <c r="AE5272" s="45"/>
      <c r="AV5272" s="51"/>
    </row>
    <row r="5273" spans="22:48" x14ac:dyDescent="0.15">
      <c r="V5273" s="51"/>
      <c r="W5273" s="51"/>
      <c r="X5273" s="51"/>
      <c r="Y5273" s="51"/>
      <c r="AE5273" s="45"/>
      <c r="AV5273" s="51"/>
    </row>
    <row r="5274" spans="22:48" x14ac:dyDescent="0.15">
      <c r="V5274" s="51"/>
      <c r="W5274" s="51"/>
      <c r="X5274" s="51"/>
      <c r="Y5274" s="51"/>
      <c r="AE5274" s="45"/>
      <c r="AV5274" s="51"/>
    </row>
    <row r="5275" spans="22:48" x14ac:dyDescent="0.15">
      <c r="V5275" s="51"/>
      <c r="W5275" s="51"/>
      <c r="X5275" s="51"/>
      <c r="Y5275" s="51"/>
      <c r="AE5275" s="45"/>
      <c r="AV5275" s="51"/>
    </row>
    <row r="5276" spans="22:48" x14ac:dyDescent="0.15">
      <c r="V5276" s="51"/>
      <c r="W5276" s="51"/>
      <c r="X5276" s="51"/>
      <c r="Y5276" s="51"/>
      <c r="AE5276" s="45"/>
      <c r="AV5276" s="51"/>
    </row>
    <row r="5277" spans="22:48" x14ac:dyDescent="0.15">
      <c r="V5277" s="51"/>
      <c r="W5277" s="51"/>
      <c r="X5277" s="51"/>
      <c r="Y5277" s="51"/>
      <c r="AE5277" s="45"/>
      <c r="AV5277" s="51"/>
    </row>
    <row r="5278" spans="22:48" x14ac:dyDescent="0.15">
      <c r="V5278" s="51"/>
      <c r="W5278" s="51"/>
      <c r="X5278" s="51"/>
      <c r="Y5278" s="51"/>
      <c r="AE5278" s="45"/>
      <c r="AV5278" s="51"/>
    </row>
    <row r="5279" spans="22:48" x14ac:dyDescent="0.15">
      <c r="V5279" s="51"/>
      <c r="W5279" s="51"/>
      <c r="X5279" s="51"/>
      <c r="Y5279" s="51"/>
      <c r="AE5279" s="45"/>
      <c r="AV5279" s="51"/>
    </row>
    <row r="5280" spans="22:48" x14ac:dyDescent="0.15">
      <c r="V5280" s="51"/>
      <c r="W5280" s="51"/>
      <c r="X5280" s="51"/>
      <c r="Y5280" s="51"/>
      <c r="AE5280" s="45"/>
      <c r="AV5280" s="51"/>
    </row>
    <row r="5281" spans="22:48" x14ac:dyDescent="0.15">
      <c r="V5281" s="51"/>
      <c r="W5281" s="51"/>
      <c r="X5281" s="51"/>
      <c r="Y5281" s="51"/>
      <c r="AE5281" s="45"/>
      <c r="AV5281" s="51"/>
    </row>
    <row r="5282" spans="22:48" x14ac:dyDescent="0.15">
      <c r="V5282" s="51"/>
      <c r="W5282" s="51"/>
      <c r="X5282" s="51"/>
      <c r="Y5282" s="51"/>
      <c r="AE5282" s="45"/>
      <c r="AV5282" s="51"/>
    </row>
    <row r="5283" spans="22:48" x14ac:dyDescent="0.15">
      <c r="V5283" s="51"/>
      <c r="W5283" s="51"/>
      <c r="X5283" s="51"/>
      <c r="Y5283" s="51"/>
      <c r="AE5283" s="45"/>
      <c r="AV5283" s="51"/>
    </row>
    <row r="5284" spans="22:48" x14ac:dyDescent="0.15">
      <c r="V5284" s="51"/>
      <c r="W5284" s="51"/>
      <c r="X5284" s="51"/>
      <c r="Y5284" s="51"/>
      <c r="AE5284" s="45"/>
      <c r="AV5284" s="51"/>
    </row>
    <row r="5285" spans="22:48" x14ac:dyDescent="0.15">
      <c r="V5285" s="51"/>
      <c r="W5285" s="51"/>
      <c r="X5285" s="51"/>
      <c r="Y5285" s="51"/>
      <c r="AE5285" s="45"/>
      <c r="AV5285" s="51"/>
    </row>
    <row r="5286" spans="22:48" x14ac:dyDescent="0.15">
      <c r="V5286" s="51"/>
      <c r="W5286" s="51"/>
      <c r="X5286" s="51"/>
      <c r="Y5286" s="51"/>
      <c r="AE5286" s="45"/>
      <c r="AV5286" s="51"/>
    </row>
    <row r="5287" spans="22:48" x14ac:dyDescent="0.15">
      <c r="V5287" s="51"/>
      <c r="W5287" s="51"/>
      <c r="X5287" s="51"/>
      <c r="Y5287" s="51"/>
      <c r="AE5287" s="45"/>
      <c r="AV5287" s="51"/>
    </row>
    <row r="5288" spans="22:48" x14ac:dyDescent="0.15">
      <c r="V5288" s="51"/>
      <c r="W5288" s="51"/>
      <c r="X5288" s="51"/>
      <c r="Y5288" s="51"/>
      <c r="AE5288" s="45"/>
      <c r="AV5288" s="51"/>
    </row>
    <row r="5289" spans="22:48" x14ac:dyDescent="0.15">
      <c r="V5289" s="51"/>
      <c r="W5289" s="51"/>
      <c r="X5289" s="51"/>
      <c r="Y5289" s="51"/>
      <c r="AE5289" s="45"/>
      <c r="AV5289" s="51"/>
    </row>
    <row r="5290" spans="22:48" x14ac:dyDescent="0.15">
      <c r="V5290" s="51"/>
      <c r="W5290" s="51"/>
      <c r="X5290" s="51"/>
      <c r="Y5290" s="51"/>
      <c r="AE5290" s="45"/>
      <c r="AV5290" s="51"/>
    </row>
    <row r="5291" spans="22:48" x14ac:dyDescent="0.15">
      <c r="V5291" s="51"/>
      <c r="W5291" s="51"/>
      <c r="X5291" s="51"/>
      <c r="Y5291" s="51"/>
      <c r="AE5291" s="45"/>
      <c r="AV5291" s="51"/>
    </row>
    <row r="5292" spans="22:48" x14ac:dyDescent="0.15">
      <c r="V5292" s="51"/>
      <c r="W5292" s="51"/>
      <c r="X5292" s="51"/>
      <c r="Y5292" s="51"/>
      <c r="AE5292" s="45"/>
      <c r="AV5292" s="51"/>
    </row>
    <row r="5293" spans="22:48" x14ac:dyDescent="0.15">
      <c r="V5293" s="51"/>
      <c r="W5293" s="51"/>
      <c r="X5293" s="51"/>
      <c r="Y5293" s="51"/>
      <c r="AE5293" s="45"/>
      <c r="AV5293" s="51"/>
    </row>
    <row r="5294" spans="22:48" x14ac:dyDescent="0.15">
      <c r="V5294" s="51"/>
      <c r="W5294" s="51"/>
      <c r="X5294" s="51"/>
      <c r="Y5294" s="51"/>
      <c r="AE5294" s="45"/>
      <c r="AV5294" s="51"/>
    </row>
    <row r="5295" spans="22:48" x14ac:dyDescent="0.15">
      <c r="V5295" s="51"/>
      <c r="W5295" s="51"/>
      <c r="X5295" s="51"/>
      <c r="Y5295" s="51"/>
      <c r="AE5295" s="45"/>
      <c r="AV5295" s="51"/>
    </row>
    <row r="5296" spans="22:48" x14ac:dyDescent="0.15">
      <c r="V5296" s="51"/>
      <c r="W5296" s="51"/>
      <c r="X5296" s="51"/>
      <c r="Y5296" s="51"/>
      <c r="AE5296" s="45"/>
      <c r="AV5296" s="51"/>
    </row>
    <row r="5297" spans="22:48" x14ac:dyDescent="0.15">
      <c r="V5297" s="51"/>
      <c r="W5297" s="51"/>
      <c r="X5297" s="51"/>
      <c r="Y5297" s="51"/>
      <c r="AE5297" s="45"/>
      <c r="AV5297" s="51"/>
    </row>
    <row r="5298" spans="22:48" x14ac:dyDescent="0.15">
      <c r="V5298" s="51"/>
      <c r="W5298" s="51"/>
      <c r="X5298" s="51"/>
      <c r="Y5298" s="51"/>
      <c r="AE5298" s="45"/>
      <c r="AV5298" s="51"/>
    </row>
    <row r="5299" spans="22:48" x14ac:dyDescent="0.15">
      <c r="V5299" s="51"/>
      <c r="W5299" s="51"/>
      <c r="X5299" s="51"/>
      <c r="Y5299" s="51"/>
      <c r="AE5299" s="45"/>
      <c r="AV5299" s="51"/>
    </row>
    <row r="5300" spans="22:48" x14ac:dyDescent="0.15">
      <c r="V5300" s="51"/>
      <c r="W5300" s="51"/>
      <c r="X5300" s="51"/>
      <c r="Y5300" s="51"/>
      <c r="AE5300" s="45"/>
      <c r="AV5300" s="51"/>
    </row>
    <row r="5301" spans="22:48" x14ac:dyDescent="0.15">
      <c r="V5301" s="51"/>
      <c r="W5301" s="51"/>
      <c r="X5301" s="51"/>
      <c r="Y5301" s="51"/>
      <c r="AE5301" s="45"/>
      <c r="AV5301" s="51"/>
    </row>
    <row r="5302" spans="22:48" x14ac:dyDescent="0.15">
      <c r="V5302" s="51"/>
      <c r="W5302" s="51"/>
      <c r="X5302" s="51"/>
      <c r="Y5302" s="51"/>
      <c r="AE5302" s="45"/>
      <c r="AV5302" s="51"/>
    </row>
    <row r="5303" spans="22:48" x14ac:dyDescent="0.15">
      <c r="V5303" s="51"/>
      <c r="W5303" s="51"/>
      <c r="X5303" s="51"/>
      <c r="Y5303" s="51"/>
      <c r="AE5303" s="45"/>
      <c r="AV5303" s="51"/>
    </row>
    <row r="5304" spans="22:48" x14ac:dyDescent="0.15">
      <c r="V5304" s="51"/>
      <c r="W5304" s="51"/>
      <c r="X5304" s="51"/>
      <c r="Y5304" s="51"/>
      <c r="AE5304" s="45"/>
      <c r="AV5304" s="51"/>
    </row>
    <row r="5305" spans="22:48" x14ac:dyDescent="0.15">
      <c r="V5305" s="51"/>
      <c r="W5305" s="51"/>
      <c r="X5305" s="51"/>
      <c r="Y5305" s="51"/>
      <c r="AE5305" s="45"/>
      <c r="AV5305" s="51"/>
    </row>
    <row r="5306" spans="22:48" x14ac:dyDescent="0.15">
      <c r="V5306" s="51"/>
      <c r="W5306" s="51"/>
      <c r="X5306" s="51"/>
      <c r="Y5306" s="51"/>
      <c r="AE5306" s="45"/>
      <c r="AV5306" s="51"/>
    </row>
    <row r="5307" spans="22:48" x14ac:dyDescent="0.15">
      <c r="V5307" s="51"/>
      <c r="W5307" s="51"/>
      <c r="X5307" s="51"/>
      <c r="Y5307" s="51"/>
      <c r="AE5307" s="45"/>
      <c r="AV5307" s="51"/>
    </row>
    <row r="5308" spans="22:48" x14ac:dyDescent="0.15">
      <c r="V5308" s="51"/>
      <c r="W5308" s="51"/>
      <c r="X5308" s="51"/>
      <c r="Y5308" s="51"/>
      <c r="AE5308" s="45"/>
      <c r="AV5308" s="51"/>
    </row>
    <row r="5309" spans="22:48" x14ac:dyDescent="0.15">
      <c r="V5309" s="51"/>
      <c r="W5309" s="51"/>
      <c r="X5309" s="51"/>
      <c r="Y5309" s="51"/>
      <c r="AE5309" s="45"/>
      <c r="AV5309" s="51"/>
    </row>
    <row r="5310" spans="22:48" x14ac:dyDescent="0.15">
      <c r="V5310" s="51"/>
      <c r="W5310" s="51"/>
      <c r="X5310" s="51"/>
      <c r="Y5310" s="51"/>
      <c r="AE5310" s="45"/>
      <c r="AV5310" s="51"/>
    </row>
    <row r="5311" spans="22:48" x14ac:dyDescent="0.15">
      <c r="V5311" s="51"/>
      <c r="W5311" s="51"/>
      <c r="X5311" s="51"/>
      <c r="Y5311" s="51"/>
      <c r="AE5311" s="45"/>
      <c r="AV5311" s="51"/>
    </row>
    <row r="5312" spans="22:48" x14ac:dyDescent="0.15">
      <c r="V5312" s="51"/>
      <c r="W5312" s="51"/>
      <c r="X5312" s="51"/>
      <c r="Y5312" s="51"/>
      <c r="AE5312" s="45"/>
      <c r="AV5312" s="51"/>
    </row>
    <row r="5313" spans="22:48" x14ac:dyDescent="0.15">
      <c r="V5313" s="51"/>
      <c r="W5313" s="51"/>
      <c r="X5313" s="51"/>
      <c r="Y5313" s="51"/>
      <c r="AE5313" s="45"/>
      <c r="AV5313" s="51"/>
    </row>
    <row r="5314" spans="22:48" x14ac:dyDescent="0.15">
      <c r="V5314" s="51"/>
      <c r="W5314" s="51"/>
      <c r="X5314" s="51"/>
      <c r="Y5314" s="51"/>
      <c r="AE5314" s="45"/>
      <c r="AV5314" s="51"/>
    </row>
    <row r="5315" spans="22:48" x14ac:dyDescent="0.15">
      <c r="V5315" s="51"/>
      <c r="W5315" s="51"/>
      <c r="X5315" s="51"/>
      <c r="Y5315" s="51"/>
      <c r="AE5315" s="45"/>
      <c r="AV5315" s="51"/>
    </row>
    <row r="5316" spans="22:48" x14ac:dyDescent="0.15">
      <c r="V5316" s="51"/>
      <c r="W5316" s="51"/>
      <c r="X5316" s="51"/>
      <c r="Y5316" s="51"/>
      <c r="AE5316" s="45"/>
      <c r="AV5316" s="51"/>
    </row>
    <row r="5317" spans="22:48" x14ac:dyDescent="0.15">
      <c r="V5317" s="51"/>
      <c r="W5317" s="51"/>
      <c r="X5317" s="51"/>
      <c r="Y5317" s="51"/>
      <c r="AE5317" s="45"/>
      <c r="AV5317" s="51"/>
    </row>
    <row r="5318" spans="22:48" x14ac:dyDescent="0.15">
      <c r="V5318" s="51"/>
      <c r="W5318" s="51"/>
      <c r="X5318" s="51"/>
      <c r="Y5318" s="51"/>
      <c r="AE5318" s="45"/>
      <c r="AV5318" s="51"/>
    </row>
    <row r="5319" spans="22:48" x14ac:dyDescent="0.15">
      <c r="V5319" s="51"/>
      <c r="W5319" s="51"/>
      <c r="X5319" s="51"/>
      <c r="Y5319" s="51"/>
      <c r="AE5319" s="45"/>
      <c r="AV5319" s="51"/>
    </row>
    <row r="5320" spans="22:48" x14ac:dyDescent="0.15">
      <c r="V5320" s="51"/>
      <c r="W5320" s="51"/>
      <c r="X5320" s="51"/>
      <c r="Y5320" s="51"/>
      <c r="AE5320" s="45"/>
      <c r="AV5320" s="51"/>
    </row>
    <row r="5321" spans="22:48" x14ac:dyDescent="0.15">
      <c r="V5321" s="51"/>
      <c r="W5321" s="51"/>
      <c r="X5321" s="51"/>
      <c r="Y5321" s="51"/>
      <c r="AE5321" s="45"/>
      <c r="AV5321" s="51"/>
    </row>
    <row r="5322" spans="22:48" x14ac:dyDescent="0.15">
      <c r="V5322" s="51"/>
      <c r="W5322" s="51"/>
      <c r="X5322" s="51"/>
      <c r="Y5322" s="51"/>
      <c r="AE5322" s="45"/>
      <c r="AV5322" s="51"/>
    </row>
    <row r="5323" spans="22:48" x14ac:dyDescent="0.15">
      <c r="V5323" s="51"/>
      <c r="W5323" s="51"/>
      <c r="X5323" s="51"/>
      <c r="Y5323" s="51"/>
      <c r="AE5323" s="45"/>
      <c r="AV5323" s="51"/>
    </row>
    <row r="5324" spans="22:48" x14ac:dyDescent="0.15">
      <c r="V5324" s="51"/>
      <c r="W5324" s="51"/>
      <c r="X5324" s="51"/>
      <c r="Y5324" s="51"/>
      <c r="AE5324" s="45"/>
      <c r="AV5324" s="51"/>
    </row>
    <row r="5325" spans="22:48" x14ac:dyDescent="0.15">
      <c r="V5325" s="51"/>
      <c r="W5325" s="51"/>
      <c r="X5325" s="51"/>
      <c r="Y5325" s="51"/>
      <c r="AE5325" s="45"/>
      <c r="AV5325" s="51"/>
    </row>
    <row r="5326" spans="22:48" x14ac:dyDescent="0.15">
      <c r="V5326" s="51"/>
      <c r="W5326" s="51"/>
      <c r="X5326" s="51"/>
      <c r="Y5326" s="51"/>
      <c r="AE5326" s="45"/>
      <c r="AV5326" s="51"/>
    </row>
    <row r="5327" spans="22:48" x14ac:dyDescent="0.15">
      <c r="V5327" s="51"/>
      <c r="W5327" s="51"/>
      <c r="X5327" s="51"/>
      <c r="Y5327" s="51"/>
      <c r="AE5327" s="45"/>
      <c r="AV5327" s="51"/>
    </row>
    <row r="5328" spans="22:48" x14ac:dyDescent="0.15">
      <c r="V5328" s="51"/>
      <c r="W5328" s="51"/>
      <c r="X5328" s="51"/>
      <c r="Y5328" s="51"/>
      <c r="AE5328" s="45"/>
      <c r="AV5328" s="51"/>
    </row>
    <row r="5329" spans="22:48" x14ac:dyDescent="0.15">
      <c r="V5329" s="51"/>
      <c r="W5329" s="51"/>
      <c r="X5329" s="51"/>
      <c r="Y5329" s="51"/>
      <c r="AE5329" s="45"/>
      <c r="AV5329" s="51"/>
    </row>
    <row r="5330" spans="22:48" x14ac:dyDescent="0.15">
      <c r="V5330" s="51"/>
      <c r="W5330" s="51"/>
      <c r="X5330" s="51"/>
      <c r="Y5330" s="51"/>
      <c r="AE5330" s="45"/>
      <c r="AV5330" s="51"/>
    </row>
    <row r="5331" spans="22:48" x14ac:dyDescent="0.15">
      <c r="V5331" s="51"/>
      <c r="W5331" s="51"/>
      <c r="X5331" s="51"/>
      <c r="Y5331" s="51"/>
      <c r="AE5331" s="45"/>
      <c r="AV5331" s="51"/>
    </row>
    <row r="5332" spans="22:48" x14ac:dyDescent="0.15">
      <c r="V5332" s="51"/>
      <c r="W5332" s="51"/>
      <c r="X5332" s="51"/>
      <c r="Y5332" s="51"/>
      <c r="AE5332" s="45"/>
      <c r="AV5332" s="51"/>
    </row>
    <row r="5333" spans="22:48" x14ac:dyDescent="0.15">
      <c r="V5333" s="51"/>
      <c r="W5333" s="51"/>
      <c r="X5333" s="51"/>
      <c r="Y5333" s="51"/>
      <c r="AE5333" s="45"/>
      <c r="AV5333" s="51"/>
    </row>
    <row r="5334" spans="22:48" x14ac:dyDescent="0.15">
      <c r="V5334" s="51"/>
      <c r="W5334" s="51"/>
      <c r="X5334" s="51"/>
      <c r="Y5334" s="51"/>
      <c r="AE5334" s="45"/>
      <c r="AV5334" s="51"/>
    </row>
    <row r="5335" spans="22:48" x14ac:dyDescent="0.15">
      <c r="V5335" s="51"/>
      <c r="W5335" s="51"/>
      <c r="X5335" s="51"/>
      <c r="Y5335" s="51"/>
      <c r="AE5335" s="45"/>
      <c r="AV5335" s="51"/>
    </row>
    <row r="5336" spans="22:48" x14ac:dyDescent="0.15">
      <c r="V5336" s="51"/>
      <c r="W5336" s="51"/>
      <c r="X5336" s="51"/>
      <c r="Y5336" s="51"/>
      <c r="AE5336" s="45"/>
      <c r="AV5336" s="51"/>
    </row>
    <row r="5337" spans="22:48" x14ac:dyDescent="0.15">
      <c r="V5337" s="51"/>
      <c r="W5337" s="51"/>
      <c r="X5337" s="51"/>
      <c r="Y5337" s="51"/>
      <c r="AE5337" s="45"/>
      <c r="AV5337" s="51"/>
    </row>
    <row r="5338" spans="22:48" x14ac:dyDescent="0.15">
      <c r="V5338" s="51"/>
      <c r="W5338" s="51"/>
      <c r="X5338" s="51"/>
      <c r="Y5338" s="51"/>
      <c r="AE5338" s="45"/>
      <c r="AV5338" s="51"/>
    </row>
    <row r="5339" spans="22:48" x14ac:dyDescent="0.15">
      <c r="V5339" s="51"/>
      <c r="W5339" s="51"/>
      <c r="X5339" s="51"/>
      <c r="Y5339" s="51"/>
      <c r="AE5339" s="45"/>
      <c r="AV5339" s="51"/>
    </row>
    <row r="5340" spans="22:48" x14ac:dyDescent="0.15">
      <c r="V5340" s="51"/>
      <c r="W5340" s="51"/>
      <c r="X5340" s="51"/>
      <c r="Y5340" s="51"/>
      <c r="AE5340" s="45"/>
      <c r="AV5340" s="51"/>
    </row>
    <row r="5341" spans="22:48" x14ac:dyDescent="0.15">
      <c r="V5341" s="51"/>
      <c r="W5341" s="51"/>
      <c r="X5341" s="51"/>
      <c r="Y5341" s="51"/>
      <c r="AE5341" s="45"/>
      <c r="AV5341" s="51"/>
    </row>
    <row r="5342" spans="22:48" x14ac:dyDescent="0.15">
      <c r="V5342" s="51"/>
      <c r="W5342" s="51"/>
      <c r="X5342" s="51"/>
      <c r="Y5342" s="51"/>
      <c r="AE5342" s="45"/>
      <c r="AV5342" s="51"/>
    </row>
    <row r="5343" spans="22:48" x14ac:dyDescent="0.15">
      <c r="V5343" s="51"/>
      <c r="W5343" s="51"/>
      <c r="X5343" s="51"/>
      <c r="Y5343" s="51"/>
      <c r="AE5343" s="45"/>
      <c r="AV5343" s="51"/>
    </row>
    <row r="5344" spans="22:48" x14ac:dyDescent="0.15">
      <c r="V5344" s="51"/>
      <c r="W5344" s="51"/>
      <c r="X5344" s="51"/>
      <c r="Y5344" s="51"/>
      <c r="AE5344" s="45"/>
      <c r="AV5344" s="51"/>
    </row>
    <row r="5345" spans="22:48" x14ac:dyDescent="0.15">
      <c r="V5345" s="51"/>
      <c r="W5345" s="51"/>
      <c r="X5345" s="51"/>
      <c r="Y5345" s="51"/>
      <c r="AE5345" s="45"/>
      <c r="AV5345" s="51"/>
    </row>
    <row r="5346" spans="22:48" x14ac:dyDescent="0.15">
      <c r="V5346" s="51"/>
      <c r="W5346" s="51"/>
      <c r="X5346" s="51"/>
      <c r="Y5346" s="51"/>
      <c r="AE5346" s="45"/>
      <c r="AV5346" s="51"/>
    </row>
    <row r="5347" spans="22:48" x14ac:dyDescent="0.15">
      <c r="V5347" s="51"/>
      <c r="W5347" s="51"/>
      <c r="X5347" s="51"/>
      <c r="Y5347" s="51"/>
      <c r="AE5347" s="45"/>
      <c r="AV5347" s="51"/>
    </row>
    <row r="5348" spans="22:48" x14ac:dyDescent="0.15">
      <c r="V5348" s="51"/>
      <c r="W5348" s="51"/>
      <c r="X5348" s="51"/>
      <c r="Y5348" s="51"/>
      <c r="AE5348" s="45"/>
      <c r="AV5348" s="51"/>
    </row>
    <row r="5349" spans="22:48" x14ac:dyDescent="0.15">
      <c r="V5349" s="51"/>
      <c r="W5349" s="51"/>
      <c r="X5349" s="51"/>
      <c r="Y5349" s="51"/>
      <c r="AE5349" s="45"/>
      <c r="AV5349" s="51"/>
    </row>
    <row r="5350" spans="22:48" x14ac:dyDescent="0.15">
      <c r="V5350" s="51"/>
      <c r="W5350" s="51"/>
      <c r="X5350" s="51"/>
      <c r="Y5350" s="51"/>
      <c r="AE5350" s="45"/>
      <c r="AV5350" s="51"/>
    </row>
    <row r="5351" spans="22:48" x14ac:dyDescent="0.15">
      <c r="V5351" s="51"/>
      <c r="W5351" s="51"/>
      <c r="X5351" s="51"/>
      <c r="Y5351" s="51"/>
      <c r="AE5351" s="45"/>
      <c r="AV5351" s="51"/>
    </row>
    <row r="5352" spans="22:48" x14ac:dyDescent="0.15">
      <c r="V5352" s="51"/>
      <c r="W5352" s="51"/>
      <c r="X5352" s="51"/>
      <c r="Y5352" s="51"/>
      <c r="AE5352" s="45"/>
      <c r="AV5352" s="51"/>
    </row>
    <row r="5353" spans="22:48" x14ac:dyDescent="0.15">
      <c r="V5353" s="51"/>
      <c r="W5353" s="51"/>
      <c r="X5353" s="51"/>
      <c r="Y5353" s="51"/>
      <c r="AE5353" s="45"/>
      <c r="AV5353" s="51"/>
    </row>
    <row r="5354" spans="22:48" x14ac:dyDescent="0.15">
      <c r="V5354" s="51"/>
      <c r="W5354" s="51"/>
      <c r="X5354" s="51"/>
      <c r="Y5354" s="51"/>
      <c r="AE5354" s="45"/>
      <c r="AV5354" s="51"/>
    </row>
    <row r="5355" spans="22:48" x14ac:dyDescent="0.15">
      <c r="V5355" s="51"/>
      <c r="W5355" s="51"/>
      <c r="X5355" s="51"/>
      <c r="Y5355" s="51"/>
      <c r="AE5355" s="45"/>
      <c r="AV5355" s="51"/>
    </row>
    <row r="5356" spans="22:48" x14ac:dyDescent="0.15">
      <c r="V5356" s="51"/>
      <c r="W5356" s="51"/>
      <c r="X5356" s="51"/>
      <c r="Y5356" s="51"/>
      <c r="AE5356" s="45"/>
      <c r="AV5356" s="51"/>
    </row>
    <row r="5357" spans="22:48" x14ac:dyDescent="0.15">
      <c r="V5357" s="51"/>
      <c r="W5357" s="51"/>
      <c r="X5357" s="51"/>
      <c r="Y5357" s="51"/>
      <c r="AE5357" s="45"/>
      <c r="AV5357" s="51"/>
    </row>
    <row r="5358" spans="22:48" x14ac:dyDescent="0.15">
      <c r="V5358" s="51"/>
      <c r="W5358" s="51"/>
      <c r="X5358" s="51"/>
      <c r="Y5358" s="51"/>
      <c r="AE5358" s="45"/>
      <c r="AV5358" s="51"/>
    </row>
    <row r="5359" spans="22:48" x14ac:dyDescent="0.15">
      <c r="V5359" s="51"/>
      <c r="W5359" s="51"/>
      <c r="X5359" s="51"/>
      <c r="Y5359" s="51"/>
      <c r="AE5359" s="45"/>
      <c r="AV5359" s="51"/>
    </row>
    <row r="5360" spans="22:48" x14ac:dyDescent="0.15">
      <c r="V5360" s="51"/>
      <c r="W5360" s="51"/>
      <c r="X5360" s="51"/>
      <c r="Y5360" s="51"/>
      <c r="AE5360" s="45"/>
      <c r="AV5360" s="51"/>
    </row>
    <row r="5361" spans="22:48" x14ac:dyDescent="0.15">
      <c r="V5361" s="51"/>
      <c r="W5361" s="51"/>
      <c r="X5361" s="51"/>
      <c r="Y5361" s="51"/>
      <c r="AE5361" s="45"/>
      <c r="AV5361" s="51"/>
    </row>
    <row r="5362" spans="22:48" x14ac:dyDescent="0.15">
      <c r="V5362" s="51"/>
      <c r="W5362" s="51"/>
      <c r="X5362" s="51"/>
      <c r="Y5362" s="51"/>
      <c r="AE5362" s="45"/>
      <c r="AV5362" s="51"/>
    </row>
    <row r="5363" spans="22:48" x14ac:dyDescent="0.15">
      <c r="V5363" s="51"/>
      <c r="W5363" s="51"/>
      <c r="X5363" s="51"/>
      <c r="Y5363" s="51"/>
      <c r="AE5363" s="45"/>
      <c r="AV5363" s="51"/>
    </row>
    <row r="5364" spans="22:48" x14ac:dyDescent="0.15">
      <c r="V5364" s="51"/>
      <c r="W5364" s="51"/>
      <c r="X5364" s="51"/>
      <c r="Y5364" s="51"/>
      <c r="AE5364" s="45"/>
      <c r="AV5364" s="51"/>
    </row>
    <row r="5365" spans="22:48" x14ac:dyDescent="0.15">
      <c r="V5365" s="51"/>
      <c r="W5365" s="51"/>
      <c r="X5365" s="51"/>
      <c r="Y5365" s="51"/>
      <c r="AE5365" s="45"/>
      <c r="AV5365" s="51"/>
    </row>
    <row r="5366" spans="22:48" x14ac:dyDescent="0.15">
      <c r="V5366" s="51"/>
      <c r="W5366" s="51"/>
      <c r="X5366" s="51"/>
      <c r="Y5366" s="51"/>
      <c r="AE5366" s="45"/>
      <c r="AV5366" s="51"/>
    </row>
    <row r="5367" spans="22:48" x14ac:dyDescent="0.15">
      <c r="V5367" s="51"/>
      <c r="W5367" s="51"/>
      <c r="X5367" s="51"/>
      <c r="Y5367" s="51"/>
      <c r="AE5367" s="45"/>
      <c r="AV5367" s="51"/>
    </row>
    <row r="5368" spans="22:48" x14ac:dyDescent="0.15">
      <c r="V5368" s="51"/>
      <c r="W5368" s="51"/>
      <c r="X5368" s="51"/>
      <c r="Y5368" s="51"/>
      <c r="AE5368" s="45"/>
      <c r="AV5368" s="51"/>
    </row>
    <row r="5369" spans="22:48" x14ac:dyDescent="0.15">
      <c r="V5369" s="51"/>
      <c r="W5369" s="51"/>
      <c r="X5369" s="51"/>
      <c r="Y5369" s="51"/>
      <c r="AE5369" s="45"/>
      <c r="AV5369" s="51"/>
    </row>
    <row r="5370" spans="22:48" x14ac:dyDescent="0.15">
      <c r="V5370" s="51"/>
      <c r="W5370" s="51"/>
      <c r="X5370" s="51"/>
      <c r="Y5370" s="51"/>
      <c r="AE5370" s="45"/>
      <c r="AV5370" s="51"/>
    </row>
    <row r="5371" spans="22:48" x14ac:dyDescent="0.15">
      <c r="V5371" s="51"/>
      <c r="W5371" s="51"/>
      <c r="X5371" s="51"/>
      <c r="Y5371" s="51"/>
      <c r="AE5371" s="45"/>
      <c r="AV5371" s="51"/>
    </row>
    <row r="5372" spans="22:48" x14ac:dyDescent="0.15">
      <c r="V5372" s="51"/>
      <c r="W5372" s="51"/>
      <c r="X5372" s="51"/>
      <c r="Y5372" s="51"/>
      <c r="AE5372" s="45"/>
      <c r="AV5372" s="51"/>
    </row>
    <row r="5373" spans="22:48" x14ac:dyDescent="0.15">
      <c r="V5373" s="51"/>
      <c r="W5373" s="51"/>
      <c r="X5373" s="51"/>
      <c r="Y5373" s="51"/>
      <c r="AE5373" s="45"/>
      <c r="AV5373" s="51"/>
    </row>
    <row r="5374" spans="22:48" x14ac:dyDescent="0.15">
      <c r="V5374" s="51"/>
      <c r="W5374" s="51"/>
      <c r="X5374" s="51"/>
      <c r="Y5374" s="51"/>
      <c r="AE5374" s="45"/>
      <c r="AV5374" s="51"/>
    </row>
    <row r="5375" spans="22:48" x14ac:dyDescent="0.15">
      <c r="V5375" s="51"/>
      <c r="W5375" s="51"/>
      <c r="X5375" s="51"/>
      <c r="Y5375" s="51"/>
      <c r="AE5375" s="45"/>
      <c r="AV5375" s="51"/>
    </row>
    <row r="5376" spans="22:48" x14ac:dyDescent="0.15">
      <c r="V5376" s="51"/>
      <c r="W5376" s="51"/>
      <c r="X5376" s="51"/>
      <c r="Y5376" s="51"/>
      <c r="AE5376" s="45"/>
      <c r="AV5376" s="51"/>
    </row>
    <row r="5377" spans="22:48" x14ac:dyDescent="0.15">
      <c r="V5377" s="51"/>
      <c r="W5377" s="51"/>
      <c r="X5377" s="51"/>
      <c r="Y5377" s="51"/>
      <c r="AE5377" s="45"/>
      <c r="AV5377" s="51"/>
    </row>
    <row r="5378" spans="22:48" x14ac:dyDescent="0.15">
      <c r="V5378" s="51"/>
      <c r="W5378" s="51"/>
      <c r="X5378" s="51"/>
      <c r="Y5378" s="51"/>
      <c r="AE5378" s="45"/>
      <c r="AV5378" s="51"/>
    </row>
    <row r="5379" spans="22:48" x14ac:dyDescent="0.15">
      <c r="V5379" s="51"/>
      <c r="W5379" s="51"/>
      <c r="X5379" s="51"/>
      <c r="Y5379" s="51"/>
      <c r="AE5379" s="45"/>
      <c r="AV5379" s="51"/>
    </row>
    <row r="5380" spans="22:48" x14ac:dyDescent="0.15">
      <c r="V5380" s="51"/>
      <c r="W5380" s="51"/>
      <c r="X5380" s="51"/>
      <c r="Y5380" s="51"/>
      <c r="AE5380" s="45"/>
      <c r="AV5380" s="51"/>
    </row>
    <row r="5381" spans="22:48" x14ac:dyDescent="0.15">
      <c r="V5381" s="51"/>
      <c r="W5381" s="51"/>
      <c r="X5381" s="51"/>
      <c r="Y5381" s="51"/>
      <c r="AE5381" s="45"/>
      <c r="AV5381" s="51"/>
    </row>
    <row r="5382" spans="22:48" x14ac:dyDescent="0.15">
      <c r="V5382" s="51"/>
      <c r="W5382" s="51"/>
      <c r="X5382" s="51"/>
      <c r="Y5382" s="51"/>
      <c r="AE5382" s="45"/>
      <c r="AV5382" s="51"/>
    </row>
    <row r="5383" spans="22:48" x14ac:dyDescent="0.15">
      <c r="V5383" s="51"/>
      <c r="W5383" s="51"/>
      <c r="X5383" s="51"/>
      <c r="Y5383" s="51"/>
      <c r="AE5383" s="45"/>
      <c r="AV5383" s="51"/>
    </row>
    <row r="5384" spans="22:48" x14ac:dyDescent="0.15">
      <c r="V5384" s="51"/>
      <c r="W5384" s="51"/>
      <c r="X5384" s="51"/>
      <c r="Y5384" s="51"/>
      <c r="AE5384" s="45"/>
      <c r="AV5384" s="51"/>
    </row>
    <row r="5385" spans="22:48" x14ac:dyDescent="0.15">
      <c r="V5385" s="51"/>
      <c r="W5385" s="51"/>
      <c r="X5385" s="51"/>
      <c r="Y5385" s="51"/>
      <c r="AE5385" s="45"/>
      <c r="AV5385" s="51"/>
    </row>
    <row r="5386" spans="22:48" x14ac:dyDescent="0.15">
      <c r="V5386" s="51"/>
      <c r="W5386" s="51"/>
      <c r="X5386" s="51"/>
      <c r="Y5386" s="51"/>
      <c r="AE5386" s="45"/>
      <c r="AV5386" s="51"/>
    </row>
    <row r="5387" spans="22:48" x14ac:dyDescent="0.15">
      <c r="V5387" s="51"/>
      <c r="W5387" s="51"/>
      <c r="X5387" s="51"/>
      <c r="Y5387" s="51"/>
      <c r="AE5387" s="45"/>
      <c r="AV5387" s="51"/>
    </row>
    <row r="5388" spans="22:48" x14ac:dyDescent="0.15">
      <c r="V5388" s="51"/>
      <c r="W5388" s="51"/>
      <c r="X5388" s="51"/>
      <c r="Y5388" s="51"/>
      <c r="AE5388" s="45"/>
      <c r="AV5388" s="51"/>
    </row>
    <row r="5389" spans="22:48" x14ac:dyDescent="0.15">
      <c r="V5389" s="51"/>
      <c r="W5389" s="51"/>
      <c r="X5389" s="51"/>
      <c r="Y5389" s="51"/>
      <c r="AE5389" s="45"/>
      <c r="AV5389" s="51"/>
    </row>
    <row r="5390" spans="22:48" x14ac:dyDescent="0.15">
      <c r="V5390" s="51"/>
      <c r="W5390" s="51"/>
      <c r="X5390" s="51"/>
      <c r="Y5390" s="51"/>
      <c r="AE5390" s="45"/>
      <c r="AV5390" s="51"/>
    </row>
    <row r="5391" spans="22:48" x14ac:dyDescent="0.15">
      <c r="V5391" s="51"/>
      <c r="W5391" s="51"/>
      <c r="X5391" s="51"/>
      <c r="Y5391" s="51"/>
      <c r="AE5391" s="45"/>
      <c r="AV5391" s="51"/>
    </row>
    <row r="5392" spans="22:48" x14ac:dyDescent="0.15">
      <c r="V5392" s="51"/>
      <c r="W5392" s="51"/>
      <c r="X5392" s="51"/>
      <c r="Y5392" s="51"/>
      <c r="AE5392" s="45"/>
      <c r="AV5392" s="51"/>
    </row>
    <row r="5393" spans="22:48" x14ac:dyDescent="0.15">
      <c r="V5393" s="51"/>
      <c r="W5393" s="51"/>
      <c r="X5393" s="51"/>
      <c r="Y5393" s="51"/>
      <c r="AE5393" s="45"/>
      <c r="AV5393" s="51"/>
    </row>
    <row r="5394" spans="22:48" x14ac:dyDescent="0.15">
      <c r="V5394" s="51"/>
      <c r="W5394" s="51"/>
      <c r="X5394" s="51"/>
      <c r="Y5394" s="51"/>
      <c r="AE5394" s="45"/>
      <c r="AV5394" s="51"/>
    </row>
    <row r="5395" spans="22:48" x14ac:dyDescent="0.15">
      <c r="V5395" s="51"/>
      <c r="W5395" s="51"/>
      <c r="X5395" s="51"/>
      <c r="Y5395" s="51"/>
      <c r="AE5395" s="45"/>
      <c r="AV5395" s="51"/>
    </row>
    <row r="5396" spans="22:48" x14ac:dyDescent="0.15">
      <c r="V5396" s="51"/>
      <c r="W5396" s="51"/>
      <c r="X5396" s="51"/>
      <c r="Y5396" s="51"/>
      <c r="AE5396" s="45"/>
      <c r="AV5396" s="51"/>
    </row>
    <row r="5397" spans="22:48" x14ac:dyDescent="0.15">
      <c r="V5397" s="51"/>
      <c r="W5397" s="51"/>
      <c r="X5397" s="51"/>
      <c r="Y5397" s="51"/>
      <c r="AE5397" s="45"/>
      <c r="AV5397" s="51"/>
    </row>
    <row r="5398" spans="22:48" x14ac:dyDescent="0.15">
      <c r="V5398" s="51"/>
      <c r="W5398" s="51"/>
      <c r="X5398" s="51"/>
      <c r="Y5398" s="51"/>
      <c r="AE5398" s="45"/>
      <c r="AV5398" s="51"/>
    </row>
    <row r="5399" spans="22:48" x14ac:dyDescent="0.15">
      <c r="V5399" s="51"/>
      <c r="W5399" s="51"/>
      <c r="X5399" s="51"/>
      <c r="Y5399" s="51"/>
      <c r="AE5399" s="45"/>
      <c r="AV5399" s="51"/>
    </row>
    <row r="5400" spans="22:48" x14ac:dyDescent="0.15">
      <c r="V5400" s="51"/>
      <c r="W5400" s="51"/>
      <c r="X5400" s="51"/>
      <c r="Y5400" s="51"/>
      <c r="AE5400" s="45"/>
      <c r="AV5400" s="51"/>
    </row>
    <row r="5401" spans="22:48" x14ac:dyDescent="0.15">
      <c r="V5401" s="51"/>
      <c r="W5401" s="51"/>
      <c r="X5401" s="51"/>
      <c r="Y5401" s="51"/>
      <c r="AE5401" s="45"/>
      <c r="AV5401" s="51"/>
    </row>
    <row r="5402" spans="22:48" x14ac:dyDescent="0.15">
      <c r="V5402" s="51"/>
      <c r="W5402" s="51"/>
      <c r="X5402" s="51"/>
      <c r="Y5402" s="51"/>
      <c r="AE5402" s="45"/>
      <c r="AV5402" s="51"/>
    </row>
    <row r="5403" spans="22:48" x14ac:dyDescent="0.15">
      <c r="V5403" s="51"/>
      <c r="W5403" s="51"/>
      <c r="X5403" s="51"/>
      <c r="Y5403" s="51"/>
      <c r="AE5403" s="45"/>
      <c r="AV5403" s="51"/>
    </row>
    <row r="5404" spans="22:48" x14ac:dyDescent="0.15">
      <c r="V5404" s="51"/>
      <c r="W5404" s="51"/>
      <c r="X5404" s="51"/>
      <c r="Y5404" s="51"/>
      <c r="AE5404" s="45"/>
      <c r="AV5404" s="51"/>
    </row>
    <row r="5405" spans="22:48" x14ac:dyDescent="0.15">
      <c r="V5405" s="51"/>
      <c r="W5405" s="51"/>
      <c r="X5405" s="51"/>
      <c r="Y5405" s="51"/>
      <c r="AE5405" s="45"/>
      <c r="AV5405" s="51"/>
    </row>
    <row r="5406" spans="22:48" x14ac:dyDescent="0.15">
      <c r="V5406" s="51"/>
      <c r="W5406" s="51"/>
      <c r="X5406" s="51"/>
      <c r="Y5406" s="51"/>
      <c r="AE5406" s="45"/>
      <c r="AV5406" s="51"/>
    </row>
    <row r="5407" spans="22:48" x14ac:dyDescent="0.15">
      <c r="V5407" s="51"/>
      <c r="W5407" s="51"/>
      <c r="X5407" s="51"/>
      <c r="Y5407" s="51"/>
      <c r="AE5407" s="45"/>
      <c r="AV5407" s="51"/>
    </row>
    <row r="5408" spans="22:48" x14ac:dyDescent="0.15">
      <c r="V5408" s="51"/>
      <c r="W5408" s="51"/>
      <c r="X5408" s="51"/>
      <c r="Y5408" s="51"/>
      <c r="AE5408" s="45"/>
      <c r="AV5408" s="51"/>
    </row>
    <row r="5409" spans="22:48" x14ac:dyDescent="0.15">
      <c r="V5409" s="51"/>
      <c r="W5409" s="51"/>
      <c r="X5409" s="51"/>
      <c r="Y5409" s="51"/>
      <c r="AE5409" s="45"/>
      <c r="AV5409" s="51"/>
    </row>
    <row r="5410" spans="22:48" x14ac:dyDescent="0.15">
      <c r="V5410" s="51"/>
      <c r="W5410" s="51"/>
      <c r="X5410" s="51"/>
      <c r="Y5410" s="51"/>
      <c r="AE5410" s="45"/>
      <c r="AV5410" s="51"/>
    </row>
    <row r="5411" spans="22:48" x14ac:dyDescent="0.15">
      <c r="V5411" s="51"/>
      <c r="W5411" s="51"/>
      <c r="X5411" s="51"/>
      <c r="Y5411" s="51"/>
      <c r="AE5411" s="45"/>
      <c r="AV5411" s="51"/>
    </row>
    <row r="5412" spans="22:48" x14ac:dyDescent="0.15">
      <c r="V5412" s="51"/>
      <c r="W5412" s="51"/>
      <c r="X5412" s="51"/>
      <c r="Y5412" s="51"/>
      <c r="AE5412" s="45"/>
      <c r="AV5412" s="51"/>
    </row>
    <row r="5413" spans="22:48" x14ac:dyDescent="0.15">
      <c r="V5413" s="51"/>
      <c r="W5413" s="51"/>
      <c r="X5413" s="51"/>
      <c r="Y5413" s="51"/>
      <c r="AE5413" s="45"/>
      <c r="AV5413" s="51"/>
    </row>
    <row r="5414" spans="22:48" x14ac:dyDescent="0.15">
      <c r="V5414" s="51"/>
      <c r="W5414" s="51"/>
      <c r="X5414" s="51"/>
      <c r="Y5414" s="51"/>
      <c r="AE5414" s="45"/>
      <c r="AV5414" s="51"/>
    </row>
    <row r="5415" spans="22:48" x14ac:dyDescent="0.15">
      <c r="V5415" s="51"/>
      <c r="W5415" s="51"/>
      <c r="X5415" s="51"/>
      <c r="Y5415" s="51"/>
      <c r="AE5415" s="45"/>
      <c r="AV5415" s="51"/>
    </row>
    <row r="5416" spans="22:48" x14ac:dyDescent="0.15">
      <c r="V5416" s="51"/>
      <c r="W5416" s="51"/>
      <c r="X5416" s="51"/>
      <c r="Y5416" s="51"/>
      <c r="AE5416" s="45"/>
      <c r="AV5416" s="51"/>
    </row>
    <row r="5417" spans="22:48" x14ac:dyDescent="0.15">
      <c r="V5417" s="51"/>
      <c r="W5417" s="51"/>
      <c r="X5417" s="51"/>
      <c r="Y5417" s="51"/>
      <c r="AE5417" s="45"/>
      <c r="AV5417" s="51"/>
    </row>
    <row r="5418" spans="22:48" x14ac:dyDescent="0.15">
      <c r="V5418" s="51"/>
      <c r="W5418" s="51"/>
      <c r="X5418" s="51"/>
      <c r="Y5418" s="51"/>
      <c r="AE5418" s="45"/>
      <c r="AV5418" s="51"/>
    </row>
    <row r="5419" spans="22:48" x14ac:dyDescent="0.15">
      <c r="V5419" s="51"/>
      <c r="W5419" s="51"/>
      <c r="X5419" s="51"/>
      <c r="Y5419" s="51"/>
      <c r="AE5419" s="45"/>
      <c r="AV5419" s="51"/>
    </row>
    <row r="5420" spans="22:48" x14ac:dyDescent="0.15">
      <c r="V5420" s="51"/>
      <c r="W5420" s="51"/>
      <c r="X5420" s="51"/>
      <c r="Y5420" s="51"/>
      <c r="AE5420" s="45"/>
      <c r="AV5420" s="51"/>
    </row>
    <row r="5421" spans="22:48" x14ac:dyDescent="0.15">
      <c r="V5421" s="51"/>
      <c r="W5421" s="51"/>
      <c r="X5421" s="51"/>
      <c r="Y5421" s="51"/>
      <c r="AE5421" s="45"/>
      <c r="AV5421" s="51"/>
    </row>
    <row r="5422" spans="22:48" x14ac:dyDescent="0.15">
      <c r="V5422" s="51"/>
      <c r="W5422" s="51"/>
      <c r="X5422" s="51"/>
      <c r="Y5422" s="51"/>
      <c r="AE5422" s="45"/>
      <c r="AV5422" s="51"/>
    </row>
    <row r="5423" spans="22:48" x14ac:dyDescent="0.15">
      <c r="V5423" s="51"/>
      <c r="W5423" s="51"/>
      <c r="X5423" s="51"/>
      <c r="Y5423" s="51"/>
      <c r="AE5423" s="45"/>
      <c r="AV5423" s="51"/>
    </row>
    <row r="5424" spans="22:48" x14ac:dyDescent="0.15">
      <c r="V5424" s="51"/>
      <c r="W5424" s="51"/>
      <c r="X5424" s="51"/>
      <c r="Y5424" s="51"/>
      <c r="AE5424" s="45"/>
      <c r="AV5424" s="51"/>
    </row>
    <row r="5425" spans="22:48" x14ac:dyDescent="0.15">
      <c r="V5425" s="51"/>
      <c r="W5425" s="51"/>
      <c r="X5425" s="51"/>
      <c r="Y5425" s="51"/>
      <c r="AE5425" s="45"/>
      <c r="AV5425" s="51"/>
    </row>
    <row r="5426" spans="22:48" x14ac:dyDescent="0.15">
      <c r="V5426" s="51"/>
      <c r="W5426" s="51"/>
      <c r="X5426" s="51"/>
      <c r="Y5426" s="51"/>
      <c r="AE5426" s="45"/>
      <c r="AV5426" s="51"/>
    </row>
    <row r="5427" spans="22:48" x14ac:dyDescent="0.15">
      <c r="V5427" s="51"/>
      <c r="W5427" s="51"/>
      <c r="X5427" s="51"/>
      <c r="Y5427" s="51"/>
      <c r="AE5427" s="45"/>
      <c r="AV5427" s="51"/>
    </row>
    <row r="5428" spans="22:48" x14ac:dyDescent="0.15">
      <c r="V5428" s="51"/>
      <c r="W5428" s="51"/>
      <c r="X5428" s="51"/>
      <c r="Y5428" s="51"/>
      <c r="AE5428" s="45"/>
      <c r="AV5428" s="51"/>
    </row>
    <row r="5429" spans="22:48" x14ac:dyDescent="0.15">
      <c r="V5429" s="51"/>
      <c r="W5429" s="51"/>
      <c r="X5429" s="51"/>
      <c r="Y5429" s="51"/>
      <c r="AE5429" s="45"/>
      <c r="AV5429" s="51"/>
    </row>
    <row r="5430" spans="22:48" x14ac:dyDescent="0.15">
      <c r="V5430" s="51"/>
      <c r="W5430" s="51"/>
      <c r="X5430" s="51"/>
      <c r="Y5430" s="51"/>
      <c r="AE5430" s="45"/>
      <c r="AV5430" s="51"/>
    </row>
    <row r="5431" spans="22:48" x14ac:dyDescent="0.15">
      <c r="V5431" s="51"/>
      <c r="W5431" s="51"/>
      <c r="X5431" s="51"/>
      <c r="Y5431" s="51"/>
      <c r="AE5431" s="45"/>
      <c r="AV5431" s="51"/>
    </row>
    <row r="5432" spans="22:48" x14ac:dyDescent="0.15">
      <c r="V5432" s="51"/>
      <c r="W5432" s="51"/>
      <c r="X5432" s="51"/>
      <c r="Y5432" s="51"/>
      <c r="AE5432" s="45"/>
      <c r="AV5432" s="51"/>
    </row>
    <row r="5433" spans="22:48" x14ac:dyDescent="0.15">
      <c r="V5433" s="51"/>
      <c r="W5433" s="51"/>
      <c r="X5433" s="51"/>
      <c r="Y5433" s="51"/>
      <c r="AE5433" s="45"/>
      <c r="AV5433" s="51"/>
    </row>
    <row r="5434" spans="22:48" x14ac:dyDescent="0.15">
      <c r="V5434" s="51"/>
      <c r="W5434" s="51"/>
      <c r="X5434" s="51"/>
      <c r="Y5434" s="51"/>
      <c r="AE5434" s="45"/>
      <c r="AV5434" s="51"/>
    </row>
    <row r="5435" spans="22:48" x14ac:dyDescent="0.15">
      <c r="V5435" s="51"/>
      <c r="W5435" s="51"/>
      <c r="X5435" s="51"/>
      <c r="Y5435" s="51"/>
      <c r="AE5435" s="45"/>
      <c r="AV5435" s="51"/>
    </row>
    <row r="5436" spans="22:48" x14ac:dyDescent="0.15">
      <c r="V5436" s="51"/>
      <c r="W5436" s="51"/>
      <c r="X5436" s="51"/>
      <c r="Y5436" s="51"/>
      <c r="AE5436" s="45"/>
      <c r="AV5436" s="51"/>
    </row>
    <row r="5437" spans="22:48" x14ac:dyDescent="0.15">
      <c r="V5437" s="51"/>
      <c r="W5437" s="51"/>
      <c r="X5437" s="51"/>
      <c r="Y5437" s="51"/>
      <c r="AE5437" s="45"/>
      <c r="AV5437" s="51"/>
    </row>
    <row r="5438" spans="22:48" x14ac:dyDescent="0.15">
      <c r="V5438" s="51"/>
      <c r="W5438" s="51"/>
      <c r="X5438" s="51"/>
      <c r="Y5438" s="51"/>
      <c r="AE5438" s="45"/>
      <c r="AV5438" s="51"/>
    </row>
    <row r="5439" spans="22:48" x14ac:dyDescent="0.15">
      <c r="V5439" s="51"/>
      <c r="W5439" s="51"/>
      <c r="X5439" s="51"/>
      <c r="Y5439" s="51"/>
      <c r="AE5439" s="45"/>
      <c r="AV5439" s="51"/>
    </row>
    <row r="5440" spans="22:48" x14ac:dyDescent="0.15">
      <c r="V5440" s="51"/>
      <c r="W5440" s="51"/>
      <c r="X5440" s="51"/>
      <c r="Y5440" s="51"/>
      <c r="AE5440" s="45"/>
      <c r="AV5440" s="51"/>
    </row>
    <row r="5441" spans="22:48" x14ac:dyDescent="0.15">
      <c r="V5441" s="51"/>
      <c r="W5441" s="51"/>
      <c r="X5441" s="51"/>
      <c r="Y5441" s="51"/>
      <c r="AE5441" s="45"/>
      <c r="AV5441" s="51"/>
    </row>
    <row r="5442" spans="22:48" x14ac:dyDescent="0.15">
      <c r="V5442" s="51"/>
      <c r="W5442" s="51"/>
      <c r="X5442" s="51"/>
      <c r="Y5442" s="51"/>
      <c r="AE5442" s="45"/>
      <c r="AV5442" s="51"/>
    </row>
    <row r="5443" spans="22:48" x14ac:dyDescent="0.15">
      <c r="V5443" s="51"/>
      <c r="W5443" s="51"/>
      <c r="X5443" s="51"/>
      <c r="Y5443" s="51"/>
      <c r="AE5443" s="45"/>
      <c r="AV5443" s="51"/>
    </row>
    <row r="5444" spans="22:48" x14ac:dyDescent="0.15">
      <c r="V5444" s="51"/>
      <c r="W5444" s="51"/>
      <c r="X5444" s="51"/>
      <c r="Y5444" s="51"/>
      <c r="AE5444" s="45"/>
      <c r="AV5444" s="51"/>
    </row>
    <row r="5445" spans="22:48" x14ac:dyDescent="0.15">
      <c r="V5445" s="51"/>
      <c r="W5445" s="51"/>
      <c r="X5445" s="51"/>
      <c r="Y5445" s="51"/>
      <c r="AE5445" s="45"/>
      <c r="AV5445" s="51"/>
    </row>
    <row r="5446" spans="22:48" x14ac:dyDescent="0.15">
      <c r="V5446" s="51"/>
      <c r="W5446" s="51"/>
      <c r="X5446" s="51"/>
      <c r="Y5446" s="51"/>
      <c r="AE5446" s="45"/>
      <c r="AV5446" s="51"/>
    </row>
    <row r="5447" spans="22:48" x14ac:dyDescent="0.15">
      <c r="V5447" s="51"/>
      <c r="W5447" s="51"/>
      <c r="X5447" s="51"/>
      <c r="Y5447" s="51"/>
      <c r="AE5447" s="45"/>
      <c r="AV5447" s="51"/>
    </row>
    <row r="5448" spans="22:48" x14ac:dyDescent="0.15">
      <c r="V5448" s="51"/>
      <c r="W5448" s="51"/>
      <c r="X5448" s="51"/>
      <c r="Y5448" s="51"/>
      <c r="AE5448" s="45"/>
      <c r="AV5448" s="51"/>
    </row>
    <row r="5449" spans="22:48" x14ac:dyDescent="0.15">
      <c r="V5449" s="51"/>
      <c r="W5449" s="51"/>
      <c r="X5449" s="51"/>
      <c r="Y5449" s="51"/>
      <c r="AE5449" s="45"/>
      <c r="AV5449" s="51"/>
    </row>
    <row r="5450" spans="22:48" x14ac:dyDescent="0.15">
      <c r="V5450" s="51"/>
      <c r="W5450" s="51"/>
      <c r="X5450" s="51"/>
      <c r="Y5450" s="51"/>
      <c r="AE5450" s="45"/>
      <c r="AV5450" s="51"/>
    </row>
    <row r="5451" spans="22:48" x14ac:dyDescent="0.15">
      <c r="V5451" s="51"/>
      <c r="W5451" s="51"/>
      <c r="X5451" s="51"/>
      <c r="Y5451" s="51"/>
      <c r="AE5451" s="45"/>
      <c r="AV5451" s="51"/>
    </row>
    <row r="5452" spans="22:48" x14ac:dyDescent="0.15">
      <c r="V5452" s="51"/>
      <c r="W5452" s="51"/>
      <c r="X5452" s="51"/>
      <c r="Y5452" s="51"/>
      <c r="AE5452" s="45"/>
      <c r="AV5452" s="51"/>
    </row>
    <row r="5453" spans="22:48" x14ac:dyDescent="0.15">
      <c r="V5453" s="51"/>
      <c r="W5453" s="51"/>
      <c r="X5453" s="51"/>
      <c r="Y5453" s="51"/>
      <c r="AE5453" s="45"/>
      <c r="AV5453" s="51"/>
    </row>
    <row r="5454" spans="22:48" x14ac:dyDescent="0.15">
      <c r="V5454" s="51"/>
      <c r="W5454" s="51"/>
      <c r="X5454" s="51"/>
      <c r="Y5454" s="51"/>
      <c r="AE5454" s="45"/>
      <c r="AV5454" s="51"/>
    </row>
    <row r="5455" spans="22:48" x14ac:dyDescent="0.15">
      <c r="V5455" s="51"/>
      <c r="W5455" s="51"/>
      <c r="X5455" s="51"/>
      <c r="Y5455" s="51"/>
      <c r="AE5455" s="45"/>
      <c r="AV5455" s="51"/>
    </row>
    <row r="5456" spans="22:48" x14ac:dyDescent="0.15">
      <c r="V5456" s="51"/>
      <c r="W5456" s="51"/>
      <c r="X5456" s="51"/>
      <c r="Y5456" s="51"/>
      <c r="AE5456" s="45"/>
      <c r="AV5456" s="51"/>
    </row>
    <row r="5457" spans="22:48" x14ac:dyDescent="0.15">
      <c r="V5457" s="51"/>
      <c r="W5457" s="51"/>
      <c r="X5457" s="51"/>
      <c r="Y5457" s="51"/>
      <c r="AE5457" s="45"/>
      <c r="AV5457" s="51"/>
    </row>
    <row r="5458" spans="22:48" x14ac:dyDescent="0.15">
      <c r="V5458" s="51"/>
      <c r="W5458" s="51"/>
      <c r="X5458" s="51"/>
      <c r="Y5458" s="51"/>
      <c r="AE5458" s="45"/>
      <c r="AV5458" s="51"/>
    </row>
    <row r="5459" spans="22:48" x14ac:dyDescent="0.15">
      <c r="V5459" s="51"/>
      <c r="W5459" s="51"/>
      <c r="X5459" s="51"/>
      <c r="Y5459" s="51"/>
      <c r="AE5459" s="45"/>
      <c r="AV5459" s="51"/>
    </row>
    <row r="5460" spans="22:48" x14ac:dyDescent="0.15">
      <c r="V5460" s="51"/>
      <c r="W5460" s="51"/>
      <c r="X5460" s="51"/>
      <c r="Y5460" s="51"/>
      <c r="AE5460" s="45"/>
      <c r="AV5460" s="51"/>
    </row>
    <row r="5461" spans="22:48" x14ac:dyDescent="0.15">
      <c r="V5461" s="51"/>
      <c r="W5461" s="51"/>
      <c r="X5461" s="51"/>
      <c r="Y5461" s="51"/>
      <c r="AE5461" s="45"/>
      <c r="AV5461" s="51"/>
    </row>
    <row r="5462" spans="22:48" x14ac:dyDescent="0.15">
      <c r="V5462" s="51"/>
      <c r="W5462" s="51"/>
      <c r="X5462" s="51"/>
      <c r="Y5462" s="51"/>
      <c r="AE5462" s="45"/>
      <c r="AV5462" s="51"/>
    </row>
    <row r="5463" spans="22:48" x14ac:dyDescent="0.15">
      <c r="V5463" s="51"/>
      <c r="W5463" s="51"/>
      <c r="X5463" s="51"/>
      <c r="Y5463" s="51"/>
      <c r="AE5463" s="45"/>
      <c r="AV5463" s="51"/>
    </row>
    <row r="5464" spans="22:48" x14ac:dyDescent="0.15">
      <c r="V5464" s="51"/>
      <c r="W5464" s="51"/>
      <c r="X5464" s="51"/>
      <c r="Y5464" s="51"/>
      <c r="AE5464" s="45"/>
      <c r="AV5464" s="51"/>
    </row>
    <row r="5465" spans="22:48" x14ac:dyDescent="0.15">
      <c r="V5465" s="51"/>
      <c r="W5465" s="51"/>
      <c r="X5465" s="51"/>
      <c r="Y5465" s="51"/>
      <c r="AE5465" s="45"/>
      <c r="AV5465" s="51"/>
    </row>
    <row r="5466" spans="22:48" x14ac:dyDescent="0.15">
      <c r="V5466" s="51"/>
      <c r="W5466" s="51"/>
      <c r="X5466" s="51"/>
      <c r="Y5466" s="51"/>
      <c r="AE5466" s="45"/>
      <c r="AV5466" s="51"/>
    </row>
    <row r="5467" spans="22:48" x14ac:dyDescent="0.15">
      <c r="V5467" s="51"/>
      <c r="W5467" s="51"/>
      <c r="X5467" s="51"/>
      <c r="Y5467" s="51"/>
      <c r="AE5467" s="45"/>
      <c r="AV5467" s="51"/>
    </row>
    <row r="5468" spans="22:48" x14ac:dyDescent="0.15">
      <c r="V5468" s="51"/>
      <c r="W5468" s="51"/>
      <c r="X5468" s="51"/>
      <c r="Y5468" s="51"/>
      <c r="AE5468" s="45"/>
      <c r="AV5468" s="51"/>
    </row>
    <row r="5469" spans="22:48" x14ac:dyDescent="0.15">
      <c r="V5469" s="51"/>
      <c r="W5469" s="51"/>
      <c r="X5469" s="51"/>
      <c r="Y5469" s="51"/>
      <c r="AE5469" s="45"/>
      <c r="AV5469" s="51"/>
    </row>
    <row r="5470" spans="22:48" x14ac:dyDescent="0.15">
      <c r="V5470" s="51"/>
      <c r="W5470" s="51"/>
      <c r="X5470" s="51"/>
      <c r="Y5470" s="51"/>
      <c r="AE5470" s="45"/>
      <c r="AV5470" s="51"/>
    </row>
    <row r="5471" spans="22:48" x14ac:dyDescent="0.15">
      <c r="V5471" s="51"/>
      <c r="W5471" s="51"/>
      <c r="X5471" s="51"/>
      <c r="Y5471" s="51"/>
      <c r="AE5471" s="45"/>
      <c r="AV5471" s="51"/>
    </row>
    <row r="5472" spans="22:48" x14ac:dyDescent="0.15">
      <c r="V5472" s="51"/>
      <c r="W5472" s="51"/>
      <c r="X5472" s="51"/>
      <c r="Y5472" s="51"/>
      <c r="AE5472" s="45"/>
      <c r="AV5472" s="51"/>
    </row>
    <row r="5473" spans="22:48" x14ac:dyDescent="0.15">
      <c r="V5473" s="51"/>
      <c r="W5473" s="51"/>
      <c r="X5473" s="51"/>
      <c r="Y5473" s="51"/>
      <c r="AE5473" s="45"/>
      <c r="AV5473" s="51"/>
    </row>
    <row r="5474" spans="22:48" x14ac:dyDescent="0.15">
      <c r="V5474" s="51"/>
      <c r="W5474" s="51"/>
      <c r="X5474" s="51"/>
      <c r="Y5474" s="51"/>
      <c r="AE5474" s="45"/>
      <c r="AV5474" s="51"/>
    </row>
    <row r="5475" spans="22:48" x14ac:dyDescent="0.15">
      <c r="V5475" s="51"/>
      <c r="W5475" s="51"/>
      <c r="X5475" s="51"/>
      <c r="Y5475" s="51"/>
      <c r="AE5475" s="45"/>
      <c r="AV5475" s="51"/>
    </row>
    <row r="5476" spans="22:48" x14ac:dyDescent="0.15">
      <c r="V5476" s="51"/>
      <c r="W5476" s="51"/>
      <c r="X5476" s="51"/>
      <c r="Y5476" s="51"/>
      <c r="AE5476" s="45"/>
      <c r="AV5476" s="51"/>
    </row>
    <row r="5477" spans="22:48" x14ac:dyDescent="0.15">
      <c r="V5477" s="51"/>
      <c r="W5477" s="51"/>
      <c r="X5477" s="51"/>
      <c r="Y5477" s="51"/>
      <c r="AE5477" s="45"/>
      <c r="AV5477" s="51"/>
    </row>
    <row r="5478" spans="22:48" x14ac:dyDescent="0.15">
      <c r="V5478" s="51"/>
      <c r="W5478" s="51"/>
      <c r="X5478" s="51"/>
      <c r="Y5478" s="51"/>
      <c r="AE5478" s="45"/>
      <c r="AV5478" s="51"/>
    </row>
    <row r="5479" spans="22:48" x14ac:dyDescent="0.15">
      <c r="V5479" s="51"/>
      <c r="W5479" s="51"/>
      <c r="X5479" s="51"/>
      <c r="Y5479" s="51"/>
      <c r="AE5479" s="45"/>
      <c r="AV5479" s="51"/>
    </row>
    <row r="5480" spans="22:48" x14ac:dyDescent="0.15">
      <c r="V5480" s="51"/>
      <c r="W5480" s="51"/>
      <c r="X5480" s="51"/>
      <c r="Y5480" s="51"/>
      <c r="AE5480" s="45"/>
      <c r="AV5480" s="51"/>
    </row>
    <row r="5481" spans="22:48" x14ac:dyDescent="0.15">
      <c r="V5481" s="51"/>
      <c r="W5481" s="51"/>
      <c r="X5481" s="51"/>
      <c r="Y5481" s="51"/>
      <c r="AE5481" s="45"/>
      <c r="AV5481" s="51"/>
    </row>
    <row r="5482" spans="22:48" x14ac:dyDescent="0.15">
      <c r="V5482" s="51"/>
      <c r="W5482" s="51"/>
      <c r="X5482" s="51"/>
      <c r="Y5482" s="51"/>
      <c r="AE5482" s="45"/>
      <c r="AV5482" s="51"/>
    </row>
    <row r="5483" spans="22:48" x14ac:dyDescent="0.15">
      <c r="V5483" s="51"/>
      <c r="W5483" s="51"/>
      <c r="X5483" s="51"/>
      <c r="Y5483" s="51"/>
      <c r="AE5483" s="45"/>
      <c r="AV5483" s="51"/>
    </row>
    <row r="5484" spans="22:48" x14ac:dyDescent="0.15">
      <c r="V5484" s="51"/>
      <c r="W5484" s="51"/>
      <c r="X5484" s="51"/>
      <c r="Y5484" s="51"/>
      <c r="AE5484" s="45"/>
      <c r="AV5484" s="51"/>
    </row>
    <row r="5485" spans="22:48" x14ac:dyDescent="0.15">
      <c r="V5485" s="51"/>
      <c r="W5485" s="51"/>
      <c r="X5485" s="51"/>
      <c r="Y5485" s="51"/>
      <c r="AE5485" s="45"/>
      <c r="AV5485" s="51"/>
    </row>
    <row r="5486" spans="22:48" x14ac:dyDescent="0.15">
      <c r="V5486" s="51"/>
      <c r="W5486" s="51"/>
      <c r="X5486" s="51"/>
      <c r="Y5486" s="51"/>
      <c r="AE5486" s="45"/>
      <c r="AV5486" s="51"/>
    </row>
    <row r="5487" spans="22:48" x14ac:dyDescent="0.15">
      <c r="V5487" s="51"/>
      <c r="W5487" s="51"/>
      <c r="X5487" s="51"/>
      <c r="Y5487" s="51"/>
      <c r="AE5487" s="45"/>
      <c r="AV5487" s="51"/>
    </row>
    <row r="5488" spans="22:48" x14ac:dyDescent="0.15">
      <c r="V5488" s="51"/>
      <c r="W5488" s="51"/>
      <c r="X5488" s="51"/>
      <c r="Y5488" s="51"/>
      <c r="AE5488" s="45"/>
      <c r="AV5488" s="51"/>
    </row>
    <row r="5489" spans="22:48" x14ac:dyDescent="0.15">
      <c r="V5489" s="51"/>
      <c r="W5489" s="51"/>
      <c r="X5489" s="51"/>
      <c r="Y5489" s="51"/>
      <c r="AE5489" s="45"/>
      <c r="AV5489" s="51"/>
    </row>
    <row r="5490" spans="22:48" x14ac:dyDescent="0.15">
      <c r="V5490" s="51"/>
      <c r="W5490" s="51"/>
      <c r="X5490" s="51"/>
      <c r="Y5490" s="51"/>
      <c r="AE5490" s="45"/>
      <c r="AV5490" s="51"/>
    </row>
    <row r="5491" spans="22:48" x14ac:dyDescent="0.15">
      <c r="V5491" s="51"/>
      <c r="W5491" s="51"/>
      <c r="X5491" s="51"/>
      <c r="Y5491" s="51"/>
      <c r="AE5491" s="45"/>
      <c r="AV5491" s="51"/>
    </row>
    <row r="5492" spans="22:48" x14ac:dyDescent="0.15">
      <c r="V5492" s="51"/>
      <c r="W5492" s="51"/>
      <c r="X5492" s="51"/>
      <c r="Y5492" s="51"/>
      <c r="AE5492" s="45"/>
      <c r="AV5492" s="51"/>
    </row>
    <row r="5493" spans="22:48" x14ac:dyDescent="0.15">
      <c r="V5493" s="51"/>
      <c r="W5493" s="51"/>
      <c r="X5493" s="51"/>
      <c r="Y5493" s="51"/>
      <c r="AE5493" s="45"/>
      <c r="AV5493" s="51"/>
    </row>
    <row r="5494" spans="22:48" x14ac:dyDescent="0.15">
      <c r="V5494" s="51"/>
      <c r="W5494" s="51"/>
      <c r="X5494" s="51"/>
      <c r="Y5494" s="51"/>
      <c r="AE5494" s="45"/>
      <c r="AV5494" s="51"/>
    </row>
    <row r="5495" spans="22:48" x14ac:dyDescent="0.15">
      <c r="V5495" s="51"/>
      <c r="W5495" s="51"/>
      <c r="X5495" s="51"/>
      <c r="Y5495" s="51"/>
      <c r="AE5495" s="45"/>
      <c r="AV5495" s="51"/>
    </row>
    <row r="5496" spans="22:48" x14ac:dyDescent="0.15">
      <c r="V5496" s="51"/>
      <c r="W5496" s="51"/>
      <c r="X5496" s="51"/>
      <c r="Y5496" s="51"/>
      <c r="AE5496" s="45"/>
      <c r="AV5496" s="51"/>
    </row>
    <row r="5497" spans="22:48" x14ac:dyDescent="0.15">
      <c r="V5497" s="51"/>
      <c r="W5497" s="51"/>
      <c r="X5497" s="51"/>
      <c r="Y5497" s="51"/>
      <c r="AE5497" s="45"/>
      <c r="AV5497" s="51"/>
    </row>
    <row r="5498" spans="22:48" x14ac:dyDescent="0.15">
      <c r="V5498" s="51"/>
      <c r="W5498" s="51"/>
      <c r="X5498" s="51"/>
      <c r="Y5498" s="51"/>
      <c r="AE5498" s="45"/>
      <c r="AV5498" s="51"/>
    </row>
    <row r="5499" spans="22:48" x14ac:dyDescent="0.15">
      <c r="V5499" s="51"/>
      <c r="W5499" s="51"/>
      <c r="X5499" s="51"/>
      <c r="Y5499" s="51"/>
      <c r="AE5499" s="45"/>
      <c r="AV5499" s="51"/>
    </row>
    <row r="5500" spans="22:48" x14ac:dyDescent="0.15">
      <c r="V5500" s="51"/>
      <c r="W5500" s="51"/>
      <c r="X5500" s="51"/>
      <c r="Y5500" s="51"/>
      <c r="AE5500" s="45"/>
      <c r="AV5500" s="51"/>
    </row>
    <row r="5501" spans="22:48" x14ac:dyDescent="0.15">
      <c r="V5501" s="51"/>
      <c r="W5501" s="51"/>
      <c r="X5501" s="51"/>
      <c r="Y5501" s="51"/>
      <c r="AE5501" s="45"/>
      <c r="AV5501" s="51"/>
    </row>
    <row r="5502" spans="22:48" x14ac:dyDescent="0.15">
      <c r="V5502" s="51"/>
      <c r="W5502" s="51"/>
      <c r="X5502" s="51"/>
      <c r="Y5502" s="51"/>
      <c r="AE5502" s="45"/>
      <c r="AV5502" s="51"/>
    </row>
    <row r="5503" spans="22:48" x14ac:dyDescent="0.15">
      <c r="V5503" s="51"/>
      <c r="W5503" s="51"/>
      <c r="X5503" s="51"/>
      <c r="Y5503" s="51"/>
      <c r="AE5503" s="45"/>
      <c r="AV5503" s="51"/>
    </row>
    <row r="5504" spans="22:48" x14ac:dyDescent="0.15">
      <c r="V5504" s="51"/>
      <c r="W5504" s="51"/>
      <c r="X5504" s="51"/>
      <c r="Y5504" s="51"/>
      <c r="AE5504" s="45"/>
      <c r="AV5504" s="51"/>
    </row>
    <row r="5505" spans="22:48" x14ac:dyDescent="0.15">
      <c r="V5505" s="51"/>
      <c r="W5505" s="51"/>
      <c r="X5505" s="51"/>
      <c r="Y5505" s="51"/>
      <c r="AE5505" s="45"/>
      <c r="AV5505" s="51"/>
    </row>
    <row r="5506" spans="22:48" x14ac:dyDescent="0.15">
      <c r="V5506" s="51"/>
      <c r="W5506" s="51"/>
      <c r="X5506" s="51"/>
      <c r="Y5506" s="51"/>
      <c r="AE5506" s="45"/>
      <c r="AV5506" s="51"/>
    </row>
    <row r="5507" spans="22:48" x14ac:dyDescent="0.15">
      <c r="V5507" s="51"/>
      <c r="W5507" s="51"/>
      <c r="X5507" s="51"/>
      <c r="Y5507" s="51"/>
      <c r="AE5507" s="45"/>
      <c r="AV5507" s="51"/>
    </row>
    <row r="5508" spans="22:48" x14ac:dyDescent="0.15">
      <c r="V5508" s="51"/>
      <c r="W5508" s="51"/>
      <c r="X5508" s="51"/>
      <c r="Y5508" s="51"/>
      <c r="AE5508" s="45"/>
      <c r="AV5508" s="51"/>
    </row>
    <row r="5509" spans="22:48" x14ac:dyDescent="0.15">
      <c r="V5509" s="51"/>
      <c r="W5509" s="51"/>
      <c r="X5509" s="51"/>
      <c r="Y5509" s="51"/>
      <c r="AE5509" s="45"/>
      <c r="AV5509" s="51"/>
    </row>
    <row r="5510" spans="22:48" x14ac:dyDescent="0.15">
      <c r="V5510" s="51"/>
      <c r="W5510" s="51"/>
      <c r="X5510" s="51"/>
      <c r="Y5510" s="51"/>
      <c r="AE5510" s="45"/>
      <c r="AV5510" s="51"/>
    </row>
    <row r="5511" spans="22:48" x14ac:dyDescent="0.15">
      <c r="V5511" s="51"/>
      <c r="W5511" s="51"/>
      <c r="X5511" s="51"/>
      <c r="Y5511" s="51"/>
      <c r="AE5511" s="45"/>
      <c r="AV5511" s="51"/>
    </row>
    <row r="5512" spans="22:48" x14ac:dyDescent="0.15">
      <c r="V5512" s="51"/>
      <c r="W5512" s="51"/>
      <c r="X5512" s="51"/>
      <c r="Y5512" s="51"/>
      <c r="AE5512" s="45"/>
      <c r="AV5512" s="51"/>
    </row>
    <row r="5513" spans="22:48" x14ac:dyDescent="0.15">
      <c r="V5513" s="51"/>
      <c r="W5513" s="51"/>
      <c r="X5513" s="51"/>
      <c r="Y5513" s="51"/>
      <c r="AE5513" s="45"/>
      <c r="AV5513" s="51"/>
    </row>
    <row r="5514" spans="22:48" x14ac:dyDescent="0.15">
      <c r="V5514" s="51"/>
      <c r="W5514" s="51"/>
      <c r="X5514" s="51"/>
      <c r="Y5514" s="51"/>
      <c r="AE5514" s="45"/>
      <c r="AV5514" s="51"/>
    </row>
    <row r="5515" spans="22:48" x14ac:dyDescent="0.15">
      <c r="V5515" s="51"/>
      <c r="W5515" s="51"/>
      <c r="X5515" s="51"/>
      <c r="Y5515" s="51"/>
      <c r="AE5515" s="45"/>
      <c r="AV5515" s="51"/>
    </row>
    <row r="5516" spans="22:48" x14ac:dyDescent="0.15">
      <c r="V5516" s="51"/>
      <c r="W5516" s="51"/>
      <c r="X5516" s="51"/>
      <c r="Y5516" s="51"/>
      <c r="AE5516" s="45"/>
      <c r="AV5516" s="51"/>
    </row>
    <row r="5517" spans="22:48" x14ac:dyDescent="0.15">
      <c r="V5517" s="51"/>
      <c r="W5517" s="51"/>
      <c r="X5517" s="51"/>
      <c r="Y5517" s="51"/>
      <c r="AE5517" s="45"/>
      <c r="AV5517" s="51"/>
    </row>
    <row r="5518" spans="22:48" x14ac:dyDescent="0.15">
      <c r="V5518" s="51"/>
      <c r="W5518" s="51"/>
      <c r="X5518" s="51"/>
      <c r="Y5518" s="51"/>
      <c r="AE5518" s="45"/>
      <c r="AV5518" s="51"/>
    </row>
    <row r="5519" spans="22:48" x14ac:dyDescent="0.15">
      <c r="V5519" s="51"/>
      <c r="W5519" s="51"/>
      <c r="X5519" s="51"/>
      <c r="Y5519" s="51"/>
      <c r="AE5519" s="45"/>
      <c r="AV5519" s="51"/>
    </row>
    <row r="5520" spans="22:48" x14ac:dyDescent="0.15">
      <c r="V5520" s="51"/>
      <c r="W5520" s="51"/>
      <c r="X5520" s="51"/>
      <c r="Y5520" s="51"/>
      <c r="AE5520" s="45"/>
      <c r="AV5520" s="51"/>
    </row>
    <row r="5521" spans="22:48" x14ac:dyDescent="0.15">
      <c r="V5521" s="51"/>
      <c r="W5521" s="51"/>
      <c r="X5521" s="51"/>
      <c r="Y5521" s="51"/>
      <c r="AE5521" s="45"/>
      <c r="AV5521" s="51"/>
    </row>
    <row r="5522" spans="22:48" x14ac:dyDescent="0.15">
      <c r="V5522" s="51"/>
      <c r="W5522" s="51"/>
      <c r="X5522" s="51"/>
      <c r="Y5522" s="51"/>
      <c r="AE5522" s="45"/>
      <c r="AV5522" s="51"/>
    </row>
    <row r="5523" spans="22:48" x14ac:dyDescent="0.15">
      <c r="V5523" s="51"/>
      <c r="W5523" s="51"/>
      <c r="X5523" s="51"/>
      <c r="Y5523" s="51"/>
      <c r="AE5523" s="45"/>
      <c r="AV5523" s="51"/>
    </row>
    <row r="5524" spans="22:48" x14ac:dyDescent="0.15">
      <c r="V5524" s="51"/>
      <c r="W5524" s="51"/>
      <c r="X5524" s="51"/>
      <c r="Y5524" s="51"/>
      <c r="AE5524" s="45"/>
      <c r="AV5524" s="51"/>
    </row>
    <row r="5525" spans="22:48" x14ac:dyDescent="0.15">
      <c r="V5525" s="51"/>
      <c r="W5525" s="51"/>
      <c r="X5525" s="51"/>
      <c r="Y5525" s="51"/>
      <c r="AE5525" s="45"/>
      <c r="AV5525" s="51"/>
    </row>
    <row r="5526" spans="22:48" x14ac:dyDescent="0.15">
      <c r="V5526" s="51"/>
      <c r="W5526" s="51"/>
      <c r="X5526" s="51"/>
      <c r="Y5526" s="51"/>
      <c r="AE5526" s="45"/>
      <c r="AV5526" s="51"/>
    </row>
    <row r="5527" spans="22:48" x14ac:dyDescent="0.15">
      <c r="V5527" s="51"/>
      <c r="W5527" s="51"/>
      <c r="X5527" s="51"/>
      <c r="Y5527" s="51"/>
      <c r="AE5527" s="45"/>
      <c r="AV5527" s="51"/>
    </row>
    <row r="5528" spans="22:48" x14ac:dyDescent="0.15">
      <c r="V5528" s="51"/>
      <c r="W5528" s="51"/>
      <c r="X5528" s="51"/>
      <c r="Y5528" s="51"/>
      <c r="AE5528" s="45"/>
      <c r="AV5528" s="51"/>
    </row>
    <row r="5529" spans="22:48" x14ac:dyDescent="0.15">
      <c r="V5529" s="51"/>
      <c r="W5529" s="51"/>
      <c r="X5529" s="51"/>
      <c r="Y5529" s="51"/>
      <c r="AE5529" s="45"/>
      <c r="AV5529" s="51"/>
    </row>
    <row r="5530" spans="22:48" x14ac:dyDescent="0.15">
      <c r="V5530" s="51"/>
      <c r="W5530" s="51"/>
      <c r="X5530" s="51"/>
      <c r="Y5530" s="51"/>
      <c r="AE5530" s="45"/>
      <c r="AV5530" s="51"/>
    </row>
    <row r="5531" spans="22:48" x14ac:dyDescent="0.15">
      <c r="V5531" s="51"/>
      <c r="W5531" s="51"/>
      <c r="X5531" s="51"/>
      <c r="Y5531" s="51"/>
      <c r="AE5531" s="45"/>
      <c r="AV5531" s="51"/>
    </row>
    <row r="5532" spans="22:48" x14ac:dyDescent="0.15">
      <c r="V5532" s="51"/>
      <c r="W5532" s="51"/>
      <c r="X5532" s="51"/>
      <c r="Y5532" s="51"/>
      <c r="AE5532" s="45"/>
      <c r="AV5532" s="51"/>
    </row>
    <row r="5533" spans="22:48" x14ac:dyDescent="0.15">
      <c r="V5533" s="51"/>
      <c r="W5533" s="51"/>
      <c r="X5533" s="51"/>
      <c r="Y5533" s="51"/>
      <c r="AE5533" s="45"/>
      <c r="AV5533" s="51"/>
    </row>
    <row r="5534" spans="22:48" x14ac:dyDescent="0.15">
      <c r="V5534" s="51"/>
      <c r="W5534" s="51"/>
      <c r="X5534" s="51"/>
      <c r="Y5534" s="51"/>
      <c r="AE5534" s="45"/>
      <c r="AV5534" s="51"/>
    </row>
    <row r="5535" spans="22:48" x14ac:dyDescent="0.15">
      <c r="V5535" s="51"/>
      <c r="W5535" s="51"/>
      <c r="X5535" s="51"/>
      <c r="Y5535" s="51"/>
      <c r="AE5535" s="45"/>
      <c r="AV5535" s="51"/>
    </row>
    <row r="5536" spans="22:48" x14ac:dyDescent="0.15">
      <c r="V5536" s="51"/>
      <c r="W5536" s="51"/>
      <c r="X5536" s="51"/>
      <c r="Y5536" s="51"/>
      <c r="AE5536" s="45"/>
      <c r="AV5536" s="51"/>
    </row>
    <row r="5537" spans="22:48" x14ac:dyDescent="0.15">
      <c r="V5537" s="51"/>
      <c r="W5537" s="51"/>
      <c r="X5537" s="51"/>
      <c r="Y5537" s="51"/>
      <c r="AE5537" s="45"/>
      <c r="AV5537" s="51"/>
    </row>
    <row r="5538" spans="22:48" x14ac:dyDescent="0.15">
      <c r="V5538" s="51"/>
      <c r="W5538" s="51"/>
      <c r="X5538" s="51"/>
      <c r="Y5538" s="51"/>
      <c r="AE5538" s="45"/>
      <c r="AV5538" s="51"/>
    </row>
    <row r="5539" spans="22:48" x14ac:dyDescent="0.15">
      <c r="V5539" s="51"/>
      <c r="W5539" s="51"/>
      <c r="X5539" s="51"/>
      <c r="Y5539" s="51"/>
      <c r="AE5539" s="45"/>
      <c r="AV5539" s="51"/>
    </row>
    <row r="5540" spans="22:48" x14ac:dyDescent="0.15">
      <c r="V5540" s="51"/>
      <c r="W5540" s="51"/>
      <c r="X5540" s="51"/>
      <c r="Y5540" s="51"/>
      <c r="AE5540" s="45"/>
      <c r="AV5540" s="51"/>
    </row>
    <row r="5541" spans="22:48" x14ac:dyDescent="0.15">
      <c r="V5541" s="51"/>
      <c r="W5541" s="51"/>
      <c r="X5541" s="51"/>
      <c r="Y5541" s="51"/>
      <c r="AE5541" s="45"/>
      <c r="AV5541" s="51"/>
    </row>
    <row r="5542" spans="22:48" x14ac:dyDescent="0.15">
      <c r="V5542" s="51"/>
      <c r="W5542" s="51"/>
      <c r="X5542" s="51"/>
      <c r="Y5542" s="51"/>
      <c r="AE5542" s="45"/>
      <c r="AV5542" s="51"/>
    </row>
    <row r="5543" spans="22:48" x14ac:dyDescent="0.15">
      <c r="V5543" s="51"/>
      <c r="W5543" s="51"/>
      <c r="X5543" s="51"/>
      <c r="Y5543" s="51"/>
      <c r="AE5543" s="45"/>
      <c r="AV5543" s="51"/>
    </row>
    <row r="5544" spans="22:48" x14ac:dyDescent="0.15">
      <c r="V5544" s="51"/>
      <c r="W5544" s="51"/>
      <c r="X5544" s="51"/>
      <c r="Y5544" s="51"/>
      <c r="AE5544" s="45"/>
      <c r="AV5544" s="51"/>
    </row>
    <row r="5545" spans="22:48" x14ac:dyDescent="0.15">
      <c r="V5545" s="51"/>
      <c r="W5545" s="51"/>
      <c r="X5545" s="51"/>
      <c r="Y5545" s="51"/>
      <c r="AE5545" s="45"/>
      <c r="AV5545" s="51"/>
    </row>
    <row r="5546" spans="22:48" x14ac:dyDescent="0.15">
      <c r="V5546" s="51"/>
      <c r="W5546" s="51"/>
      <c r="X5546" s="51"/>
      <c r="Y5546" s="51"/>
      <c r="AE5546" s="45"/>
      <c r="AV5546" s="51"/>
    </row>
    <row r="5547" spans="22:48" x14ac:dyDescent="0.15">
      <c r="V5547" s="51"/>
      <c r="W5547" s="51"/>
      <c r="X5547" s="51"/>
      <c r="Y5547" s="51"/>
      <c r="AE5547" s="45"/>
      <c r="AV5547" s="51"/>
    </row>
    <row r="5548" spans="22:48" x14ac:dyDescent="0.15">
      <c r="V5548" s="51"/>
      <c r="W5548" s="51"/>
      <c r="X5548" s="51"/>
      <c r="Y5548" s="51"/>
      <c r="AE5548" s="45"/>
      <c r="AV5548" s="51"/>
    </row>
    <row r="5549" spans="22:48" x14ac:dyDescent="0.15">
      <c r="V5549" s="51"/>
      <c r="W5549" s="51"/>
      <c r="X5549" s="51"/>
      <c r="Y5549" s="51"/>
      <c r="AE5549" s="45"/>
      <c r="AV5549" s="51"/>
    </row>
    <row r="5550" spans="22:48" x14ac:dyDescent="0.15">
      <c r="V5550" s="51"/>
      <c r="W5550" s="51"/>
      <c r="X5550" s="51"/>
      <c r="Y5550" s="51"/>
      <c r="AE5550" s="45"/>
      <c r="AV5550" s="51"/>
    </row>
    <row r="5551" spans="22:48" x14ac:dyDescent="0.15">
      <c r="V5551" s="51"/>
      <c r="W5551" s="51"/>
      <c r="X5551" s="51"/>
      <c r="Y5551" s="51"/>
      <c r="AE5551" s="45"/>
      <c r="AV5551" s="51"/>
    </row>
    <row r="5552" spans="22:48" x14ac:dyDescent="0.15">
      <c r="V5552" s="51"/>
      <c r="W5552" s="51"/>
      <c r="X5552" s="51"/>
      <c r="Y5552" s="51"/>
      <c r="AE5552" s="45"/>
      <c r="AV5552" s="51"/>
    </row>
    <row r="5553" spans="22:48" x14ac:dyDescent="0.15">
      <c r="V5553" s="51"/>
      <c r="W5553" s="51"/>
      <c r="X5553" s="51"/>
      <c r="Y5553" s="51"/>
      <c r="AE5553" s="45"/>
      <c r="AV5553" s="51"/>
    </row>
    <row r="5554" spans="22:48" x14ac:dyDescent="0.15">
      <c r="V5554" s="51"/>
      <c r="W5554" s="51"/>
      <c r="X5554" s="51"/>
      <c r="Y5554" s="51"/>
      <c r="AE5554" s="45"/>
      <c r="AV5554" s="51"/>
    </row>
    <row r="5555" spans="22:48" x14ac:dyDescent="0.15">
      <c r="V5555" s="51"/>
      <c r="W5555" s="51"/>
      <c r="X5555" s="51"/>
      <c r="Y5555" s="51"/>
      <c r="AE5555" s="45"/>
      <c r="AV5555" s="51"/>
    </row>
    <row r="5556" spans="22:48" x14ac:dyDescent="0.15">
      <c r="V5556" s="51"/>
      <c r="W5556" s="51"/>
      <c r="X5556" s="51"/>
      <c r="Y5556" s="51"/>
      <c r="AE5556" s="45"/>
      <c r="AV5556" s="51"/>
    </row>
    <row r="5557" spans="22:48" x14ac:dyDescent="0.15">
      <c r="V5557" s="51"/>
      <c r="W5557" s="51"/>
      <c r="X5557" s="51"/>
      <c r="Y5557" s="51"/>
      <c r="AE5557" s="45"/>
      <c r="AV5557" s="51"/>
    </row>
    <row r="5558" spans="22:48" x14ac:dyDescent="0.15">
      <c r="V5558" s="51"/>
      <c r="W5558" s="51"/>
      <c r="X5558" s="51"/>
      <c r="Y5558" s="51"/>
      <c r="AE5558" s="45"/>
      <c r="AV5558" s="51"/>
    </row>
    <row r="5559" spans="22:48" x14ac:dyDescent="0.15">
      <c r="V5559" s="51"/>
      <c r="W5559" s="51"/>
      <c r="X5559" s="51"/>
      <c r="Y5559" s="51"/>
      <c r="AE5559" s="45"/>
      <c r="AV5559" s="51"/>
    </row>
    <row r="5560" spans="22:48" x14ac:dyDescent="0.15">
      <c r="V5560" s="51"/>
      <c r="W5560" s="51"/>
      <c r="X5560" s="51"/>
      <c r="Y5560" s="51"/>
      <c r="AE5560" s="45"/>
      <c r="AV5560" s="51"/>
    </row>
    <row r="5561" spans="22:48" x14ac:dyDescent="0.15">
      <c r="V5561" s="51"/>
      <c r="W5561" s="51"/>
      <c r="X5561" s="51"/>
      <c r="Y5561" s="51"/>
      <c r="AE5561" s="45"/>
      <c r="AV5561" s="51"/>
    </row>
    <row r="5562" spans="22:48" x14ac:dyDescent="0.15">
      <c r="V5562" s="51"/>
      <c r="W5562" s="51"/>
      <c r="X5562" s="51"/>
      <c r="Y5562" s="51"/>
      <c r="AE5562" s="45"/>
      <c r="AV5562" s="51"/>
    </row>
    <row r="5563" spans="22:48" x14ac:dyDescent="0.15">
      <c r="V5563" s="51"/>
      <c r="W5563" s="51"/>
      <c r="X5563" s="51"/>
      <c r="Y5563" s="51"/>
      <c r="AE5563" s="45"/>
      <c r="AV5563" s="51"/>
    </row>
    <row r="5564" spans="22:48" x14ac:dyDescent="0.15">
      <c r="V5564" s="51"/>
      <c r="W5564" s="51"/>
      <c r="X5564" s="51"/>
      <c r="Y5564" s="51"/>
      <c r="AE5564" s="45"/>
      <c r="AV5564" s="51"/>
    </row>
    <row r="5565" spans="22:48" x14ac:dyDescent="0.15">
      <c r="V5565" s="51"/>
      <c r="W5565" s="51"/>
      <c r="X5565" s="51"/>
      <c r="Y5565" s="51"/>
      <c r="AE5565" s="45"/>
      <c r="AV5565" s="51"/>
    </row>
    <row r="5566" spans="22:48" x14ac:dyDescent="0.15">
      <c r="V5566" s="51"/>
      <c r="W5566" s="51"/>
      <c r="X5566" s="51"/>
      <c r="Y5566" s="51"/>
      <c r="AE5566" s="45"/>
      <c r="AV5566" s="51"/>
    </row>
    <row r="5567" spans="22:48" x14ac:dyDescent="0.15">
      <c r="V5567" s="51"/>
      <c r="W5567" s="51"/>
      <c r="X5567" s="51"/>
      <c r="Y5567" s="51"/>
      <c r="AE5567" s="45"/>
      <c r="AV5567" s="51"/>
    </row>
    <row r="5568" spans="22:48" x14ac:dyDescent="0.15">
      <c r="V5568" s="51"/>
      <c r="W5568" s="51"/>
      <c r="X5568" s="51"/>
      <c r="Y5568" s="51"/>
      <c r="AE5568" s="45"/>
      <c r="AV5568" s="51"/>
    </row>
    <row r="5569" spans="22:48" x14ac:dyDescent="0.15">
      <c r="V5569" s="51"/>
      <c r="W5569" s="51"/>
      <c r="X5569" s="51"/>
      <c r="Y5569" s="51"/>
      <c r="AE5569" s="45"/>
      <c r="AV5569" s="51"/>
    </row>
    <row r="5570" spans="22:48" x14ac:dyDescent="0.15">
      <c r="V5570" s="51"/>
      <c r="W5570" s="51"/>
      <c r="X5570" s="51"/>
      <c r="Y5570" s="51"/>
      <c r="AE5570" s="45"/>
      <c r="AV5570" s="51"/>
    </row>
    <row r="5571" spans="22:48" x14ac:dyDescent="0.15">
      <c r="V5571" s="51"/>
      <c r="W5571" s="51"/>
      <c r="X5571" s="51"/>
      <c r="Y5571" s="51"/>
      <c r="AE5571" s="45"/>
      <c r="AV5571" s="51"/>
    </row>
    <row r="5572" spans="22:48" x14ac:dyDescent="0.15">
      <c r="V5572" s="51"/>
      <c r="W5572" s="51"/>
      <c r="X5572" s="51"/>
      <c r="Y5572" s="51"/>
      <c r="AE5572" s="45"/>
      <c r="AV5572" s="51"/>
    </row>
    <row r="5573" spans="22:48" x14ac:dyDescent="0.15">
      <c r="V5573" s="51"/>
      <c r="W5573" s="51"/>
      <c r="X5573" s="51"/>
      <c r="Y5573" s="51"/>
      <c r="AE5573" s="45"/>
      <c r="AV5573" s="51"/>
    </row>
    <row r="5574" spans="22:48" x14ac:dyDescent="0.15">
      <c r="V5574" s="51"/>
      <c r="W5574" s="51"/>
      <c r="X5574" s="51"/>
      <c r="Y5574" s="51"/>
      <c r="AE5574" s="45"/>
      <c r="AV5574" s="51"/>
    </row>
    <row r="5575" spans="22:48" x14ac:dyDescent="0.15">
      <c r="V5575" s="51"/>
      <c r="W5575" s="51"/>
      <c r="X5575" s="51"/>
      <c r="Y5575" s="51"/>
      <c r="AE5575" s="45"/>
      <c r="AV5575" s="51"/>
    </row>
    <row r="5576" spans="22:48" x14ac:dyDescent="0.15">
      <c r="V5576" s="51"/>
      <c r="W5576" s="51"/>
      <c r="X5576" s="51"/>
      <c r="Y5576" s="51"/>
      <c r="AE5576" s="45"/>
      <c r="AV5576" s="51"/>
    </row>
    <row r="5577" spans="22:48" x14ac:dyDescent="0.15">
      <c r="V5577" s="51"/>
      <c r="W5577" s="51"/>
      <c r="X5577" s="51"/>
      <c r="Y5577" s="51"/>
      <c r="AE5577" s="45"/>
      <c r="AV5577" s="51"/>
    </row>
    <row r="5578" spans="22:48" x14ac:dyDescent="0.15">
      <c r="V5578" s="51"/>
      <c r="W5578" s="51"/>
      <c r="X5578" s="51"/>
      <c r="Y5578" s="51"/>
      <c r="AE5578" s="45"/>
      <c r="AV5578" s="51"/>
    </row>
    <row r="5579" spans="22:48" x14ac:dyDescent="0.15">
      <c r="V5579" s="51"/>
      <c r="W5579" s="51"/>
      <c r="X5579" s="51"/>
      <c r="Y5579" s="51"/>
      <c r="AE5579" s="45"/>
      <c r="AV5579" s="51"/>
    </row>
    <row r="5580" spans="22:48" x14ac:dyDescent="0.15">
      <c r="V5580" s="51"/>
      <c r="W5580" s="51"/>
      <c r="X5580" s="51"/>
      <c r="Y5580" s="51"/>
      <c r="AE5580" s="45"/>
      <c r="AV5580" s="51"/>
    </row>
    <row r="5581" spans="22:48" x14ac:dyDescent="0.15">
      <c r="V5581" s="51"/>
      <c r="W5581" s="51"/>
      <c r="X5581" s="51"/>
      <c r="Y5581" s="51"/>
      <c r="AE5581" s="45"/>
      <c r="AV5581" s="51"/>
    </row>
    <row r="5582" spans="22:48" x14ac:dyDescent="0.15">
      <c r="V5582" s="51"/>
      <c r="W5582" s="51"/>
      <c r="X5582" s="51"/>
      <c r="Y5582" s="51"/>
      <c r="AE5582" s="45"/>
      <c r="AV5582" s="51"/>
    </row>
    <row r="5583" spans="22:48" x14ac:dyDescent="0.15">
      <c r="V5583" s="51"/>
      <c r="W5583" s="51"/>
      <c r="X5583" s="51"/>
      <c r="Y5583" s="51"/>
      <c r="AE5583" s="45"/>
      <c r="AV5583" s="51"/>
    </row>
    <row r="5584" spans="22:48" x14ac:dyDescent="0.15">
      <c r="V5584" s="51"/>
      <c r="W5584" s="51"/>
      <c r="X5584" s="51"/>
      <c r="Y5584" s="51"/>
      <c r="AE5584" s="45"/>
      <c r="AV5584" s="51"/>
    </row>
    <row r="5585" spans="22:48" x14ac:dyDescent="0.15">
      <c r="V5585" s="51"/>
      <c r="W5585" s="51"/>
      <c r="X5585" s="51"/>
      <c r="Y5585" s="51"/>
      <c r="AE5585" s="45"/>
      <c r="AV5585" s="51"/>
    </row>
    <row r="5586" spans="22:48" x14ac:dyDescent="0.15">
      <c r="V5586" s="51"/>
      <c r="W5586" s="51"/>
      <c r="X5586" s="51"/>
      <c r="Y5586" s="51"/>
      <c r="AE5586" s="45"/>
      <c r="AV5586" s="51"/>
    </row>
    <row r="5587" spans="22:48" x14ac:dyDescent="0.15">
      <c r="V5587" s="51"/>
      <c r="W5587" s="51"/>
      <c r="X5587" s="51"/>
      <c r="Y5587" s="51"/>
      <c r="AE5587" s="45"/>
      <c r="AV5587" s="51"/>
    </row>
    <row r="5588" spans="22:48" x14ac:dyDescent="0.15">
      <c r="V5588" s="51"/>
      <c r="W5588" s="51"/>
      <c r="X5588" s="51"/>
      <c r="Y5588" s="51"/>
      <c r="AE5588" s="45"/>
      <c r="AV5588" s="51"/>
    </row>
    <row r="5589" spans="22:48" x14ac:dyDescent="0.15">
      <c r="V5589" s="51"/>
      <c r="W5589" s="51"/>
      <c r="X5589" s="51"/>
      <c r="Y5589" s="51"/>
      <c r="AE5589" s="45"/>
      <c r="AV5589" s="51"/>
    </row>
    <row r="5590" spans="22:48" x14ac:dyDescent="0.15">
      <c r="V5590" s="51"/>
      <c r="W5590" s="51"/>
      <c r="X5590" s="51"/>
      <c r="Y5590" s="51"/>
      <c r="AE5590" s="45"/>
      <c r="AV5590" s="51"/>
    </row>
    <row r="5591" spans="22:48" x14ac:dyDescent="0.15">
      <c r="V5591" s="51"/>
      <c r="W5591" s="51"/>
      <c r="X5591" s="51"/>
      <c r="Y5591" s="51"/>
      <c r="AE5591" s="45"/>
      <c r="AV5591" s="51"/>
    </row>
    <row r="5592" spans="22:48" x14ac:dyDescent="0.15">
      <c r="V5592" s="51"/>
      <c r="W5592" s="51"/>
      <c r="X5592" s="51"/>
      <c r="Y5592" s="51"/>
      <c r="AE5592" s="45"/>
      <c r="AV5592" s="51"/>
    </row>
    <row r="5593" spans="22:48" x14ac:dyDescent="0.15">
      <c r="V5593" s="51"/>
      <c r="W5593" s="51"/>
      <c r="X5593" s="51"/>
      <c r="Y5593" s="51"/>
      <c r="AE5593" s="45"/>
      <c r="AV5593" s="51"/>
    </row>
    <row r="5594" spans="22:48" x14ac:dyDescent="0.15">
      <c r="V5594" s="51"/>
      <c r="W5594" s="51"/>
      <c r="X5594" s="51"/>
      <c r="Y5594" s="51"/>
      <c r="AE5594" s="45"/>
      <c r="AV5594" s="51"/>
    </row>
    <row r="5595" spans="22:48" x14ac:dyDescent="0.15">
      <c r="V5595" s="51"/>
      <c r="W5595" s="51"/>
      <c r="X5595" s="51"/>
      <c r="Y5595" s="51"/>
      <c r="AE5595" s="45"/>
      <c r="AV5595" s="51"/>
    </row>
    <row r="5596" spans="22:48" x14ac:dyDescent="0.15">
      <c r="V5596" s="51"/>
      <c r="W5596" s="51"/>
      <c r="X5596" s="51"/>
      <c r="Y5596" s="51"/>
      <c r="AE5596" s="45"/>
      <c r="AV5596" s="51"/>
    </row>
    <row r="5597" spans="22:48" x14ac:dyDescent="0.15">
      <c r="V5597" s="51"/>
      <c r="W5597" s="51"/>
      <c r="X5597" s="51"/>
      <c r="Y5597" s="51"/>
      <c r="AE5597" s="45"/>
      <c r="AV5597" s="51"/>
    </row>
    <row r="5598" spans="22:48" x14ac:dyDescent="0.15">
      <c r="V5598" s="51"/>
      <c r="W5598" s="51"/>
      <c r="X5598" s="51"/>
      <c r="Y5598" s="51"/>
      <c r="AE5598" s="45"/>
      <c r="AV5598" s="51"/>
    </row>
    <row r="5599" spans="22:48" x14ac:dyDescent="0.15">
      <c r="V5599" s="51"/>
      <c r="W5599" s="51"/>
      <c r="X5599" s="51"/>
      <c r="Y5599" s="51"/>
      <c r="AE5599" s="45"/>
      <c r="AV5599" s="51"/>
    </row>
    <row r="5600" spans="22:48" x14ac:dyDescent="0.15">
      <c r="V5600" s="51"/>
      <c r="W5600" s="51"/>
      <c r="X5600" s="51"/>
      <c r="Y5600" s="51"/>
      <c r="AE5600" s="45"/>
      <c r="AV5600" s="51"/>
    </row>
    <row r="5601" spans="22:48" x14ac:dyDescent="0.15">
      <c r="V5601" s="51"/>
      <c r="W5601" s="51"/>
      <c r="X5601" s="51"/>
      <c r="Y5601" s="51"/>
      <c r="AE5601" s="45"/>
      <c r="AV5601" s="51"/>
    </row>
    <row r="5602" spans="22:48" x14ac:dyDescent="0.15">
      <c r="V5602" s="51"/>
      <c r="W5602" s="51"/>
      <c r="X5602" s="51"/>
      <c r="Y5602" s="51"/>
      <c r="AE5602" s="45"/>
      <c r="AV5602" s="51"/>
    </row>
    <row r="5603" spans="22:48" x14ac:dyDescent="0.15">
      <c r="V5603" s="51"/>
      <c r="W5603" s="51"/>
      <c r="X5603" s="51"/>
      <c r="Y5603" s="51"/>
      <c r="AE5603" s="45"/>
      <c r="AV5603" s="51"/>
    </row>
    <row r="5604" spans="22:48" x14ac:dyDescent="0.15">
      <c r="V5604" s="51"/>
      <c r="W5604" s="51"/>
      <c r="X5604" s="51"/>
      <c r="Y5604" s="51"/>
      <c r="AE5604" s="45"/>
      <c r="AV5604" s="51"/>
    </row>
    <row r="5605" spans="22:48" x14ac:dyDescent="0.15">
      <c r="V5605" s="51"/>
      <c r="W5605" s="51"/>
      <c r="X5605" s="51"/>
      <c r="Y5605" s="51"/>
      <c r="AE5605" s="45"/>
      <c r="AV5605" s="51"/>
    </row>
    <row r="5606" spans="22:48" x14ac:dyDescent="0.15">
      <c r="V5606" s="51"/>
      <c r="W5606" s="51"/>
      <c r="X5606" s="51"/>
      <c r="Y5606" s="51"/>
      <c r="AE5606" s="45"/>
      <c r="AV5606" s="51"/>
    </row>
    <row r="5607" spans="22:48" x14ac:dyDescent="0.15">
      <c r="V5607" s="51"/>
      <c r="W5607" s="51"/>
      <c r="X5607" s="51"/>
      <c r="Y5607" s="51"/>
      <c r="AE5607" s="45"/>
      <c r="AV5607" s="51"/>
    </row>
    <row r="5608" spans="22:48" x14ac:dyDescent="0.15">
      <c r="V5608" s="51"/>
      <c r="W5608" s="51"/>
      <c r="X5608" s="51"/>
      <c r="Y5608" s="51"/>
      <c r="AE5608" s="45"/>
      <c r="AV5608" s="51"/>
    </row>
    <row r="5609" spans="22:48" x14ac:dyDescent="0.15">
      <c r="V5609" s="51"/>
      <c r="W5609" s="51"/>
      <c r="X5609" s="51"/>
      <c r="Y5609" s="51"/>
      <c r="AE5609" s="45"/>
      <c r="AV5609" s="51"/>
    </row>
    <row r="5610" spans="22:48" x14ac:dyDescent="0.15">
      <c r="V5610" s="51"/>
      <c r="W5610" s="51"/>
      <c r="X5610" s="51"/>
      <c r="Y5610" s="51"/>
      <c r="AE5610" s="45"/>
      <c r="AV5610" s="51"/>
    </row>
    <row r="5611" spans="22:48" x14ac:dyDescent="0.15">
      <c r="V5611" s="51"/>
      <c r="W5611" s="51"/>
      <c r="X5611" s="51"/>
      <c r="Y5611" s="51"/>
      <c r="AE5611" s="45"/>
      <c r="AV5611" s="51"/>
    </row>
    <row r="5612" spans="22:48" x14ac:dyDescent="0.15">
      <c r="V5612" s="51"/>
      <c r="W5612" s="51"/>
      <c r="X5612" s="51"/>
      <c r="Y5612" s="51"/>
      <c r="AE5612" s="45"/>
      <c r="AV5612" s="51"/>
    </row>
    <row r="5613" spans="22:48" x14ac:dyDescent="0.15">
      <c r="V5613" s="51"/>
      <c r="W5613" s="51"/>
      <c r="X5613" s="51"/>
      <c r="Y5613" s="51"/>
      <c r="AE5613" s="45"/>
      <c r="AV5613" s="51"/>
    </row>
    <row r="5614" spans="22:48" x14ac:dyDescent="0.15">
      <c r="V5614" s="51"/>
      <c r="W5614" s="51"/>
      <c r="X5614" s="51"/>
      <c r="Y5614" s="51"/>
      <c r="AE5614" s="45"/>
      <c r="AV5614" s="51"/>
    </row>
    <row r="5615" spans="22:48" x14ac:dyDescent="0.15">
      <c r="V5615" s="51"/>
      <c r="W5615" s="51"/>
      <c r="X5615" s="51"/>
      <c r="Y5615" s="51"/>
      <c r="AE5615" s="45"/>
      <c r="AV5615" s="51"/>
    </row>
    <row r="5616" spans="22:48" x14ac:dyDescent="0.15">
      <c r="V5616" s="51"/>
      <c r="W5616" s="51"/>
      <c r="X5616" s="51"/>
      <c r="Y5616" s="51"/>
      <c r="AE5616" s="45"/>
      <c r="AV5616" s="51"/>
    </row>
    <row r="5617" spans="22:48" x14ac:dyDescent="0.15">
      <c r="V5617" s="51"/>
      <c r="W5617" s="51"/>
      <c r="X5617" s="51"/>
      <c r="Y5617" s="51"/>
      <c r="AE5617" s="45"/>
      <c r="AV5617" s="51"/>
    </row>
    <row r="5618" spans="22:48" x14ac:dyDescent="0.15">
      <c r="V5618" s="51"/>
      <c r="W5618" s="51"/>
      <c r="X5618" s="51"/>
      <c r="Y5618" s="51"/>
      <c r="AE5618" s="45"/>
      <c r="AV5618" s="51"/>
    </row>
    <row r="5619" spans="22:48" x14ac:dyDescent="0.15">
      <c r="V5619" s="51"/>
      <c r="W5619" s="51"/>
      <c r="X5619" s="51"/>
      <c r="Y5619" s="51"/>
      <c r="AE5619" s="45"/>
      <c r="AV5619" s="51"/>
    </row>
    <row r="5620" spans="22:48" x14ac:dyDescent="0.15">
      <c r="V5620" s="51"/>
      <c r="W5620" s="51"/>
      <c r="X5620" s="51"/>
      <c r="Y5620" s="51"/>
      <c r="AE5620" s="45"/>
      <c r="AV5620" s="51"/>
    </row>
    <row r="5621" spans="22:48" x14ac:dyDescent="0.15">
      <c r="V5621" s="51"/>
      <c r="W5621" s="51"/>
      <c r="X5621" s="51"/>
      <c r="Y5621" s="51"/>
      <c r="AE5621" s="45"/>
      <c r="AV5621" s="51"/>
    </row>
    <row r="5622" spans="22:48" x14ac:dyDescent="0.15">
      <c r="V5622" s="51"/>
      <c r="W5622" s="51"/>
      <c r="X5622" s="51"/>
      <c r="Y5622" s="51"/>
      <c r="AE5622" s="45"/>
      <c r="AV5622" s="51"/>
    </row>
    <row r="5623" spans="22:48" x14ac:dyDescent="0.15">
      <c r="V5623" s="51"/>
      <c r="W5623" s="51"/>
      <c r="X5623" s="51"/>
      <c r="Y5623" s="51"/>
      <c r="AE5623" s="45"/>
      <c r="AV5623" s="51"/>
    </row>
    <row r="5624" spans="22:48" x14ac:dyDescent="0.15">
      <c r="V5624" s="51"/>
      <c r="W5624" s="51"/>
      <c r="X5624" s="51"/>
      <c r="Y5624" s="51"/>
      <c r="AE5624" s="45"/>
      <c r="AV5624" s="51"/>
    </row>
    <row r="5625" spans="22:48" x14ac:dyDescent="0.15">
      <c r="V5625" s="51"/>
      <c r="W5625" s="51"/>
      <c r="X5625" s="51"/>
      <c r="Y5625" s="51"/>
      <c r="AE5625" s="45"/>
      <c r="AV5625" s="51"/>
    </row>
    <row r="5626" spans="22:48" x14ac:dyDescent="0.15">
      <c r="V5626" s="51"/>
      <c r="W5626" s="51"/>
      <c r="X5626" s="51"/>
      <c r="Y5626" s="51"/>
      <c r="AE5626" s="45"/>
      <c r="AV5626" s="51"/>
    </row>
    <row r="5627" spans="22:48" x14ac:dyDescent="0.15">
      <c r="V5627" s="51"/>
      <c r="W5627" s="51"/>
      <c r="X5627" s="51"/>
      <c r="Y5627" s="51"/>
      <c r="AE5627" s="45"/>
      <c r="AV5627" s="51"/>
    </row>
    <row r="5628" spans="22:48" x14ac:dyDescent="0.15">
      <c r="V5628" s="51"/>
      <c r="W5628" s="51"/>
      <c r="X5628" s="51"/>
      <c r="Y5628" s="51"/>
      <c r="AE5628" s="45"/>
      <c r="AV5628" s="51"/>
    </row>
    <row r="5629" spans="22:48" x14ac:dyDescent="0.15">
      <c r="V5629" s="51"/>
      <c r="W5629" s="51"/>
      <c r="X5629" s="51"/>
      <c r="Y5629" s="51"/>
      <c r="AE5629" s="45"/>
      <c r="AV5629" s="51"/>
    </row>
    <row r="5630" spans="22:48" x14ac:dyDescent="0.15">
      <c r="V5630" s="51"/>
      <c r="W5630" s="51"/>
      <c r="X5630" s="51"/>
      <c r="Y5630" s="51"/>
      <c r="AE5630" s="45"/>
      <c r="AV5630" s="51"/>
    </row>
    <row r="5631" spans="22:48" x14ac:dyDescent="0.15">
      <c r="V5631" s="51"/>
      <c r="W5631" s="51"/>
      <c r="X5631" s="51"/>
      <c r="Y5631" s="51"/>
      <c r="AE5631" s="45"/>
      <c r="AV5631" s="51"/>
    </row>
    <row r="5632" spans="22:48" x14ac:dyDescent="0.15">
      <c r="V5632" s="51"/>
      <c r="W5632" s="51"/>
      <c r="X5632" s="51"/>
      <c r="Y5632" s="51"/>
      <c r="AE5632" s="45"/>
      <c r="AV5632" s="51"/>
    </row>
    <row r="5633" spans="22:48" x14ac:dyDescent="0.15">
      <c r="V5633" s="51"/>
      <c r="W5633" s="51"/>
      <c r="X5633" s="51"/>
      <c r="Y5633" s="51"/>
      <c r="AE5633" s="45"/>
      <c r="AV5633" s="51"/>
    </row>
    <row r="5634" spans="22:48" x14ac:dyDescent="0.15">
      <c r="V5634" s="51"/>
      <c r="W5634" s="51"/>
      <c r="X5634" s="51"/>
      <c r="Y5634" s="51"/>
      <c r="AE5634" s="45"/>
      <c r="AV5634" s="51"/>
    </row>
    <row r="5635" spans="22:48" x14ac:dyDescent="0.15">
      <c r="V5635" s="51"/>
      <c r="W5635" s="51"/>
      <c r="X5635" s="51"/>
      <c r="Y5635" s="51"/>
      <c r="AE5635" s="45"/>
      <c r="AV5635" s="51"/>
    </row>
    <row r="5636" spans="22:48" x14ac:dyDescent="0.15">
      <c r="V5636" s="51"/>
      <c r="W5636" s="51"/>
      <c r="X5636" s="51"/>
      <c r="Y5636" s="51"/>
      <c r="AE5636" s="45"/>
      <c r="AV5636" s="51"/>
    </row>
    <row r="5637" spans="22:48" x14ac:dyDescent="0.15">
      <c r="V5637" s="51"/>
      <c r="W5637" s="51"/>
      <c r="X5637" s="51"/>
      <c r="Y5637" s="51"/>
      <c r="AE5637" s="45"/>
      <c r="AV5637" s="51"/>
    </row>
    <row r="5638" spans="22:48" x14ac:dyDescent="0.15">
      <c r="V5638" s="51"/>
      <c r="W5638" s="51"/>
      <c r="X5638" s="51"/>
      <c r="Y5638" s="51"/>
      <c r="AE5638" s="45"/>
      <c r="AV5638" s="51"/>
    </row>
    <row r="5639" spans="22:48" x14ac:dyDescent="0.15">
      <c r="V5639" s="51"/>
      <c r="W5639" s="51"/>
      <c r="X5639" s="51"/>
      <c r="Y5639" s="51"/>
      <c r="AE5639" s="45"/>
      <c r="AV5639" s="51"/>
    </row>
    <row r="5640" spans="22:48" x14ac:dyDescent="0.15">
      <c r="V5640" s="51"/>
      <c r="W5640" s="51"/>
      <c r="X5640" s="51"/>
      <c r="Y5640" s="51"/>
      <c r="AE5640" s="45"/>
      <c r="AV5640" s="51"/>
    </row>
    <row r="5641" spans="22:48" x14ac:dyDescent="0.15">
      <c r="V5641" s="51"/>
      <c r="W5641" s="51"/>
      <c r="X5641" s="51"/>
      <c r="Y5641" s="51"/>
      <c r="AE5641" s="45"/>
      <c r="AV5641" s="51"/>
    </row>
    <row r="5642" spans="22:48" x14ac:dyDescent="0.15">
      <c r="V5642" s="51"/>
      <c r="W5642" s="51"/>
      <c r="X5642" s="51"/>
      <c r="Y5642" s="51"/>
      <c r="AE5642" s="45"/>
      <c r="AV5642" s="51"/>
    </row>
    <row r="5643" spans="22:48" x14ac:dyDescent="0.15">
      <c r="V5643" s="51"/>
      <c r="W5643" s="51"/>
      <c r="X5643" s="51"/>
      <c r="Y5643" s="51"/>
      <c r="AE5643" s="45"/>
      <c r="AV5643" s="51"/>
    </row>
    <row r="5644" spans="22:48" x14ac:dyDescent="0.15">
      <c r="V5644" s="51"/>
      <c r="W5644" s="51"/>
      <c r="X5644" s="51"/>
      <c r="Y5644" s="51"/>
      <c r="AE5644" s="45"/>
      <c r="AV5644" s="51"/>
    </row>
    <row r="5645" spans="22:48" x14ac:dyDescent="0.15">
      <c r="V5645" s="51"/>
      <c r="W5645" s="51"/>
      <c r="X5645" s="51"/>
      <c r="Y5645" s="51"/>
      <c r="AE5645" s="45"/>
      <c r="AV5645" s="51"/>
    </row>
    <row r="5646" spans="22:48" x14ac:dyDescent="0.15">
      <c r="V5646" s="51"/>
      <c r="W5646" s="51"/>
      <c r="X5646" s="51"/>
      <c r="Y5646" s="51"/>
      <c r="AE5646" s="45"/>
      <c r="AV5646" s="51"/>
    </row>
    <row r="5647" spans="22:48" x14ac:dyDescent="0.15">
      <c r="V5647" s="51"/>
      <c r="W5647" s="51"/>
      <c r="X5647" s="51"/>
      <c r="Y5647" s="51"/>
      <c r="AE5647" s="45"/>
      <c r="AV5647" s="51"/>
    </row>
    <row r="5648" spans="22:48" x14ac:dyDescent="0.15">
      <c r="V5648" s="51"/>
      <c r="W5648" s="51"/>
      <c r="X5648" s="51"/>
      <c r="Y5648" s="51"/>
      <c r="AE5648" s="45"/>
      <c r="AV5648" s="51"/>
    </row>
    <row r="5649" spans="22:48" x14ac:dyDescent="0.15">
      <c r="V5649" s="51"/>
      <c r="W5649" s="51"/>
      <c r="X5649" s="51"/>
      <c r="Y5649" s="51"/>
      <c r="AE5649" s="45"/>
      <c r="AV5649" s="51"/>
    </row>
    <row r="5650" spans="22:48" x14ac:dyDescent="0.15">
      <c r="V5650" s="51"/>
      <c r="W5650" s="51"/>
      <c r="X5650" s="51"/>
      <c r="Y5650" s="51"/>
      <c r="AE5650" s="45"/>
      <c r="AV5650" s="51"/>
    </row>
    <row r="5651" spans="22:48" x14ac:dyDescent="0.15">
      <c r="V5651" s="51"/>
      <c r="W5651" s="51"/>
      <c r="X5651" s="51"/>
      <c r="Y5651" s="51"/>
      <c r="AE5651" s="45"/>
      <c r="AV5651" s="51"/>
    </row>
    <row r="5652" spans="22:48" x14ac:dyDescent="0.15">
      <c r="V5652" s="51"/>
      <c r="W5652" s="51"/>
      <c r="X5652" s="51"/>
      <c r="Y5652" s="51"/>
      <c r="AE5652" s="45"/>
      <c r="AV5652" s="51"/>
    </row>
    <row r="5653" spans="22:48" x14ac:dyDescent="0.15">
      <c r="V5653" s="51"/>
      <c r="W5653" s="51"/>
      <c r="X5653" s="51"/>
      <c r="Y5653" s="51"/>
      <c r="AE5653" s="45"/>
      <c r="AV5653" s="51"/>
    </row>
    <row r="5654" spans="22:48" x14ac:dyDescent="0.15">
      <c r="V5654" s="51"/>
      <c r="W5654" s="51"/>
      <c r="X5654" s="51"/>
      <c r="Y5654" s="51"/>
      <c r="AE5654" s="45"/>
      <c r="AV5654" s="51"/>
    </row>
    <row r="5655" spans="22:48" x14ac:dyDescent="0.15">
      <c r="V5655" s="51"/>
      <c r="W5655" s="51"/>
      <c r="X5655" s="51"/>
      <c r="Y5655" s="51"/>
      <c r="AE5655" s="45"/>
      <c r="AV5655" s="51"/>
    </row>
    <row r="5656" spans="22:48" x14ac:dyDescent="0.15">
      <c r="V5656" s="51"/>
      <c r="W5656" s="51"/>
      <c r="X5656" s="51"/>
      <c r="Y5656" s="51"/>
      <c r="AE5656" s="45"/>
      <c r="AV5656" s="51"/>
    </row>
    <row r="5657" spans="22:48" x14ac:dyDescent="0.15">
      <c r="V5657" s="51"/>
      <c r="W5657" s="51"/>
      <c r="X5657" s="51"/>
      <c r="Y5657" s="51"/>
      <c r="AE5657" s="45"/>
      <c r="AV5657" s="51"/>
    </row>
    <row r="5658" spans="22:48" x14ac:dyDescent="0.15">
      <c r="V5658" s="51"/>
      <c r="W5658" s="51"/>
      <c r="X5658" s="51"/>
      <c r="Y5658" s="51"/>
      <c r="AE5658" s="45"/>
      <c r="AV5658" s="51"/>
    </row>
    <row r="5659" spans="22:48" x14ac:dyDescent="0.15">
      <c r="V5659" s="51"/>
      <c r="W5659" s="51"/>
      <c r="X5659" s="51"/>
      <c r="Y5659" s="51"/>
      <c r="AE5659" s="45"/>
      <c r="AV5659" s="51"/>
    </row>
    <row r="5660" spans="22:48" x14ac:dyDescent="0.15">
      <c r="V5660" s="51"/>
      <c r="W5660" s="51"/>
      <c r="X5660" s="51"/>
      <c r="Y5660" s="51"/>
      <c r="AE5660" s="45"/>
      <c r="AV5660" s="51"/>
    </row>
    <row r="5661" spans="22:48" x14ac:dyDescent="0.15">
      <c r="V5661" s="51"/>
      <c r="W5661" s="51"/>
      <c r="X5661" s="51"/>
      <c r="Y5661" s="51"/>
      <c r="AE5661" s="45"/>
      <c r="AV5661" s="51"/>
    </row>
    <row r="5662" spans="22:48" x14ac:dyDescent="0.15">
      <c r="V5662" s="51"/>
      <c r="W5662" s="51"/>
      <c r="X5662" s="51"/>
      <c r="Y5662" s="51"/>
      <c r="AE5662" s="45"/>
      <c r="AV5662" s="51"/>
    </row>
    <row r="5663" spans="22:48" x14ac:dyDescent="0.15">
      <c r="V5663" s="51"/>
      <c r="W5663" s="51"/>
      <c r="X5663" s="51"/>
      <c r="Y5663" s="51"/>
      <c r="AE5663" s="45"/>
      <c r="AV5663" s="51"/>
    </row>
    <row r="5664" spans="22:48" x14ac:dyDescent="0.15">
      <c r="V5664" s="51"/>
      <c r="W5664" s="51"/>
      <c r="X5664" s="51"/>
      <c r="Y5664" s="51"/>
      <c r="AE5664" s="45"/>
      <c r="AV5664" s="51"/>
    </row>
    <row r="5665" spans="22:48" x14ac:dyDescent="0.15">
      <c r="V5665" s="51"/>
      <c r="W5665" s="51"/>
      <c r="X5665" s="51"/>
      <c r="Y5665" s="51"/>
      <c r="AE5665" s="45"/>
      <c r="AV5665" s="51"/>
    </row>
    <row r="5666" spans="22:48" x14ac:dyDescent="0.15">
      <c r="V5666" s="51"/>
      <c r="W5666" s="51"/>
      <c r="X5666" s="51"/>
      <c r="Y5666" s="51"/>
      <c r="AE5666" s="45"/>
      <c r="AV5666" s="51"/>
    </row>
    <row r="5667" spans="22:48" x14ac:dyDescent="0.15">
      <c r="V5667" s="51"/>
      <c r="W5667" s="51"/>
      <c r="X5667" s="51"/>
      <c r="Y5667" s="51"/>
      <c r="AE5667" s="45"/>
      <c r="AV5667" s="51"/>
    </row>
    <row r="5668" spans="22:48" x14ac:dyDescent="0.15">
      <c r="V5668" s="51"/>
      <c r="W5668" s="51"/>
      <c r="X5668" s="51"/>
      <c r="Y5668" s="51"/>
      <c r="AE5668" s="45"/>
      <c r="AV5668" s="51"/>
    </row>
    <row r="5669" spans="22:48" x14ac:dyDescent="0.15">
      <c r="V5669" s="51"/>
      <c r="W5669" s="51"/>
      <c r="X5669" s="51"/>
      <c r="Y5669" s="51"/>
      <c r="AE5669" s="45"/>
      <c r="AV5669" s="51"/>
    </row>
    <row r="5670" spans="22:48" x14ac:dyDescent="0.15">
      <c r="V5670" s="51"/>
      <c r="W5670" s="51"/>
      <c r="X5670" s="51"/>
      <c r="Y5670" s="51"/>
      <c r="AE5670" s="45"/>
      <c r="AV5670" s="51"/>
    </row>
    <row r="5671" spans="22:48" x14ac:dyDescent="0.15">
      <c r="V5671" s="51"/>
      <c r="W5671" s="51"/>
      <c r="X5671" s="51"/>
      <c r="Y5671" s="51"/>
      <c r="AE5671" s="45"/>
      <c r="AV5671" s="51"/>
    </row>
    <row r="5672" spans="22:48" x14ac:dyDescent="0.15">
      <c r="V5672" s="51"/>
      <c r="W5672" s="51"/>
      <c r="X5672" s="51"/>
      <c r="Y5672" s="51"/>
      <c r="AE5672" s="45"/>
      <c r="AV5672" s="51"/>
    </row>
    <row r="5673" spans="22:48" x14ac:dyDescent="0.15">
      <c r="V5673" s="51"/>
      <c r="W5673" s="51"/>
      <c r="X5673" s="51"/>
      <c r="Y5673" s="51"/>
      <c r="AE5673" s="45"/>
      <c r="AV5673" s="51"/>
    </row>
    <row r="5674" spans="22:48" x14ac:dyDescent="0.15">
      <c r="V5674" s="51"/>
      <c r="W5674" s="51"/>
      <c r="X5674" s="51"/>
      <c r="Y5674" s="51"/>
      <c r="AE5674" s="45"/>
      <c r="AV5674" s="51"/>
    </row>
    <row r="5675" spans="22:48" x14ac:dyDescent="0.15">
      <c r="V5675" s="51"/>
      <c r="W5675" s="51"/>
      <c r="X5675" s="51"/>
      <c r="Y5675" s="51"/>
      <c r="AE5675" s="45"/>
      <c r="AV5675" s="51"/>
    </row>
    <row r="5676" spans="22:48" x14ac:dyDescent="0.15">
      <c r="V5676" s="51"/>
      <c r="W5676" s="51"/>
      <c r="X5676" s="51"/>
      <c r="Y5676" s="51"/>
      <c r="AE5676" s="45"/>
      <c r="AV5676" s="51"/>
    </row>
    <row r="5677" spans="22:48" x14ac:dyDescent="0.15">
      <c r="V5677" s="51"/>
      <c r="W5677" s="51"/>
      <c r="X5677" s="51"/>
      <c r="Y5677" s="51"/>
      <c r="AE5677" s="45"/>
      <c r="AV5677" s="51"/>
    </row>
    <row r="5678" spans="22:48" x14ac:dyDescent="0.15">
      <c r="V5678" s="51"/>
      <c r="W5678" s="51"/>
      <c r="X5678" s="51"/>
      <c r="Y5678" s="51"/>
      <c r="AE5678" s="45"/>
      <c r="AV5678" s="51"/>
    </row>
    <row r="5679" spans="22:48" x14ac:dyDescent="0.15">
      <c r="V5679" s="51"/>
      <c r="W5679" s="51"/>
      <c r="X5679" s="51"/>
      <c r="Y5679" s="51"/>
      <c r="AE5679" s="45"/>
      <c r="AV5679" s="51"/>
    </row>
    <row r="5680" spans="22:48" x14ac:dyDescent="0.15">
      <c r="V5680" s="51"/>
      <c r="W5680" s="51"/>
      <c r="X5680" s="51"/>
      <c r="Y5680" s="51"/>
      <c r="AE5680" s="45"/>
      <c r="AV5680" s="51"/>
    </row>
    <row r="5681" spans="22:48" x14ac:dyDescent="0.15">
      <c r="V5681" s="51"/>
      <c r="W5681" s="51"/>
      <c r="X5681" s="51"/>
      <c r="Y5681" s="51"/>
      <c r="AE5681" s="45"/>
      <c r="AV5681" s="51"/>
    </row>
    <row r="5682" spans="22:48" x14ac:dyDescent="0.15">
      <c r="V5682" s="51"/>
      <c r="W5682" s="51"/>
      <c r="X5682" s="51"/>
      <c r="Y5682" s="51"/>
      <c r="AE5682" s="45"/>
      <c r="AV5682" s="51"/>
    </row>
    <row r="5683" spans="22:48" x14ac:dyDescent="0.15">
      <c r="V5683" s="51"/>
      <c r="W5683" s="51"/>
      <c r="X5683" s="51"/>
      <c r="Y5683" s="51"/>
      <c r="AE5683" s="45"/>
      <c r="AV5683" s="51"/>
    </row>
    <row r="5684" spans="22:48" x14ac:dyDescent="0.15">
      <c r="V5684" s="51"/>
      <c r="W5684" s="51"/>
      <c r="X5684" s="51"/>
      <c r="Y5684" s="51"/>
      <c r="AE5684" s="45"/>
      <c r="AV5684" s="51"/>
    </row>
    <row r="5685" spans="22:48" x14ac:dyDescent="0.15">
      <c r="V5685" s="51"/>
      <c r="W5685" s="51"/>
      <c r="X5685" s="51"/>
      <c r="Y5685" s="51"/>
      <c r="AE5685" s="45"/>
      <c r="AV5685" s="51"/>
    </row>
    <row r="5686" spans="22:48" x14ac:dyDescent="0.15">
      <c r="V5686" s="51"/>
      <c r="W5686" s="51"/>
      <c r="X5686" s="51"/>
      <c r="Y5686" s="51"/>
      <c r="AE5686" s="45"/>
      <c r="AV5686" s="51"/>
    </row>
    <row r="5687" spans="22:48" x14ac:dyDescent="0.15">
      <c r="V5687" s="51"/>
      <c r="W5687" s="51"/>
      <c r="X5687" s="51"/>
      <c r="Y5687" s="51"/>
      <c r="AE5687" s="45"/>
      <c r="AV5687" s="51"/>
    </row>
    <row r="5688" spans="22:48" x14ac:dyDescent="0.15">
      <c r="V5688" s="51"/>
      <c r="W5688" s="51"/>
      <c r="X5688" s="51"/>
      <c r="Y5688" s="51"/>
      <c r="AE5688" s="45"/>
      <c r="AV5688" s="51"/>
    </row>
    <row r="5689" spans="22:48" x14ac:dyDescent="0.15">
      <c r="V5689" s="51"/>
      <c r="W5689" s="51"/>
      <c r="X5689" s="51"/>
      <c r="Y5689" s="51"/>
      <c r="AE5689" s="45"/>
      <c r="AV5689" s="51"/>
    </row>
    <row r="5690" spans="22:48" x14ac:dyDescent="0.15">
      <c r="V5690" s="51"/>
      <c r="W5690" s="51"/>
      <c r="X5690" s="51"/>
      <c r="Y5690" s="51"/>
      <c r="AE5690" s="45"/>
      <c r="AV5690" s="51"/>
    </row>
    <row r="5691" spans="22:48" x14ac:dyDescent="0.15">
      <c r="V5691" s="51"/>
      <c r="W5691" s="51"/>
      <c r="X5691" s="51"/>
      <c r="Y5691" s="51"/>
      <c r="AE5691" s="45"/>
      <c r="AV5691" s="51"/>
    </row>
    <row r="5692" spans="22:48" x14ac:dyDescent="0.15">
      <c r="V5692" s="51"/>
      <c r="W5692" s="51"/>
      <c r="X5692" s="51"/>
      <c r="Y5692" s="51"/>
      <c r="AE5692" s="45"/>
      <c r="AV5692" s="51"/>
    </row>
    <row r="5693" spans="22:48" x14ac:dyDescent="0.15">
      <c r="V5693" s="51"/>
      <c r="W5693" s="51"/>
      <c r="X5693" s="51"/>
      <c r="Y5693" s="51"/>
      <c r="AE5693" s="45"/>
      <c r="AV5693" s="51"/>
    </row>
    <row r="5694" spans="22:48" x14ac:dyDescent="0.15">
      <c r="V5694" s="51"/>
      <c r="W5694" s="51"/>
      <c r="X5694" s="51"/>
      <c r="Y5694" s="51"/>
      <c r="AE5694" s="45"/>
      <c r="AV5694" s="51"/>
    </row>
    <row r="5695" spans="22:48" x14ac:dyDescent="0.15">
      <c r="V5695" s="51"/>
      <c r="W5695" s="51"/>
      <c r="X5695" s="51"/>
      <c r="Y5695" s="51"/>
      <c r="AE5695" s="45"/>
      <c r="AV5695" s="51"/>
    </row>
    <row r="5696" spans="22:48" x14ac:dyDescent="0.15">
      <c r="V5696" s="51"/>
      <c r="W5696" s="51"/>
      <c r="X5696" s="51"/>
      <c r="Y5696" s="51"/>
      <c r="AE5696" s="45"/>
      <c r="AV5696" s="51"/>
    </row>
    <row r="5697" spans="22:48" x14ac:dyDescent="0.15">
      <c r="V5697" s="51"/>
      <c r="W5697" s="51"/>
      <c r="X5697" s="51"/>
      <c r="Y5697" s="51"/>
      <c r="AE5697" s="45"/>
      <c r="AV5697" s="51"/>
    </row>
    <row r="5698" spans="22:48" x14ac:dyDescent="0.15">
      <c r="V5698" s="51"/>
      <c r="W5698" s="51"/>
      <c r="X5698" s="51"/>
      <c r="Y5698" s="51"/>
      <c r="AE5698" s="45"/>
      <c r="AV5698" s="51"/>
    </row>
    <row r="5699" spans="22:48" x14ac:dyDescent="0.15">
      <c r="V5699" s="51"/>
      <c r="W5699" s="51"/>
      <c r="X5699" s="51"/>
      <c r="Y5699" s="51"/>
      <c r="AE5699" s="45"/>
      <c r="AV5699" s="51"/>
    </row>
    <row r="5700" spans="22:48" x14ac:dyDescent="0.15">
      <c r="V5700" s="51"/>
      <c r="W5700" s="51"/>
      <c r="X5700" s="51"/>
      <c r="Y5700" s="51"/>
      <c r="AE5700" s="45"/>
      <c r="AV5700" s="51"/>
    </row>
    <row r="5701" spans="22:48" x14ac:dyDescent="0.15">
      <c r="V5701" s="51"/>
      <c r="W5701" s="51"/>
      <c r="X5701" s="51"/>
      <c r="Y5701" s="51"/>
      <c r="AE5701" s="45"/>
      <c r="AV5701" s="51"/>
    </row>
    <row r="5702" spans="22:48" x14ac:dyDescent="0.15">
      <c r="V5702" s="51"/>
      <c r="W5702" s="51"/>
      <c r="X5702" s="51"/>
      <c r="Y5702" s="51"/>
      <c r="AE5702" s="45"/>
      <c r="AV5702" s="51"/>
    </row>
    <row r="5703" spans="22:48" x14ac:dyDescent="0.15">
      <c r="V5703" s="51"/>
      <c r="W5703" s="51"/>
      <c r="X5703" s="51"/>
      <c r="Y5703" s="51"/>
      <c r="AE5703" s="45"/>
      <c r="AV5703" s="51"/>
    </row>
    <row r="5704" spans="22:48" x14ac:dyDescent="0.15">
      <c r="V5704" s="51"/>
      <c r="W5704" s="51"/>
      <c r="X5704" s="51"/>
      <c r="Y5704" s="51"/>
      <c r="AE5704" s="45"/>
      <c r="AV5704" s="51"/>
    </row>
    <row r="5705" spans="22:48" x14ac:dyDescent="0.15">
      <c r="V5705" s="51"/>
      <c r="W5705" s="51"/>
      <c r="X5705" s="51"/>
      <c r="Y5705" s="51"/>
      <c r="AE5705" s="45"/>
      <c r="AV5705" s="51"/>
    </row>
    <row r="5706" spans="22:48" x14ac:dyDescent="0.15">
      <c r="V5706" s="51"/>
      <c r="W5706" s="51"/>
      <c r="X5706" s="51"/>
      <c r="Y5706" s="51"/>
      <c r="AE5706" s="45"/>
      <c r="AV5706" s="51"/>
    </row>
    <row r="5707" spans="22:48" x14ac:dyDescent="0.15">
      <c r="V5707" s="51"/>
      <c r="W5707" s="51"/>
      <c r="X5707" s="51"/>
      <c r="Y5707" s="51"/>
      <c r="AE5707" s="45"/>
      <c r="AV5707" s="51"/>
    </row>
    <row r="5708" spans="22:48" x14ac:dyDescent="0.15">
      <c r="V5708" s="51"/>
      <c r="W5708" s="51"/>
      <c r="X5708" s="51"/>
      <c r="Y5708" s="51"/>
      <c r="AE5708" s="45"/>
      <c r="AV5708" s="51"/>
    </row>
    <row r="5709" spans="22:48" x14ac:dyDescent="0.15">
      <c r="V5709" s="51"/>
      <c r="W5709" s="51"/>
      <c r="X5709" s="51"/>
      <c r="Y5709" s="51"/>
      <c r="AE5709" s="45"/>
      <c r="AV5709" s="51"/>
    </row>
    <row r="5710" spans="22:48" x14ac:dyDescent="0.15">
      <c r="V5710" s="51"/>
      <c r="W5710" s="51"/>
      <c r="X5710" s="51"/>
      <c r="Y5710" s="51"/>
      <c r="AE5710" s="45"/>
      <c r="AV5710" s="51"/>
    </row>
    <row r="5711" spans="22:48" x14ac:dyDescent="0.15">
      <c r="V5711" s="51"/>
      <c r="W5711" s="51"/>
      <c r="X5711" s="51"/>
      <c r="Y5711" s="51"/>
      <c r="AE5711" s="45"/>
      <c r="AV5711" s="51"/>
    </row>
    <row r="5712" spans="22:48" x14ac:dyDescent="0.15">
      <c r="V5712" s="51"/>
      <c r="W5712" s="51"/>
      <c r="X5712" s="51"/>
      <c r="Y5712" s="51"/>
      <c r="AE5712" s="45"/>
      <c r="AV5712" s="51"/>
    </row>
    <row r="5713" spans="22:48" x14ac:dyDescent="0.15">
      <c r="V5713" s="51"/>
      <c r="W5713" s="51"/>
      <c r="X5713" s="51"/>
      <c r="Y5713" s="51"/>
      <c r="AE5713" s="45"/>
      <c r="AV5713" s="51"/>
    </row>
    <row r="5714" spans="22:48" x14ac:dyDescent="0.15">
      <c r="V5714" s="51"/>
      <c r="W5714" s="51"/>
      <c r="X5714" s="51"/>
      <c r="Y5714" s="51"/>
      <c r="AE5714" s="45"/>
      <c r="AV5714" s="51"/>
    </row>
    <row r="5715" spans="22:48" x14ac:dyDescent="0.15">
      <c r="V5715" s="51"/>
      <c r="W5715" s="51"/>
      <c r="X5715" s="51"/>
      <c r="Y5715" s="51"/>
      <c r="AE5715" s="45"/>
      <c r="AV5715" s="51"/>
    </row>
    <row r="5716" spans="22:48" x14ac:dyDescent="0.15">
      <c r="V5716" s="51"/>
      <c r="W5716" s="51"/>
      <c r="X5716" s="51"/>
      <c r="Y5716" s="51"/>
      <c r="AE5716" s="45"/>
      <c r="AV5716" s="51"/>
    </row>
    <row r="5717" spans="22:48" x14ac:dyDescent="0.15">
      <c r="V5717" s="51"/>
      <c r="W5717" s="51"/>
      <c r="X5717" s="51"/>
      <c r="Y5717" s="51"/>
      <c r="AE5717" s="45"/>
      <c r="AV5717" s="51"/>
    </row>
    <row r="5718" spans="22:48" x14ac:dyDescent="0.15">
      <c r="V5718" s="51"/>
      <c r="W5718" s="51"/>
      <c r="X5718" s="51"/>
      <c r="Y5718" s="51"/>
      <c r="AE5718" s="45"/>
      <c r="AV5718" s="51"/>
    </row>
    <row r="5719" spans="22:48" x14ac:dyDescent="0.15">
      <c r="V5719" s="51"/>
      <c r="W5719" s="51"/>
      <c r="X5719" s="51"/>
      <c r="Y5719" s="51"/>
      <c r="AE5719" s="45"/>
      <c r="AV5719" s="51"/>
    </row>
    <row r="5720" spans="22:48" x14ac:dyDescent="0.15">
      <c r="V5720" s="51"/>
      <c r="W5720" s="51"/>
      <c r="X5720" s="51"/>
      <c r="Y5720" s="51"/>
      <c r="AE5720" s="45"/>
      <c r="AV5720" s="51"/>
    </row>
    <row r="5721" spans="22:48" x14ac:dyDescent="0.15">
      <c r="V5721" s="51"/>
      <c r="W5721" s="51"/>
      <c r="X5721" s="51"/>
      <c r="Y5721" s="51"/>
      <c r="AE5721" s="45"/>
      <c r="AV5721" s="51"/>
    </row>
    <row r="5722" spans="22:48" x14ac:dyDescent="0.15">
      <c r="V5722" s="51"/>
      <c r="W5722" s="51"/>
      <c r="X5722" s="51"/>
      <c r="Y5722" s="51"/>
      <c r="AE5722" s="45"/>
      <c r="AV5722" s="51"/>
    </row>
    <row r="5723" spans="22:48" x14ac:dyDescent="0.15">
      <c r="V5723" s="51"/>
      <c r="W5723" s="51"/>
      <c r="X5723" s="51"/>
      <c r="Y5723" s="51"/>
      <c r="AE5723" s="45"/>
      <c r="AV5723" s="51"/>
    </row>
    <row r="5724" spans="22:48" x14ac:dyDescent="0.15">
      <c r="V5724" s="51"/>
      <c r="W5724" s="51"/>
      <c r="X5724" s="51"/>
      <c r="Y5724" s="51"/>
      <c r="AE5724" s="45"/>
      <c r="AV5724" s="51"/>
    </row>
    <row r="5725" spans="22:48" x14ac:dyDescent="0.15">
      <c r="V5725" s="51"/>
      <c r="W5725" s="51"/>
      <c r="X5725" s="51"/>
      <c r="Y5725" s="51"/>
      <c r="AE5725" s="45"/>
      <c r="AV5725" s="51"/>
    </row>
    <row r="5726" spans="22:48" x14ac:dyDescent="0.15">
      <c r="V5726" s="51"/>
      <c r="W5726" s="51"/>
      <c r="X5726" s="51"/>
      <c r="Y5726" s="51"/>
      <c r="AE5726" s="45"/>
      <c r="AV5726" s="51"/>
    </row>
    <row r="5727" spans="22:48" x14ac:dyDescent="0.15">
      <c r="V5727" s="51"/>
      <c r="W5727" s="51"/>
      <c r="X5727" s="51"/>
      <c r="Y5727" s="51"/>
      <c r="AE5727" s="45"/>
      <c r="AV5727" s="51"/>
    </row>
    <row r="5728" spans="22:48" x14ac:dyDescent="0.15">
      <c r="V5728" s="51"/>
      <c r="W5728" s="51"/>
      <c r="X5728" s="51"/>
      <c r="Y5728" s="51"/>
      <c r="AE5728" s="45"/>
      <c r="AV5728" s="51"/>
    </row>
    <row r="5729" spans="22:48" x14ac:dyDescent="0.15">
      <c r="V5729" s="51"/>
      <c r="W5729" s="51"/>
      <c r="X5729" s="51"/>
      <c r="Y5729" s="51"/>
      <c r="AE5729" s="45"/>
      <c r="AV5729" s="51"/>
    </row>
    <row r="5730" spans="22:48" x14ac:dyDescent="0.15">
      <c r="V5730" s="51"/>
      <c r="W5730" s="51"/>
      <c r="X5730" s="51"/>
      <c r="Y5730" s="51"/>
      <c r="AE5730" s="45"/>
      <c r="AV5730" s="51"/>
    </row>
    <row r="5731" spans="22:48" x14ac:dyDescent="0.15">
      <c r="V5731" s="51"/>
      <c r="W5731" s="51"/>
      <c r="X5731" s="51"/>
      <c r="Y5731" s="51"/>
      <c r="AE5731" s="45"/>
      <c r="AV5731" s="51"/>
    </row>
    <row r="5732" spans="22:48" x14ac:dyDescent="0.15">
      <c r="V5732" s="51"/>
      <c r="W5732" s="51"/>
      <c r="X5732" s="51"/>
      <c r="Y5732" s="51"/>
      <c r="AE5732" s="45"/>
      <c r="AV5732" s="51"/>
    </row>
    <row r="5733" spans="22:48" x14ac:dyDescent="0.15">
      <c r="V5733" s="51"/>
      <c r="W5733" s="51"/>
      <c r="X5733" s="51"/>
      <c r="Y5733" s="51"/>
      <c r="AE5733" s="45"/>
      <c r="AV5733" s="51"/>
    </row>
    <row r="5734" spans="22:48" x14ac:dyDescent="0.15">
      <c r="V5734" s="51"/>
      <c r="W5734" s="51"/>
      <c r="X5734" s="51"/>
      <c r="Y5734" s="51"/>
      <c r="AE5734" s="45"/>
      <c r="AV5734" s="51"/>
    </row>
    <row r="5735" spans="22:48" x14ac:dyDescent="0.15">
      <c r="V5735" s="51"/>
      <c r="W5735" s="51"/>
      <c r="X5735" s="51"/>
      <c r="Y5735" s="51"/>
      <c r="AE5735" s="45"/>
      <c r="AV5735" s="51"/>
    </row>
    <row r="5736" spans="22:48" x14ac:dyDescent="0.15">
      <c r="V5736" s="51"/>
      <c r="W5736" s="51"/>
      <c r="X5736" s="51"/>
      <c r="Y5736" s="51"/>
      <c r="AE5736" s="45"/>
      <c r="AV5736" s="51"/>
    </row>
    <row r="5737" spans="22:48" x14ac:dyDescent="0.15">
      <c r="V5737" s="51"/>
      <c r="W5737" s="51"/>
      <c r="X5737" s="51"/>
      <c r="Y5737" s="51"/>
      <c r="AE5737" s="45"/>
      <c r="AV5737" s="51"/>
    </row>
    <row r="5738" spans="22:48" x14ac:dyDescent="0.15">
      <c r="V5738" s="51"/>
      <c r="W5738" s="51"/>
      <c r="X5738" s="51"/>
      <c r="Y5738" s="51"/>
      <c r="AE5738" s="45"/>
      <c r="AV5738" s="51"/>
    </row>
    <row r="5739" spans="22:48" x14ac:dyDescent="0.15">
      <c r="V5739" s="51"/>
      <c r="W5739" s="51"/>
      <c r="X5739" s="51"/>
      <c r="Y5739" s="51"/>
      <c r="AE5739" s="45"/>
      <c r="AV5739" s="51"/>
    </row>
    <row r="5740" spans="22:48" x14ac:dyDescent="0.15">
      <c r="V5740" s="51"/>
      <c r="W5740" s="51"/>
      <c r="X5740" s="51"/>
      <c r="Y5740" s="51"/>
      <c r="AE5740" s="45"/>
      <c r="AV5740" s="51"/>
    </row>
    <row r="5741" spans="22:48" x14ac:dyDescent="0.15">
      <c r="V5741" s="51"/>
      <c r="W5741" s="51"/>
      <c r="X5741" s="51"/>
      <c r="Y5741" s="51"/>
      <c r="AE5741" s="45"/>
      <c r="AV5741" s="51"/>
    </row>
    <row r="5742" spans="22:48" x14ac:dyDescent="0.15">
      <c r="V5742" s="51"/>
      <c r="W5742" s="51"/>
      <c r="X5742" s="51"/>
      <c r="Y5742" s="51"/>
      <c r="AE5742" s="45"/>
      <c r="AV5742" s="51"/>
    </row>
    <row r="5743" spans="22:48" x14ac:dyDescent="0.15">
      <c r="V5743" s="51"/>
      <c r="W5743" s="51"/>
      <c r="X5743" s="51"/>
      <c r="Y5743" s="51"/>
      <c r="AE5743" s="45"/>
      <c r="AV5743" s="51"/>
    </row>
    <row r="5744" spans="22:48" x14ac:dyDescent="0.15">
      <c r="V5744" s="51"/>
      <c r="W5744" s="51"/>
      <c r="X5744" s="51"/>
      <c r="Y5744" s="51"/>
      <c r="AE5744" s="45"/>
      <c r="AV5744" s="51"/>
    </row>
    <row r="5745" spans="22:48" x14ac:dyDescent="0.15">
      <c r="V5745" s="51"/>
      <c r="W5745" s="51"/>
      <c r="X5745" s="51"/>
      <c r="Y5745" s="51"/>
      <c r="AE5745" s="45"/>
      <c r="AV5745" s="51"/>
    </row>
    <row r="5746" spans="22:48" x14ac:dyDescent="0.15">
      <c r="V5746" s="51"/>
      <c r="W5746" s="51"/>
      <c r="X5746" s="51"/>
      <c r="Y5746" s="51"/>
      <c r="AE5746" s="45"/>
      <c r="AV5746" s="51"/>
    </row>
    <row r="5747" spans="22:48" x14ac:dyDescent="0.15">
      <c r="V5747" s="51"/>
      <c r="W5747" s="51"/>
      <c r="X5747" s="51"/>
      <c r="Y5747" s="51"/>
      <c r="AE5747" s="45"/>
      <c r="AV5747" s="51"/>
    </row>
    <row r="5748" spans="22:48" x14ac:dyDescent="0.15">
      <c r="V5748" s="51"/>
      <c r="W5748" s="51"/>
      <c r="X5748" s="51"/>
      <c r="Y5748" s="51"/>
      <c r="AE5748" s="45"/>
      <c r="AV5748" s="51"/>
    </row>
    <row r="5749" spans="22:48" x14ac:dyDescent="0.15">
      <c r="V5749" s="51"/>
      <c r="W5749" s="51"/>
      <c r="X5749" s="51"/>
      <c r="Y5749" s="51"/>
      <c r="AE5749" s="45"/>
      <c r="AV5749" s="51"/>
    </row>
    <row r="5750" spans="22:48" x14ac:dyDescent="0.15">
      <c r="V5750" s="51"/>
      <c r="W5750" s="51"/>
      <c r="X5750" s="51"/>
      <c r="Y5750" s="51"/>
      <c r="AE5750" s="45"/>
      <c r="AV5750" s="51"/>
    </row>
    <row r="5751" spans="22:48" x14ac:dyDescent="0.15">
      <c r="V5751" s="51"/>
      <c r="W5751" s="51"/>
      <c r="X5751" s="51"/>
      <c r="Y5751" s="51"/>
      <c r="AE5751" s="45"/>
      <c r="AV5751" s="51"/>
    </row>
    <row r="5752" spans="22:48" x14ac:dyDescent="0.15">
      <c r="V5752" s="51"/>
      <c r="W5752" s="51"/>
      <c r="X5752" s="51"/>
      <c r="Y5752" s="51"/>
      <c r="AE5752" s="45"/>
      <c r="AV5752" s="51"/>
    </row>
    <row r="5753" spans="22:48" x14ac:dyDescent="0.15">
      <c r="V5753" s="51"/>
      <c r="W5753" s="51"/>
      <c r="X5753" s="51"/>
      <c r="Y5753" s="51"/>
      <c r="AE5753" s="45"/>
      <c r="AV5753" s="51"/>
    </row>
    <row r="5754" spans="22:48" x14ac:dyDescent="0.15">
      <c r="V5754" s="51"/>
      <c r="W5754" s="51"/>
      <c r="X5754" s="51"/>
      <c r="Y5754" s="51"/>
      <c r="AE5754" s="45"/>
      <c r="AV5754" s="51"/>
    </row>
    <row r="5755" spans="22:48" x14ac:dyDescent="0.15">
      <c r="V5755" s="51"/>
      <c r="W5755" s="51"/>
      <c r="X5755" s="51"/>
      <c r="Y5755" s="51"/>
      <c r="AE5755" s="45"/>
      <c r="AV5755" s="51"/>
    </row>
    <row r="5756" spans="22:48" x14ac:dyDescent="0.15">
      <c r="V5756" s="51"/>
      <c r="W5756" s="51"/>
      <c r="X5756" s="51"/>
      <c r="Y5756" s="51"/>
      <c r="AE5756" s="45"/>
      <c r="AV5756" s="51"/>
    </row>
    <row r="5757" spans="22:48" x14ac:dyDescent="0.15">
      <c r="V5757" s="51"/>
      <c r="W5757" s="51"/>
      <c r="X5757" s="51"/>
      <c r="Y5757" s="51"/>
      <c r="AE5757" s="45"/>
      <c r="AV5757" s="51"/>
    </row>
    <row r="5758" spans="22:48" x14ac:dyDescent="0.15">
      <c r="V5758" s="51"/>
      <c r="W5758" s="51"/>
      <c r="X5758" s="51"/>
      <c r="Y5758" s="51"/>
      <c r="AE5758" s="45"/>
      <c r="AV5758" s="51"/>
    </row>
    <row r="5759" spans="22:48" x14ac:dyDescent="0.15">
      <c r="V5759" s="51"/>
      <c r="W5759" s="51"/>
      <c r="X5759" s="51"/>
      <c r="Y5759" s="51"/>
      <c r="AE5759" s="45"/>
      <c r="AV5759" s="51"/>
    </row>
    <row r="5760" spans="22:48" x14ac:dyDescent="0.15">
      <c r="V5760" s="51"/>
      <c r="W5760" s="51"/>
      <c r="X5760" s="51"/>
      <c r="Y5760" s="51"/>
      <c r="AE5760" s="45"/>
      <c r="AV5760" s="51"/>
    </row>
    <row r="5761" spans="22:48" x14ac:dyDescent="0.15">
      <c r="V5761" s="51"/>
      <c r="W5761" s="51"/>
      <c r="X5761" s="51"/>
      <c r="Y5761" s="51"/>
      <c r="AE5761" s="45"/>
      <c r="AV5761" s="51"/>
    </row>
    <row r="5762" spans="22:48" x14ac:dyDescent="0.15">
      <c r="V5762" s="51"/>
      <c r="W5762" s="51"/>
      <c r="X5762" s="51"/>
      <c r="Y5762" s="51"/>
      <c r="AE5762" s="45"/>
      <c r="AV5762" s="51"/>
    </row>
    <row r="5763" spans="22:48" x14ac:dyDescent="0.15">
      <c r="V5763" s="51"/>
      <c r="W5763" s="51"/>
      <c r="X5763" s="51"/>
      <c r="Y5763" s="51"/>
      <c r="AE5763" s="45"/>
      <c r="AV5763" s="51"/>
    </row>
    <row r="5764" spans="22:48" x14ac:dyDescent="0.15">
      <c r="V5764" s="51"/>
      <c r="W5764" s="51"/>
      <c r="X5764" s="51"/>
      <c r="Y5764" s="51"/>
      <c r="AE5764" s="45"/>
      <c r="AV5764" s="51"/>
    </row>
    <row r="5765" spans="22:48" x14ac:dyDescent="0.15">
      <c r="V5765" s="51"/>
      <c r="W5765" s="51"/>
      <c r="X5765" s="51"/>
      <c r="Y5765" s="51"/>
      <c r="AE5765" s="45"/>
      <c r="AV5765" s="51"/>
    </row>
    <row r="5766" spans="22:48" x14ac:dyDescent="0.15">
      <c r="V5766" s="51"/>
      <c r="W5766" s="51"/>
      <c r="X5766" s="51"/>
      <c r="Y5766" s="51"/>
      <c r="AE5766" s="45"/>
      <c r="AV5766" s="51"/>
    </row>
    <row r="5767" spans="22:48" x14ac:dyDescent="0.15">
      <c r="V5767" s="51"/>
      <c r="W5767" s="51"/>
      <c r="X5767" s="51"/>
      <c r="Y5767" s="51"/>
      <c r="AE5767" s="45"/>
      <c r="AV5767" s="51"/>
    </row>
    <row r="5768" spans="22:48" x14ac:dyDescent="0.15">
      <c r="V5768" s="51"/>
      <c r="W5768" s="51"/>
      <c r="X5768" s="51"/>
      <c r="Y5768" s="51"/>
      <c r="AE5768" s="45"/>
      <c r="AV5768" s="51"/>
    </row>
    <row r="5769" spans="22:48" x14ac:dyDescent="0.15">
      <c r="V5769" s="51"/>
      <c r="W5769" s="51"/>
      <c r="X5769" s="51"/>
      <c r="Y5769" s="51"/>
      <c r="AE5769" s="45"/>
      <c r="AV5769" s="51"/>
    </row>
    <row r="5770" spans="22:48" x14ac:dyDescent="0.15">
      <c r="V5770" s="51"/>
      <c r="W5770" s="51"/>
      <c r="X5770" s="51"/>
      <c r="Y5770" s="51"/>
      <c r="AE5770" s="45"/>
      <c r="AV5770" s="51"/>
    </row>
    <row r="5771" spans="22:48" x14ac:dyDescent="0.15">
      <c r="V5771" s="51"/>
      <c r="W5771" s="51"/>
      <c r="X5771" s="51"/>
      <c r="Y5771" s="51"/>
      <c r="AE5771" s="45"/>
      <c r="AV5771" s="51"/>
    </row>
    <row r="5772" spans="22:48" x14ac:dyDescent="0.15">
      <c r="V5772" s="51"/>
      <c r="W5772" s="51"/>
      <c r="X5772" s="51"/>
      <c r="Y5772" s="51"/>
      <c r="AE5772" s="45"/>
      <c r="AV5772" s="51"/>
    </row>
    <row r="5773" spans="22:48" x14ac:dyDescent="0.15">
      <c r="V5773" s="51"/>
      <c r="W5773" s="51"/>
      <c r="X5773" s="51"/>
      <c r="Y5773" s="51"/>
      <c r="AE5773" s="45"/>
      <c r="AV5773" s="51"/>
    </row>
    <row r="5774" spans="22:48" x14ac:dyDescent="0.15">
      <c r="V5774" s="51"/>
      <c r="W5774" s="51"/>
      <c r="X5774" s="51"/>
      <c r="Y5774" s="51"/>
      <c r="AE5774" s="45"/>
      <c r="AV5774" s="51"/>
    </row>
    <row r="5775" spans="22:48" x14ac:dyDescent="0.15">
      <c r="V5775" s="51"/>
      <c r="W5775" s="51"/>
      <c r="X5775" s="51"/>
      <c r="Y5775" s="51"/>
      <c r="AE5775" s="45"/>
      <c r="AV5775" s="51"/>
    </row>
    <row r="5776" spans="22:48" x14ac:dyDescent="0.15">
      <c r="V5776" s="51"/>
      <c r="W5776" s="51"/>
      <c r="X5776" s="51"/>
      <c r="Y5776" s="51"/>
      <c r="AE5776" s="45"/>
      <c r="AV5776" s="51"/>
    </row>
    <row r="5777" spans="22:48" x14ac:dyDescent="0.15">
      <c r="V5777" s="51"/>
      <c r="W5777" s="51"/>
      <c r="X5777" s="51"/>
      <c r="Y5777" s="51"/>
      <c r="AE5777" s="45"/>
      <c r="AV5777" s="51"/>
    </row>
    <row r="5778" spans="22:48" x14ac:dyDescent="0.15">
      <c r="V5778" s="51"/>
      <c r="W5778" s="51"/>
      <c r="X5778" s="51"/>
      <c r="Y5778" s="51"/>
      <c r="AE5778" s="45"/>
      <c r="AV5778" s="51"/>
    </row>
    <row r="5779" spans="22:48" x14ac:dyDescent="0.15">
      <c r="V5779" s="51"/>
      <c r="W5779" s="51"/>
      <c r="X5779" s="51"/>
      <c r="Y5779" s="51"/>
      <c r="AE5779" s="45"/>
      <c r="AV5779" s="51"/>
    </row>
    <row r="5780" spans="22:48" x14ac:dyDescent="0.15">
      <c r="V5780" s="51"/>
      <c r="W5780" s="51"/>
      <c r="X5780" s="51"/>
      <c r="Y5780" s="51"/>
      <c r="AE5780" s="45"/>
      <c r="AV5780" s="51"/>
    </row>
    <row r="5781" spans="22:48" x14ac:dyDescent="0.15">
      <c r="V5781" s="51"/>
      <c r="W5781" s="51"/>
      <c r="X5781" s="51"/>
      <c r="Y5781" s="51"/>
      <c r="AE5781" s="45"/>
      <c r="AV5781" s="51"/>
    </row>
    <row r="5782" spans="22:48" x14ac:dyDescent="0.15">
      <c r="V5782" s="51"/>
      <c r="W5782" s="51"/>
      <c r="X5782" s="51"/>
      <c r="Y5782" s="51"/>
      <c r="AE5782" s="45"/>
      <c r="AV5782" s="51"/>
    </row>
    <row r="5783" spans="22:48" x14ac:dyDescent="0.15">
      <c r="V5783" s="51"/>
      <c r="W5783" s="51"/>
      <c r="X5783" s="51"/>
      <c r="Y5783" s="51"/>
      <c r="AE5783" s="45"/>
      <c r="AV5783" s="51"/>
    </row>
    <row r="5784" spans="22:48" x14ac:dyDescent="0.15">
      <c r="V5784" s="51"/>
      <c r="W5784" s="51"/>
      <c r="X5784" s="51"/>
      <c r="Y5784" s="51"/>
      <c r="AE5784" s="45"/>
      <c r="AV5784" s="51"/>
    </row>
    <row r="5785" spans="22:48" x14ac:dyDescent="0.15">
      <c r="V5785" s="51"/>
      <c r="W5785" s="51"/>
      <c r="X5785" s="51"/>
      <c r="Y5785" s="51"/>
      <c r="AE5785" s="45"/>
      <c r="AV5785" s="51"/>
    </row>
    <row r="5786" spans="22:48" x14ac:dyDescent="0.15">
      <c r="V5786" s="51"/>
      <c r="W5786" s="51"/>
      <c r="X5786" s="51"/>
      <c r="Y5786" s="51"/>
      <c r="AE5786" s="45"/>
      <c r="AV5786" s="51"/>
    </row>
    <row r="5787" spans="22:48" x14ac:dyDescent="0.15">
      <c r="V5787" s="51"/>
      <c r="W5787" s="51"/>
      <c r="X5787" s="51"/>
      <c r="Y5787" s="51"/>
      <c r="AE5787" s="45"/>
      <c r="AV5787" s="51"/>
    </row>
    <row r="5788" spans="22:48" x14ac:dyDescent="0.15">
      <c r="V5788" s="51"/>
      <c r="W5788" s="51"/>
      <c r="X5788" s="51"/>
      <c r="Y5788" s="51"/>
      <c r="AE5788" s="45"/>
      <c r="AV5788" s="51"/>
    </row>
    <row r="5789" spans="22:48" x14ac:dyDescent="0.15">
      <c r="V5789" s="51"/>
      <c r="W5789" s="51"/>
      <c r="X5789" s="51"/>
      <c r="Y5789" s="51"/>
      <c r="AE5789" s="45"/>
      <c r="AV5789" s="51"/>
    </row>
    <row r="5790" spans="22:48" x14ac:dyDescent="0.15">
      <c r="V5790" s="51"/>
      <c r="W5790" s="51"/>
      <c r="X5790" s="51"/>
      <c r="Y5790" s="51"/>
      <c r="AE5790" s="45"/>
      <c r="AV5790" s="51"/>
    </row>
    <row r="5791" spans="22:48" x14ac:dyDescent="0.15">
      <c r="V5791" s="51"/>
      <c r="W5791" s="51"/>
      <c r="X5791" s="51"/>
      <c r="Y5791" s="51"/>
      <c r="AE5791" s="45"/>
      <c r="AV5791" s="51"/>
    </row>
    <row r="5792" spans="22:48" x14ac:dyDescent="0.15">
      <c r="V5792" s="51"/>
      <c r="W5792" s="51"/>
      <c r="X5792" s="51"/>
      <c r="Y5792" s="51"/>
      <c r="AE5792" s="45"/>
      <c r="AV5792" s="51"/>
    </row>
    <row r="5793" spans="22:48" x14ac:dyDescent="0.15">
      <c r="V5793" s="51"/>
      <c r="W5793" s="51"/>
      <c r="X5793" s="51"/>
      <c r="Y5793" s="51"/>
      <c r="AE5793" s="45"/>
      <c r="AV5793" s="51"/>
    </row>
    <row r="5794" spans="22:48" x14ac:dyDescent="0.15">
      <c r="V5794" s="51"/>
      <c r="W5794" s="51"/>
      <c r="X5794" s="51"/>
      <c r="Y5794" s="51"/>
      <c r="AE5794" s="45"/>
      <c r="AV5794" s="51"/>
    </row>
    <row r="5795" spans="22:48" x14ac:dyDescent="0.15">
      <c r="V5795" s="51"/>
      <c r="W5795" s="51"/>
      <c r="X5795" s="51"/>
      <c r="Y5795" s="51"/>
      <c r="AE5795" s="45"/>
      <c r="AV5795" s="51"/>
    </row>
    <row r="5796" spans="22:48" x14ac:dyDescent="0.15">
      <c r="V5796" s="51"/>
      <c r="W5796" s="51"/>
      <c r="X5796" s="51"/>
      <c r="Y5796" s="51"/>
      <c r="AE5796" s="45"/>
      <c r="AV5796" s="51"/>
    </row>
    <row r="5797" spans="22:48" x14ac:dyDescent="0.15">
      <c r="V5797" s="51"/>
      <c r="W5797" s="51"/>
      <c r="X5797" s="51"/>
      <c r="Y5797" s="51"/>
      <c r="AE5797" s="45"/>
      <c r="AV5797" s="51"/>
    </row>
    <row r="5798" spans="22:48" x14ac:dyDescent="0.15">
      <c r="V5798" s="51"/>
      <c r="W5798" s="51"/>
      <c r="X5798" s="51"/>
      <c r="Y5798" s="51"/>
      <c r="AE5798" s="45"/>
      <c r="AV5798" s="51"/>
    </row>
    <row r="5799" spans="22:48" x14ac:dyDescent="0.15">
      <c r="V5799" s="51"/>
      <c r="W5799" s="51"/>
      <c r="X5799" s="51"/>
      <c r="Y5799" s="51"/>
      <c r="AE5799" s="45"/>
      <c r="AV5799" s="51"/>
    </row>
    <row r="5800" spans="22:48" x14ac:dyDescent="0.15">
      <c r="V5800" s="51"/>
      <c r="W5800" s="51"/>
      <c r="X5800" s="51"/>
      <c r="Y5800" s="51"/>
      <c r="AE5800" s="45"/>
      <c r="AV5800" s="51"/>
    </row>
    <row r="5801" spans="22:48" x14ac:dyDescent="0.15">
      <c r="V5801" s="51"/>
      <c r="W5801" s="51"/>
      <c r="X5801" s="51"/>
      <c r="Y5801" s="51"/>
      <c r="AE5801" s="45"/>
      <c r="AV5801" s="51"/>
    </row>
    <row r="5802" spans="22:48" x14ac:dyDescent="0.15">
      <c r="V5802" s="51"/>
      <c r="W5802" s="51"/>
      <c r="X5802" s="51"/>
      <c r="Y5802" s="51"/>
      <c r="AE5802" s="45"/>
      <c r="AV5802" s="51"/>
    </row>
    <row r="5803" spans="22:48" x14ac:dyDescent="0.15">
      <c r="V5803" s="51"/>
      <c r="W5803" s="51"/>
      <c r="X5803" s="51"/>
      <c r="Y5803" s="51"/>
      <c r="AE5803" s="45"/>
      <c r="AV5803" s="51"/>
    </row>
    <row r="5804" spans="22:48" x14ac:dyDescent="0.15">
      <c r="V5804" s="51"/>
      <c r="W5804" s="51"/>
      <c r="X5804" s="51"/>
      <c r="Y5804" s="51"/>
      <c r="AE5804" s="45"/>
      <c r="AV5804" s="51"/>
    </row>
    <row r="5805" spans="22:48" x14ac:dyDescent="0.15">
      <c r="V5805" s="51"/>
      <c r="W5805" s="51"/>
      <c r="X5805" s="51"/>
      <c r="Y5805" s="51"/>
      <c r="AE5805" s="45"/>
      <c r="AV5805" s="51"/>
    </row>
    <row r="5806" spans="22:48" x14ac:dyDescent="0.15">
      <c r="V5806" s="51"/>
      <c r="W5806" s="51"/>
      <c r="X5806" s="51"/>
      <c r="Y5806" s="51"/>
      <c r="AE5806" s="45"/>
      <c r="AV5806" s="51"/>
    </row>
    <row r="5807" spans="22:48" x14ac:dyDescent="0.15">
      <c r="V5807" s="51"/>
      <c r="W5807" s="51"/>
      <c r="X5807" s="51"/>
      <c r="Y5807" s="51"/>
      <c r="AE5807" s="45"/>
      <c r="AV5807" s="51"/>
    </row>
    <row r="5808" spans="22:48" x14ac:dyDescent="0.15">
      <c r="V5808" s="51"/>
      <c r="W5808" s="51"/>
      <c r="X5808" s="51"/>
      <c r="Y5808" s="51"/>
      <c r="AE5808" s="45"/>
      <c r="AV5808" s="51"/>
    </row>
    <row r="5809" spans="22:48" x14ac:dyDescent="0.15">
      <c r="V5809" s="51"/>
      <c r="W5809" s="51"/>
      <c r="X5809" s="51"/>
      <c r="Y5809" s="51"/>
      <c r="AE5809" s="45"/>
      <c r="AV5809" s="51"/>
    </row>
    <row r="5810" spans="22:48" x14ac:dyDescent="0.15">
      <c r="V5810" s="51"/>
      <c r="W5810" s="51"/>
      <c r="X5810" s="51"/>
      <c r="Y5810" s="51"/>
      <c r="AE5810" s="45"/>
      <c r="AV5810" s="51"/>
    </row>
    <row r="5811" spans="22:48" x14ac:dyDescent="0.15">
      <c r="V5811" s="51"/>
      <c r="W5811" s="51"/>
      <c r="X5811" s="51"/>
      <c r="Y5811" s="51"/>
      <c r="AE5811" s="45"/>
      <c r="AV5811" s="51"/>
    </row>
    <row r="5812" spans="22:48" x14ac:dyDescent="0.15">
      <c r="V5812" s="51"/>
      <c r="W5812" s="51"/>
      <c r="X5812" s="51"/>
      <c r="Y5812" s="51"/>
      <c r="AE5812" s="45"/>
      <c r="AV5812" s="51"/>
    </row>
    <row r="5813" spans="22:48" x14ac:dyDescent="0.15">
      <c r="V5813" s="51"/>
      <c r="W5813" s="51"/>
      <c r="X5813" s="51"/>
      <c r="Y5813" s="51"/>
      <c r="AE5813" s="45"/>
      <c r="AV5813" s="51"/>
    </row>
    <row r="5814" spans="22:48" x14ac:dyDescent="0.15">
      <c r="V5814" s="51"/>
      <c r="W5814" s="51"/>
      <c r="X5814" s="51"/>
      <c r="Y5814" s="51"/>
      <c r="AE5814" s="45"/>
      <c r="AV5814" s="51"/>
    </row>
    <row r="5815" spans="22:48" x14ac:dyDescent="0.15">
      <c r="V5815" s="51"/>
      <c r="W5815" s="51"/>
      <c r="X5815" s="51"/>
      <c r="Y5815" s="51"/>
      <c r="AE5815" s="45"/>
      <c r="AV5815" s="51"/>
    </row>
    <row r="5816" spans="22:48" x14ac:dyDescent="0.15">
      <c r="V5816" s="51"/>
      <c r="W5816" s="51"/>
      <c r="X5816" s="51"/>
      <c r="Y5816" s="51"/>
      <c r="AE5816" s="45"/>
      <c r="AV5816" s="51"/>
    </row>
    <row r="5817" spans="22:48" x14ac:dyDescent="0.15">
      <c r="V5817" s="51"/>
      <c r="W5817" s="51"/>
      <c r="X5817" s="51"/>
      <c r="Y5817" s="51"/>
      <c r="AE5817" s="45"/>
      <c r="AV5817" s="51"/>
    </row>
    <row r="5818" spans="22:48" x14ac:dyDescent="0.15">
      <c r="V5818" s="51"/>
      <c r="W5818" s="51"/>
      <c r="X5818" s="51"/>
      <c r="Y5818" s="51"/>
      <c r="AE5818" s="45"/>
      <c r="AV5818" s="51"/>
    </row>
    <row r="5819" spans="22:48" x14ac:dyDescent="0.15">
      <c r="V5819" s="51"/>
      <c r="W5819" s="51"/>
      <c r="X5819" s="51"/>
      <c r="Y5819" s="51"/>
      <c r="AE5819" s="45"/>
      <c r="AV5819" s="51"/>
    </row>
    <row r="5820" spans="22:48" x14ac:dyDescent="0.15">
      <c r="V5820" s="51"/>
      <c r="W5820" s="51"/>
      <c r="X5820" s="51"/>
      <c r="Y5820" s="51"/>
      <c r="AE5820" s="45"/>
      <c r="AV5820" s="51"/>
    </row>
    <row r="5821" spans="22:48" x14ac:dyDescent="0.15">
      <c r="V5821" s="51"/>
      <c r="W5821" s="51"/>
      <c r="X5821" s="51"/>
      <c r="Y5821" s="51"/>
      <c r="AE5821" s="45"/>
      <c r="AV5821" s="51"/>
    </row>
    <row r="5822" spans="22:48" x14ac:dyDescent="0.15">
      <c r="V5822" s="51"/>
      <c r="W5822" s="51"/>
      <c r="X5822" s="51"/>
      <c r="Y5822" s="51"/>
      <c r="AE5822" s="45"/>
      <c r="AV5822" s="51"/>
    </row>
    <row r="5823" spans="22:48" x14ac:dyDescent="0.15">
      <c r="V5823" s="51"/>
      <c r="W5823" s="51"/>
      <c r="X5823" s="51"/>
      <c r="Y5823" s="51"/>
      <c r="AE5823" s="45"/>
      <c r="AV5823" s="51"/>
    </row>
    <row r="5824" spans="22:48" x14ac:dyDescent="0.15">
      <c r="V5824" s="51"/>
      <c r="W5824" s="51"/>
      <c r="X5824" s="51"/>
      <c r="Y5824" s="51"/>
      <c r="AE5824" s="45"/>
      <c r="AV5824" s="51"/>
    </row>
    <row r="5825" spans="22:48" x14ac:dyDescent="0.15">
      <c r="V5825" s="51"/>
      <c r="W5825" s="51"/>
      <c r="X5825" s="51"/>
      <c r="Y5825" s="51"/>
      <c r="AE5825" s="45"/>
      <c r="AV5825" s="51"/>
    </row>
    <row r="5826" spans="22:48" x14ac:dyDescent="0.15">
      <c r="V5826" s="51"/>
      <c r="W5826" s="51"/>
      <c r="X5826" s="51"/>
      <c r="Y5826" s="51"/>
      <c r="AE5826" s="45"/>
      <c r="AV5826" s="51"/>
    </row>
    <row r="5827" spans="22:48" x14ac:dyDescent="0.15">
      <c r="V5827" s="51"/>
      <c r="W5827" s="51"/>
      <c r="X5827" s="51"/>
      <c r="Y5827" s="51"/>
      <c r="AE5827" s="45"/>
      <c r="AV5827" s="51"/>
    </row>
    <row r="5828" spans="22:48" x14ac:dyDescent="0.15">
      <c r="V5828" s="51"/>
      <c r="W5828" s="51"/>
      <c r="X5828" s="51"/>
      <c r="Y5828" s="51"/>
      <c r="AE5828" s="45"/>
      <c r="AV5828" s="51"/>
    </row>
    <row r="5829" spans="22:48" x14ac:dyDescent="0.15">
      <c r="V5829" s="51"/>
      <c r="W5829" s="51"/>
      <c r="X5829" s="51"/>
      <c r="Y5829" s="51"/>
      <c r="AE5829" s="45"/>
      <c r="AV5829" s="51"/>
    </row>
    <row r="5830" spans="22:48" x14ac:dyDescent="0.15">
      <c r="V5830" s="51"/>
      <c r="W5830" s="51"/>
      <c r="X5830" s="51"/>
      <c r="Y5830" s="51"/>
      <c r="AE5830" s="45"/>
      <c r="AV5830" s="51"/>
    </row>
    <row r="5831" spans="22:48" x14ac:dyDescent="0.15">
      <c r="V5831" s="51"/>
      <c r="W5831" s="51"/>
      <c r="X5831" s="51"/>
      <c r="Y5831" s="51"/>
      <c r="AE5831" s="45"/>
      <c r="AV5831" s="51"/>
    </row>
    <row r="5832" spans="22:48" x14ac:dyDescent="0.15">
      <c r="V5832" s="51"/>
      <c r="W5832" s="51"/>
      <c r="X5832" s="51"/>
      <c r="Y5832" s="51"/>
      <c r="AE5832" s="45"/>
      <c r="AV5832" s="51"/>
    </row>
    <row r="5833" spans="22:48" x14ac:dyDescent="0.15">
      <c r="V5833" s="51"/>
      <c r="W5833" s="51"/>
      <c r="X5833" s="51"/>
      <c r="Y5833" s="51"/>
      <c r="AE5833" s="45"/>
      <c r="AV5833" s="51"/>
    </row>
    <row r="5834" spans="22:48" x14ac:dyDescent="0.15">
      <c r="V5834" s="51"/>
      <c r="W5834" s="51"/>
      <c r="X5834" s="51"/>
      <c r="Y5834" s="51"/>
      <c r="AE5834" s="45"/>
      <c r="AV5834" s="51"/>
    </row>
    <row r="5835" spans="22:48" x14ac:dyDescent="0.15">
      <c r="V5835" s="51"/>
      <c r="W5835" s="51"/>
      <c r="X5835" s="51"/>
      <c r="Y5835" s="51"/>
      <c r="AE5835" s="45"/>
      <c r="AV5835" s="51"/>
    </row>
    <row r="5836" spans="22:48" x14ac:dyDescent="0.15">
      <c r="V5836" s="51"/>
      <c r="W5836" s="51"/>
      <c r="X5836" s="51"/>
      <c r="Y5836" s="51"/>
      <c r="AE5836" s="45"/>
      <c r="AV5836" s="51"/>
    </row>
    <row r="5837" spans="22:48" x14ac:dyDescent="0.15">
      <c r="V5837" s="51"/>
      <c r="W5837" s="51"/>
      <c r="X5837" s="51"/>
      <c r="Y5837" s="51"/>
      <c r="AE5837" s="45"/>
      <c r="AV5837" s="51"/>
    </row>
    <row r="5838" spans="22:48" x14ac:dyDescent="0.15">
      <c r="V5838" s="51"/>
      <c r="W5838" s="51"/>
      <c r="X5838" s="51"/>
      <c r="Y5838" s="51"/>
      <c r="AE5838" s="45"/>
      <c r="AV5838" s="51"/>
    </row>
    <row r="5839" spans="22:48" x14ac:dyDescent="0.15">
      <c r="V5839" s="51"/>
      <c r="W5839" s="51"/>
      <c r="X5839" s="51"/>
      <c r="Y5839" s="51"/>
      <c r="AE5839" s="45"/>
      <c r="AV5839" s="51"/>
    </row>
    <row r="5840" spans="22:48" x14ac:dyDescent="0.15">
      <c r="V5840" s="51"/>
      <c r="W5840" s="51"/>
      <c r="X5840" s="51"/>
      <c r="Y5840" s="51"/>
      <c r="AE5840" s="45"/>
      <c r="AV5840" s="51"/>
    </row>
    <row r="5841" spans="22:48" x14ac:dyDescent="0.15">
      <c r="V5841" s="51"/>
      <c r="W5841" s="51"/>
      <c r="X5841" s="51"/>
      <c r="Y5841" s="51"/>
      <c r="AE5841" s="45"/>
      <c r="AV5841" s="51"/>
    </row>
    <row r="5842" spans="22:48" x14ac:dyDescent="0.15">
      <c r="V5842" s="51"/>
      <c r="W5842" s="51"/>
      <c r="X5842" s="51"/>
      <c r="Y5842" s="51"/>
      <c r="AE5842" s="45"/>
      <c r="AV5842" s="51"/>
    </row>
    <row r="5843" spans="22:48" x14ac:dyDescent="0.15">
      <c r="V5843" s="51"/>
      <c r="W5843" s="51"/>
      <c r="X5843" s="51"/>
      <c r="Y5843" s="51"/>
      <c r="AE5843" s="45"/>
      <c r="AV5843" s="51"/>
    </row>
    <row r="5844" spans="22:48" x14ac:dyDescent="0.15">
      <c r="V5844" s="51"/>
      <c r="W5844" s="51"/>
      <c r="X5844" s="51"/>
      <c r="Y5844" s="51"/>
      <c r="AE5844" s="45"/>
      <c r="AV5844" s="51"/>
    </row>
    <row r="5845" spans="22:48" x14ac:dyDescent="0.15">
      <c r="V5845" s="51"/>
      <c r="W5845" s="51"/>
      <c r="X5845" s="51"/>
      <c r="Y5845" s="51"/>
      <c r="AE5845" s="45"/>
      <c r="AV5845" s="51"/>
    </row>
    <row r="5846" spans="22:48" x14ac:dyDescent="0.15">
      <c r="V5846" s="51"/>
      <c r="W5846" s="51"/>
      <c r="X5846" s="51"/>
      <c r="Y5846" s="51"/>
      <c r="AE5846" s="45"/>
      <c r="AV5846" s="51"/>
    </row>
    <row r="5847" spans="22:48" x14ac:dyDescent="0.15">
      <c r="V5847" s="51"/>
      <c r="W5847" s="51"/>
      <c r="X5847" s="51"/>
      <c r="Y5847" s="51"/>
      <c r="AE5847" s="45"/>
      <c r="AV5847" s="51"/>
    </row>
    <row r="5848" spans="22:48" x14ac:dyDescent="0.15">
      <c r="V5848" s="51"/>
      <c r="W5848" s="51"/>
      <c r="X5848" s="51"/>
      <c r="Y5848" s="51"/>
      <c r="AE5848" s="45"/>
      <c r="AV5848" s="51"/>
    </row>
    <row r="5849" spans="22:48" x14ac:dyDescent="0.15">
      <c r="V5849" s="51"/>
      <c r="W5849" s="51"/>
      <c r="X5849" s="51"/>
      <c r="Y5849" s="51"/>
      <c r="AE5849" s="45"/>
      <c r="AV5849" s="51"/>
    </row>
    <row r="5850" spans="22:48" x14ac:dyDescent="0.15">
      <c r="V5850" s="51"/>
      <c r="W5850" s="51"/>
      <c r="X5850" s="51"/>
      <c r="Y5850" s="51"/>
      <c r="AE5850" s="45"/>
      <c r="AV5850" s="51"/>
    </row>
    <row r="5851" spans="22:48" x14ac:dyDescent="0.15">
      <c r="V5851" s="51"/>
      <c r="W5851" s="51"/>
      <c r="X5851" s="51"/>
      <c r="Y5851" s="51"/>
      <c r="AE5851" s="45"/>
      <c r="AV5851" s="51"/>
    </row>
    <row r="5852" spans="22:48" x14ac:dyDescent="0.15">
      <c r="V5852" s="51"/>
      <c r="W5852" s="51"/>
      <c r="X5852" s="51"/>
      <c r="Y5852" s="51"/>
      <c r="AE5852" s="45"/>
      <c r="AV5852" s="51"/>
    </row>
    <row r="5853" spans="22:48" x14ac:dyDescent="0.15">
      <c r="V5853" s="51"/>
      <c r="W5853" s="51"/>
      <c r="X5853" s="51"/>
      <c r="Y5853" s="51"/>
      <c r="AE5853" s="45"/>
      <c r="AV5853" s="51"/>
    </row>
    <row r="5854" spans="22:48" x14ac:dyDescent="0.15">
      <c r="V5854" s="51"/>
      <c r="W5854" s="51"/>
      <c r="X5854" s="51"/>
      <c r="Y5854" s="51"/>
      <c r="AE5854" s="45"/>
      <c r="AV5854" s="51"/>
    </row>
    <row r="5855" spans="22:48" x14ac:dyDescent="0.15">
      <c r="V5855" s="51"/>
      <c r="W5855" s="51"/>
      <c r="X5855" s="51"/>
      <c r="Y5855" s="51"/>
      <c r="AE5855" s="45"/>
      <c r="AV5855" s="51"/>
    </row>
    <row r="5856" spans="22:48" x14ac:dyDescent="0.15">
      <c r="V5856" s="51"/>
      <c r="W5856" s="51"/>
      <c r="X5856" s="51"/>
      <c r="Y5856" s="51"/>
      <c r="AE5856" s="45"/>
      <c r="AV5856" s="51"/>
    </row>
    <row r="5857" spans="22:48" x14ac:dyDescent="0.15">
      <c r="V5857" s="51"/>
      <c r="W5857" s="51"/>
      <c r="X5857" s="51"/>
      <c r="Y5857" s="51"/>
      <c r="AE5857" s="45"/>
      <c r="AV5857" s="51"/>
    </row>
    <row r="5858" spans="22:48" x14ac:dyDescent="0.15">
      <c r="V5858" s="51"/>
      <c r="W5858" s="51"/>
      <c r="X5858" s="51"/>
      <c r="Y5858" s="51"/>
      <c r="AE5858" s="45"/>
      <c r="AV5858" s="51"/>
    </row>
    <row r="5859" spans="22:48" x14ac:dyDescent="0.15">
      <c r="V5859" s="51"/>
      <c r="W5859" s="51"/>
      <c r="X5859" s="51"/>
      <c r="Y5859" s="51"/>
      <c r="AE5859" s="45"/>
      <c r="AV5859" s="51"/>
    </row>
    <row r="5860" spans="22:48" x14ac:dyDescent="0.15">
      <c r="V5860" s="51"/>
      <c r="W5860" s="51"/>
      <c r="X5860" s="51"/>
      <c r="Y5860" s="51"/>
      <c r="AE5860" s="45"/>
      <c r="AV5860" s="51"/>
    </row>
    <row r="5861" spans="22:48" x14ac:dyDescent="0.15">
      <c r="V5861" s="51"/>
      <c r="W5861" s="51"/>
      <c r="X5861" s="51"/>
      <c r="Y5861" s="51"/>
      <c r="AE5861" s="45"/>
      <c r="AV5861" s="51"/>
    </row>
    <row r="5862" spans="22:48" x14ac:dyDescent="0.15">
      <c r="V5862" s="51"/>
      <c r="W5862" s="51"/>
      <c r="X5862" s="51"/>
      <c r="Y5862" s="51"/>
      <c r="AE5862" s="45"/>
      <c r="AV5862" s="51"/>
    </row>
    <row r="5863" spans="22:48" x14ac:dyDescent="0.15">
      <c r="V5863" s="51"/>
      <c r="W5863" s="51"/>
      <c r="X5863" s="51"/>
      <c r="Y5863" s="51"/>
      <c r="AE5863" s="45"/>
      <c r="AV5863" s="51"/>
    </row>
    <row r="5864" spans="22:48" x14ac:dyDescent="0.15">
      <c r="V5864" s="51"/>
      <c r="W5864" s="51"/>
      <c r="X5864" s="51"/>
      <c r="Y5864" s="51"/>
      <c r="AE5864" s="45"/>
      <c r="AV5864" s="51"/>
    </row>
    <row r="5865" spans="22:48" x14ac:dyDescent="0.15">
      <c r="V5865" s="51"/>
      <c r="W5865" s="51"/>
      <c r="X5865" s="51"/>
      <c r="Y5865" s="51"/>
      <c r="AE5865" s="45"/>
      <c r="AV5865" s="51"/>
    </row>
    <row r="5866" spans="22:48" x14ac:dyDescent="0.15">
      <c r="V5866" s="51"/>
      <c r="W5866" s="51"/>
      <c r="X5866" s="51"/>
      <c r="Y5866" s="51"/>
      <c r="AE5866" s="45"/>
      <c r="AV5866" s="51"/>
    </row>
    <row r="5867" spans="22:48" x14ac:dyDescent="0.15">
      <c r="V5867" s="51"/>
      <c r="W5867" s="51"/>
      <c r="X5867" s="51"/>
      <c r="Y5867" s="51"/>
      <c r="AE5867" s="45"/>
      <c r="AV5867" s="51"/>
    </row>
    <row r="5868" spans="22:48" x14ac:dyDescent="0.15">
      <c r="V5868" s="51"/>
      <c r="W5868" s="51"/>
      <c r="X5868" s="51"/>
      <c r="Y5868" s="51"/>
      <c r="AE5868" s="45"/>
      <c r="AV5868" s="51"/>
    </row>
    <row r="5869" spans="22:48" x14ac:dyDescent="0.15">
      <c r="V5869" s="51"/>
      <c r="W5869" s="51"/>
      <c r="X5869" s="51"/>
      <c r="Y5869" s="51"/>
      <c r="AE5869" s="45"/>
      <c r="AV5869" s="51"/>
    </row>
    <row r="5870" spans="22:48" x14ac:dyDescent="0.15">
      <c r="V5870" s="51"/>
      <c r="W5870" s="51"/>
      <c r="X5870" s="51"/>
      <c r="Y5870" s="51"/>
      <c r="AE5870" s="45"/>
      <c r="AV5870" s="51"/>
    </row>
    <row r="5871" spans="22:48" x14ac:dyDescent="0.15">
      <c r="V5871" s="51"/>
      <c r="W5871" s="51"/>
      <c r="X5871" s="51"/>
      <c r="Y5871" s="51"/>
      <c r="AE5871" s="45"/>
      <c r="AV5871" s="51"/>
    </row>
    <row r="5872" spans="22:48" x14ac:dyDescent="0.15">
      <c r="V5872" s="51"/>
      <c r="W5872" s="51"/>
      <c r="X5872" s="51"/>
      <c r="Y5872" s="51"/>
      <c r="AE5872" s="45"/>
      <c r="AV5872" s="51"/>
    </row>
    <row r="5873" spans="22:48" x14ac:dyDescent="0.15">
      <c r="V5873" s="51"/>
      <c r="W5873" s="51"/>
      <c r="X5873" s="51"/>
      <c r="Y5873" s="51"/>
      <c r="AE5873" s="45"/>
      <c r="AV5873" s="51"/>
    </row>
    <row r="5874" spans="22:48" x14ac:dyDescent="0.15">
      <c r="V5874" s="51"/>
      <c r="W5874" s="51"/>
      <c r="X5874" s="51"/>
      <c r="Y5874" s="51"/>
      <c r="AE5874" s="45"/>
      <c r="AV5874" s="51"/>
    </row>
    <row r="5875" spans="22:48" x14ac:dyDescent="0.15">
      <c r="V5875" s="51"/>
      <c r="W5875" s="51"/>
      <c r="X5875" s="51"/>
      <c r="Y5875" s="51"/>
      <c r="AE5875" s="45"/>
      <c r="AV5875" s="51"/>
    </row>
    <row r="5876" spans="22:48" x14ac:dyDescent="0.15">
      <c r="V5876" s="51"/>
      <c r="W5876" s="51"/>
      <c r="X5876" s="51"/>
      <c r="Y5876" s="51"/>
      <c r="AE5876" s="45"/>
      <c r="AV5876" s="51"/>
    </row>
    <row r="5877" spans="22:48" x14ac:dyDescent="0.15">
      <c r="V5877" s="51"/>
      <c r="W5877" s="51"/>
      <c r="X5877" s="51"/>
      <c r="Y5877" s="51"/>
      <c r="AE5877" s="45"/>
      <c r="AV5877" s="51"/>
    </row>
    <row r="5878" spans="22:48" x14ac:dyDescent="0.15">
      <c r="V5878" s="51"/>
      <c r="W5878" s="51"/>
      <c r="X5878" s="51"/>
      <c r="Y5878" s="51"/>
      <c r="AE5878" s="45"/>
      <c r="AV5878" s="51"/>
    </row>
    <row r="5879" spans="22:48" x14ac:dyDescent="0.15">
      <c r="V5879" s="51"/>
      <c r="W5879" s="51"/>
      <c r="X5879" s="51"/>
      <c r="Y5879" s="51"/>
      <c r="AE5879" s="45"/>
      <c r="AV5879" s="51"/>
    </row>
    <row r="5880" spans="22:48" x14ac:dyDescent="0.15">
      <c r="V5880" s="51"/>
      <c r="W5880" s="51"/>
      <c r="X5880" s="51"/>
      <c r="Y5880" s="51"/>
      <c r="AE5880" s="45"/>
      <c r="AV5880" s="51"/>
    </row>
    <row r="5881" spans="22:48" x14ac:dyDescent="0.15">
      <c r="V5881" s="51"/>
      <c r="W5881" s="51"/>
      <c r="X5881" s="51"/>
      <c r="Y5881" s="51"/>
      <c r="AE5881" s="45"/>
      <c r="AV5881" s="51"/>
    </row>
    <row r="5882" spans="22:48" x14ac:dyDescent="0.15">
      <c r="V5882" s="51"/>
      <c r="W5882" s="51"/>
      <c r="X5882" s="51"/>
      <c r="Y5882" s="51"/>
      <c r="AE5882" s="45"/>
      <c r="AV5882" s="51"/>
    </row>
    <row r="5883" spans="22:48" x14ac:dyDescent="0.15">
      <c r="V5883" s="51"/>
      <c r="W5883" s="51"/>
      <c r="X5883" s="51"/>
      <c r="Y5883" s="51"/>
      <c r="AE5883" s="45"/>
      <c r="AV5883" s="51"/>
    </row>
    <row r="5884" spans="22:48" x14ac:dyDescent="0.15">
      <c r="V5884" s="51"/>
      <c r="W5884" s="51"/>
      <c r="X5884" s="51"/>
      <c r="Y5884" s="51"/>
      <c r="AE5884" s="45"/>
      <c r="AV5884" s="51"/>
    </row>
    <row r="5885" spans="22:48" x14ac:dyDescent="0.15">
      <c r="V5885" s="51"/>
      <c r="W5885" s="51"/>
      <c r="X5885" s="51"/>
      <c r="Y5885" s="51"/>
      <c r="AE5885" s="45"/>
      <c r="AV5885" s="51"/>
    </row>
    <row r="5886" spans="22:48" x14ac:dyDescent="0.15">
      <c r="V5886" s="51"/>
      <c r="W5886" s="51"/>
      <c r="X5886" s="51"/>
      <c r="Y5886" s="51"/>
      <c r="AE5886" s="45"/>
      <c r="AV5886" s="51"/>
    </row>
    <row r="5887" spans="22:48" x14ac:dyDescent="0.15">
      <c r="V5887" s="51"/>
      <c r="W5887" s="51"/>
      <c r="X5887" s="51"/>
      <c r="Y5887" s="51"/>
      <c r="AE5887" s="45"/>
      <c r="AV5887" s="51"/>
    </row>
    <row r="5888" spans="22:48" x14ac:dyDescent="0.15">
      <c r="V5888" s="51"/>
      <c r="W5888" s="51"/>
      <c r="X5888" s="51"/>
      <c r="Y5888" s="51"/>
      <c r="AE5888" s="45"/>
      <c r="AV5888" s="51"/>
    </row>
    <row r="5889" spans="22:48" x14ac:dyDescent="0.15">
      <c r="V5889" s="51"/>
      <c r="W5889" s="51"/>
      <c r="X5889" s="51"/>
      <c r="Y5889" s="51"/>
      <c r="AE5889" s="45"/>
      <c r="AV5889" s="51"/>
    </row>
    <row r="5890" spans="22:48" x14ac:dyDescent="0.15">
      <c r="V5890" s="51"/>
      <c r="W5890" s="51"/>
      <c r="X5890" s="51"/>
      <c r="Y5890" s="51"/>
      <c r="AE5890" s="45"/>
      <c r="AV5890" s="51"/>
    </row>
    <row r="5891" spans="22:48" x14ac:dyDescent="0.15">
      <c r="V5891" s="51"/>
      <c r="W5891" s="51"/>
      <c r="X5891" s="51"/>
      <c r="Y5891" s="51"/>
      <c r="AE5891" s="45"/>
      <c r="AV5891" s="51"/>
    </row>
    <row r="5892" spans="22:48" x14ac:dyDescent="0.15">
      <c r="V5892" s="51"/>
      <c r="W5892" s="51"/>
      <c r="X5892" s="51"/>
      <c r="Y5892" s="51"/>
      <c r="AE5892" s="45"/>
      <c r="AV5892" s="51"/>
    </row>
    <row r="5893" spans="22:48" x14ac:dyDescent="0.15">
      <c r="V5893" s="51"/>
      <c r="W5893" s="51"/>
      <c r="X5893" s="51"/>
      <c r="Y5893" s="51"/>
      <c r="AE5893" s="45"/>
      <c r="AV5893" s="51"/>
    </row>
    <row r="5894" spans="22:48" x14ac:dyDescent="0.15">
      <c r="V5894" s="51"/>
      <c r="W5894" s="51"/>
      <c r="X5894" s="51"/>
      <c r="Y5894" s="51"/>
      <c r="AE5894" s="45"/>
      <c r="AV5894" s="51"/>
    </row>
    <row r="5895" spans="22:48" x14ac:dyDescent="0.15">
      <c r="V5895" s="51"/>
      <c r="W5895" s="51"/>
      <c r="X5895" s="51"/>
      <c r="Y5895" s="51"/>
      <c r="AE5895" s="45"/>
      <c r="AV5895" s="51"/>
    </row>
    <row r="5896" spans="22:48" x14ac:dyDescent="0.15">
      <c r="V5896" s="51"/>
      <c r="W5896" s="51"/>
      <c r="X5896" s="51"/>
      <c r="Y5896" s="51"/>
      <c r="AE5896" s="45"/>
      <c r="AV5896" s="51"/>
    </row>
    <row r="5897" spans="22:48" x14ac:dyDescent="0.15">
      <c r="V5897" s="51"/>
      <c r="W5897" s="51"/>
      <c r="X5897" s="51"/>
      <c r="Y5897" s="51"/>
      <c r="AE5897" s="45"/>
      <c r="AV5897" s="51"/>
    </row>
    <row r="5898" spans="22:48" x14ac:dyDescent="0.15">
      <c r="V5898" s="51"/>
      <c r="W5898" s="51"/>
      <c r="X5898" s="51"/>
      <c r="Y5898" s="51"/>
      <c r="AE5898" s="45"/>
      <c r="AV5898" s="51"/>
    </row>
    <row r="5899" spans="22:48" x14ac:dyDescent="0.15">
      <c r="V5899" s="51"/>
      <c r="W5899" s="51"/>
      <c r="X5899" s="51"/>
      <c r="Y5899" s="51"/>
      <c r="AE5899" s="45"/>
      <c r="AV5899" s="51"/>
    </row>
    <row r="5900" spans="22:48" x14ac:dyDescent="0.15">
      <c r="V5900" s="51"/>
      <c r="W5900" s="51"/>
      <c r="X5900" s="51"/>
      <c r="Y5900" s="51"/>
      <c r="AE5900" s="45"/>
      <c r="AV5900" s="51"/>
    </row>
    <row r="5901" spans="22:48" x14ac:dyDescent="0.15">
      <c r="V5901" s="51"/>
      <c r="W5901" s="51"/>
      <c r="X5901" s="51"/>
      <c r="Y5901" s="51"/>
      <c r="AE5901" s="45"/>
      <c r="AV5901" s="51"/>
    </row>
    <row r="5902" spans="22:48" x14ac:dyDescent="0.15">
      <c r="V5902" s="51"/>
      <c r="W5902" s="51"/>
      <c r="X5902" s="51"/>
      <c r="Y5902" s="51"/>
      <c r="AE5902" s="45"/>
      <c r="AV5902" s="51"/>
    </row>
    <row r="5903" spans="22:48" x14ac:dyDescent="0.15">
      <c r="V5903" s="51"/>
      <c r="W5903" s="51"/>
      <c r="X5903" s="51"/>
      <c r="Y5903" s="51"/>
      <c r="AE5903" s="45"/>
      <c r="AV5903" s="51"/>
    </row>
    <row r="5904" spans="22:48" x14ac:dyDescent="0.15">
      <c r="V5904" s="51"/>
      <c r="W5904" s="51"/>
      <c r="X5904" s="51"/>
      <c r="Y5904" s="51"/>
      <c r="AE5904" s="45"/>
      <c r="AV5904" s="51"/>
    </row>
    <row r="5905" spans="22:48" x14ac:dyDescent="0.15">
      <c r="V5905" s="51"/>
      <c r="W5905" s="51"/>
      <c r="X5905" s="51"/>
      <c r="Y5905" s="51"/>
      <c r="AE5905" s="45"/>
      <c r="AV5905" s="51"/>
    </row>
    <row r="5906" spans="22:48" x14ac:dyDescent="0.15">
      <c r="V5906" s="51"/>
      <c r="W5906" s="51"/>
      <c r="X5906" s="51"/>
      <c r="Y5906" s="51"/>
      <c r="AE5906" s="45"/>
      <c r="AV5906" s="51"/>
    </row>
    <row r="5907" spans="22:48" x14ac:dyDescent="0.15">
      <c r="V5907" s="51"/>
      <c r="W5907" s="51"/>
      <c r="X5907" s="51"/>
      <c r="Y5907" s="51"/>
      <c r="AE5907" s="45"/>
      <c r="AV5907" s="51"/>
    </row>
    <row r="5908" spans="22:48" x14ac:dyDescent="0.15">
      <c r="V5908" s="51"/>
      <c r="W5908" s="51"/>
      <c r="X5908" s="51"/>
      <c r="Y5908" s="51"/>
      <c r="AE5908" s="45"/>
      <c r="AV5908" s="51"/>
    </row>
    <row r="5909" spans="22:48" x14ac:dyDescent="0.15">
      <c r="V5909" s="51"/>
      <c r="W5909" s="51"/>
      <c r="X5909" s="51"/>
      <c r="Y5909" s="51"/>
      <c r="AE5909" s="45"/>
      <c r="AV5909" s="51"/>
    </row>
    <row r="5910" spans="22:48" x14ac:dyDescent="0.15">
      <c r="V5910" s="51"/>
      <c r="W5910" s="51"/>
      <c r="X5910" s="51"/>
      <c r="Y5910" s="51"/>
      <c r="AE5910" s="45"/>
      <c r="AV5910" s="51"/>
    </row>
    <row r="5911" spans="22:48" x14ac:dyDescent="0.15">
      <c r="V5911" s="51"/>
      <c r="W5911" s="51"/>
      <c r="X5911" s="51"/>
      <c r="Y5911" s="51"/>
      <c r="AE5911" s="45"/>
      <c r="AV5911" s="51"/>
    </row>
    <row r="5912" spans="22:48" x14ac:dyDescent="0.15">
      <c r="V5912" s="51"/>
      <c r="W5912" s="51"/>
      <c r="X5912" s="51"/>
      <c r="Y5912" s="51"/>
      <c r="AE5912" s="45"/>
      <c r="AV5912" s="51"/>
    </row>
    <row r="5913" spans="22:48" x14ac:dyDescent="0.15">
      <c r="V5913" s="51"/>
      <c r="W5913" s="51"/>
      <c r="X5913" s="51"/>
      <c r="Y5913" s="51"/>
      <c r="AE5913" s="45"/>
      <c r="AV5913" s="51"/>
    </row>
    <row r="5914" spans="22:48" x14ac:dyDescent="0.15">
      <c r="V5914" s="51"/>
      <c r="W5914" s="51"/>
      <c r="X5914" s="51"/>
      <c r="Y5914" s="51"/>
      <c r="AE5914" s="45"/>
      <c r="AV5914" s="51"/>
    </row>
    <row r="5915" spans="22:48" x14ac:dyDescent="0.15">
      <c r="V5915" s="51"/>
      <c r="W5915" s="51"/>
      <c r="X5915" s="51"/>
      <c r="Y5915" s="51"/>
      <c r="AE5915" s="45"/>
      <c r="AV5915" s="51"/>
    </row>
    <row r="5916" spans="22:48" x14ac:dyDescent="0.15">
      <c r="V5916" s="51"/>
      <c r="W5916" s="51"/>
      <c r="X5916" s="51"/>
      <c r="Y5916" s="51"/>
      <c r="AE5916" s="45"/>
      <c r="AV5916" s="51"/>
    </row>
    <row r="5917" spans="22:48" x14ac:dyDescent="0.15">
      <c r="V5917" s="51"/>
      <c r="W5917" s="51"/>
      <c r="X5917" s="51"/>
      <c r="Y5917" s="51"/>
      <c r="AE5917" s="45"/>
      <c r="AV5917" s="51"/>
    </row>
    <row r="5918" spans="22:48" x14ac:dyDescent="0.15">
      <c r="V5918" s="51"/>
      <c r="W5918" s="51"/>
      <c r="X5918" s="51"/>
      <c r="Y5918" s="51"/>
      <c r="AE5918" s="45"/>
      <c r="AV5918" s="51"/>
    </row>
    <row r="5919" spans="22:48" x14ac:dyDescent="0.15">
      <c r="V5919" s="51"/>
      <c r="W5919" s="51"/>
      <c r="X5919" s="51"/>
      <c r="Y5919" s="51"/>
      <c r="AE5919" s="45"/>
      <c r="AV5919" s="51"/>
    </row>
    <row r="5920" spans="22:48" x14ac:dyDescent="0.15">
      <c r="V5920" s="51"/>
      <c r="W5920" s="51"/>
      <c r="X5920" s="51"/>
      <c r="Y5920" s="51"/>
      <c r="AE5920" s="45"/>
      <c r="AV5920" s="51"/>
    </row>
    <row r="5921" spans="22:48" x14ac:dyDescent="0.15">
      <c r="V5921" s="51"/>
      <c r="W5921" s="51"/>
      <c r="X5921" s="51"/>
      <c r="Y5921" s="51"/>
      <c r="AE5921" s="45"/>
      <c r="AV5921" s="51"/>
    </row>
    <row r="5922" spans="22:48" x14ac:dyDescent="0.15">
      <c r="V5922" s="51"/>
      <c r="W5922" s="51"/>
      <c r="X5922" s="51"/>
      <c r="Y5922" s="51"/>
      <c r="AE5922" s="45"/>
      <c r="AV5922" s="51"/>
    </row>
    <row r="5923" spans="22:48" x14ac:dyDescent="0.15">
      <c r="V5923" s="51"/>
      <c r="W5923" s="51"/>
      <c r="X5923" s="51"/>
      <c r="Y5923" s="51"/>
      <c r="AE5923" s="45"/>
      <c r="AV5923" s="51"/>
    </row>
    <row r="5924" spans="22:48" x14ac:dyDescent="0.15">
      <c r="V5924" s="51"/>
      <c r="W5924" s="51"/>
      <c r="X5924" s="51"/>
      <c r="Y5924" s="51"/>
      <c r="AE5924" s="45"/>
      <c r="AV5924" s="51"/>
    </row>
    <row r="5925" spans="22:48" x14ac:dyDescent="0.15">
      <c r="V5925" s="51"/>
      <c r="W5925" s="51"/>
      <c r="X5925" s="51"/>
      <c r="Y5925" s="51"/>
      <c r="AE5925" s="45"/>
      <c r="AV5925" s="51"/>
    </row>
    <row r="5926" spans="22:48" x14ac:dyDescent="0.15">
      <c r="V5926" s="51"/>
      <c r="W5926" s="51"/>
      <c r="X5926" s="51"/>
      <c r="Y5926" s="51"/>
      <c r="AE5926" s="45"/>
      <c r="AV5926" s="51"/>
    </row>
    <row r="5927" spans="22:48" x14ac:dyDescent="0.15">
      <c r="V5927" s="51"/>
      <c r="W5927" s="51"/>
      <c r="X5927" s="51"/>
      <c r="Y5927" s="51"/>
      <c r="AE5927" s="45"/>
      <c r="AV5927" s="51"/>
    </row>
    <row r="5928" spans="22:48" x14ac:dyDescent="0.15">
      <c r="V5928" s="51"/>
      <c r="W5928" s="51"/>
      <c r="X5928" s="51"/>
      <c r="Y5928" s="51"/>
      <c r="AE5928" s="45"/>
      <c r="AV5928" s="51"/>
    </row>
    <row r="5929" spans="22:48" x14ac:dyDescent="0.15">
      <c r="V5929" s="51"/>
      <c r="W5929" s="51"/>
      <c r="X5929" s="51"/>
      <c r="Y5929" s="51"/>
      <c r="AE5929" s="45"/>
      <c r="AV5929" s="51"/>
    </row>
    <row r="5930" spans="22:48" x14ac:dyDescent="0.15">
      <c r="V5930" s="51"/>
      <c r="W5930" s="51"/>
      <c r="X5930" s="51"/>
      <c r="Y5930" s="51"/>
      <c r="AE5930" s="45"/>
      <c r="AV5930" s="51"/>
    </row>
    <row r="5931" spans="22:48" x14ac:dyDescent="0.15">
      <c r="V5931" s="51"/>
      <c r="W5931" s="51"/>
      <c r="X5931" s="51"/>
      <c r="Y5931" s="51"/>
      <c r="AE5931" s="45"/>
      <c r="AV5931" s="51"/>
    </row>
    <row r="5932" spans="22:48" x14ac:dyDescent="0.15">
      <c r="V5932" s="51"/>
      <c r="W5932" s="51"/>
      <c r="X5932" s="51"/>
      <c r="Y5932" s="51"/>
      <c r="AE5932" s="45"/>
      <c r="AV5932" s="51"/>
    </row>
    <row r="5933" spans="22:48" x14ac:dyDescent="0.15">
      <c r="V5933" s="51"/>
      <c r="W5933" s="51"/>
      <c r="X5933" s="51"/>
      <c r="Y5933" s="51"/>
      <c r="AE5933" s="45"/>
      <c r="AV5933" s="51"/>
    </row>
    <row r="5934" spans="22:48" x14ac:dyDescent="0.15">
      <c r="V5934" s="51"/>
      <c r="W5934" s="51"/>
      <c r="X5934" s="51"/>
      <c r="Y5934" s="51"/>
      <c r="AE5934" s="45"/>
      <c r="AV5934" s="51"/>
    </row>
    <row r="5935" spans="22:48" x14ac:dyDescent="0.15">
      <c r="V5935" s="51"/>
      <c r="W5935" s="51"/>
      <c r="X5935" s="51"/>
      <c r="Y5935" s="51"/>
      <c r="AE5935" s="45"/>
      <c r="AV5935" s="51"/>
    </row>
    <row r="5936" spans="22:48" x14ac:dyDescent="0.15">
      <c r="V5936" s="51"/>
      <c r="W5936" s="51"/>
      <c r="X5936" s="51"/>
      <c r="Y5936" s="51"/>
      <c r="AE5936" s="45"/>
      <c r="AV5936" s="51"/>
    </row>
    <row r="5937" spans="22:48" x14ac:dyDescent="0.15">
      <c r="V5937" s="51"/>
      <c r="W5937" s="51"/>
      <c r="X5937" s="51"/>
      <c r="Y5937" s="51"/>
      <c r="AE5937" s="45"/>
      <c r="AV5937" s="51"/>
    </row>
    <row r="5938" spans="22:48" x14ac:dyDescent="0.15">
      <c r="V5938" s="51"/>
      <c r="W5938" s="51"/>
      <c r="X5938" s="51"/>
      <c r="Y5938" s="51"/>
      <c r="AE5938" s="45"/>
      <c r="AV5938" s="51"/>
    </row>
    <row r="5939" spans="22:48" x14ac:dyDescent="0.15">
      <c r="V5939" s="51"/>
      <c r="W5939" s="51"/>
      <c r="X5939" s="51"/>
      <c r="Y5939" s="51"/>
      <c r="AE5939" s="45"/>
      <c r="AV5939" s="51"/>
    </row>
    <row r="5940" spans="22:48" x14ac:dyDescent="0.15">
      <c r="V5940" s="51"/>
      <c r="W5940" s="51"/>
      <c r="X5940" s="51"/>
      <c r="Y5940" s="51"/>
      <c r="AE5940" s="45"/>
      <c r="AV5940" s="51"/>
    </row>
    <row r="5941" spans="22:48" x14ac:dyDescent="0.15">
      <c r="V5941" s="51"/>
      <c r="W5941" s="51"/>
      <c r="X5941" s="51"/>
      <c r="Y5941" s="51"/>
      <c r="AE5941" s="45"/>
      <c r="AV5941" s="51"/>
    </row>
    <row r="5942" spans="22:48" x14ac:dyDescent="0.15">
      <c r="V5942" s="51"/>
      <c r="W5942" s="51"/>
      <c r="X5942" s="51"/>
      <c r="Y5942" s="51"/>
      <c r="AE5942" s="45"/>
      <c r="AV5942" s="51"/>
    </row>
    <row r="5943" spans="22:48" x14ac:dyDescent="0.15">
      <c r="V5943" s="51"/>
      <c r="W5943" s="51"/>
      <c r="X5943" s="51"/>
      <c r="Y5943" s="51"/>
      <c r="AE5943" s="45"/>
      <c r="AV5943" s="51"/>
    </row>
    <row r="5944" spans="22:48" x14ac:dyDescent="0.15">
      <c r="V5944" s="51"/>
      <c r="W5944" s="51"/>
      <c r="X5944" s="51"/>
      <c r="Y5944" s="51"/>
      <c r="AE5944" s="45"/>
      <c r="AV5944" s="51"/>
    </row>
    <row r="5945" spans="22:48" x14ac:dyDescent="0.15">
      <c r="V5945" s="51"/>
      <c r="W5945" s="51"/>
      <c r="X5945" s="51"/>
      <c r="Y5945" s="51"/>
      <c r="AE5945" s="45"/>
      <c r="AV5945" s="51"/>
    </row>
    <row r="5946" spans="22:48" x14ac:dyDescent="0.15">
      <c r="V5946" s="51"/>
      <c r="W5946" s="51"/>
      <c r="X5946" s="51"/>
      <c r="Y5946" s="51"/>
      <c r="AE5946" s="45"/>
      <c r="AV5946" s="51"/>
    </row>
    <row r="5947" spans="22:48" x14ac:dyDescent="0.15">
      <c r="V5947" s="51"/>
      <c r="W5947" s="51"/>
      <c r="X5947" s="51"/>
      <c r="Y5947" s="51"/>
      <c r="AE5947" s="45"/>
      <c r="AV5947" s="51"/>
    </row>
    <row r="5948" spans="22:48" x14ac:dyDescent="0.15">
      <c r="V5948" s="51"/>
      <c r="W5948" s="51"/>
      <c r="X5948" s="51"/>
      <c r="Y5948" s="51"/>
      <c r="AE5948" s="45"/>
      <c r="AV5948" s="51"/>
    </row>
    <row r="5949" spans="22:48" x14ac:dyDescent="0.15">
      <c r="V5949" s="51"/>
      <c r="W5949" s="51"/>
      <c r="X5949" s="51"/>
      <c r="Y5949" s="51"/>
      <c r="AE5949" s="45"/>
      <c r="AV5949" s="51"/>
    </row>
    <row r="5950" spans="22:48" x14ac:dyDescent="0.15">
      <c r="V5950" s="51"/>
      <c r="W5950" s="51"/>
      <c r="X5950" s="51"/>
      <c r="Y5950" s="51"/>
      <c r="AE5950" s="45"/>
      <c r="AV5950" s="51"/>
    </row>
    <row r="5951" spans="22:48" x14ac:dyDescent="0.15">
      <c r="V5951" s="51"/>
      <c r="W5951" s="51"/>
      <c r="X5951" s="51"/>
      <c r="Y5951" s="51"/>
      <c r="AE5951" s="45"/>
      <c r="AV5951" s="51"/>
    </row>
    <row r="5952" spans="22:48" x14ac:dyDescent="0.15">
      <c r="V5952" s="51"/>
      <c r="W5952" s="51"/>
      <c r="X5952" s="51"/>
      <c r="Y5952" s="51"/>
      <c r="AE5952" s="45"/>
      <c r="AV5952" s="51"/>
    </row>
    <row r="5953" spans="22:48" x14ac:dyDescent="0.15">
      <c r="V5953" s="51"/>
      <c r="W5953" s="51"/>
      <c r="X5953" s="51"/>
      <c r="Y5953" s="51"/>
      <c r="AE5953" s="45"/>
      <c r="AV5953" s="51"/>
    </row>
    <row r="5954" spans="22:48" x14ac:dyDescent="0.15">
      <c r="V5954" s="51"/>
      <c r="W5954" s="51"/>
      <c r="X5954" s="51"/>
      <c r="Y5954" s="51"/>
      <c r="AE5954" s="45"/>
      <c r="AV5954" s="51"/>
    </row>
    <row r="5955" spans="22:48" x14ac:dyDescent="0.15">
      <c r="V5955" s="51"/>
      <c r="W5955" s="51"/>
      <c r="X5955" s="51"/>
      <c r="Y5955" s="51"/>
      <c r="AE5955" s="45"/>
      <c r="AV5955" s="51"/>
    </row>
    <row r="5956" spans="22:48" x14ac:dyDescent="0.15">
      <c r="V5956" s="51"/>
      <c r="W5956" s="51"/>
      <c r="X5956" s="51"/>
      <c r="Y5956" s="51"/>
      <c r="AE5956" s="45"/>
      <c r="AV5956" s="51"/>
    </row>
    <row r="5957" spans="22:48" x14ac:dyDescent="0.15">
      <c r="V5957" s="51"/>
      <c r="W5957" s="51"/>
      <c r="X5957" s="51"/>
      <c r="Y5957" s="51"/>
      <c r="AE5957" s="45"/>
      <c r="AV5957" s="51"/>
    </row>
    <row r="5958" spans="22:48" x14ac:dyDescent="0.15">
      <c r="V5958" s="51"/>
      <c r="W5958" s="51"/>
      <c r="X5958" s="51"/>
      <c r="Y5958" s="51"/>
      <c r="AE5958" s="45"/>
      <c r="AV5958" s="51"/>
    </row>
    <row r="5959" spans="22:48" x14ac:dyDescent="0.15">
      <c r="V5959" s="51"/>
      <c r="W5959" s="51"/>
      <c r="X5959" s="51"/>
      <c r="Y5959" s="51"/>
      <c r="AE5959" s="45"/>
      <c r="AV5959" s="51"/>
    </row>
    <row r="5960" spans="22:48" x14ac:dyDescent="0.15">
      <c r="V5960" s="51"/>
      <c r="W5960" s="51"/>
      <c r="X5960" s="51"/>
      <c r="Y5960" s="51"/>
      <c r="AE5960" s="45"/>
      <c r="AV5960" s="51"/>
    </row>
    <row r="5961" spans="22:48" x14ac:dyDescent="0.15">
      <c r="V5961" s="51"/>
      <c r="W5961" s="51"/>
      <c r="X5961" s="51"/>
      <c r="Y5961" s="51"/>
      <c r="AE5961" s="45"/>
      <c r="AV5961" s="51"/>
    </row>
    <row r="5962" spans="22:48" x14ac:dyDescent="0.15">
      <c r="V5962" s="51"/>
      <c r="W5962" s="51"/>
      <c r="X5962" s="51"/>
      <c r="Y5962" s="51"/>
      <c r="AE5962" s="45"/>
      <c r="AV5962" s="51"/>
    </row>
    <row r="5963" spans="22:48" x14ac:dyDescent="0.15">
      <c r="V5963" s="51"/>
      <c r="W5963" s="51"/>
      <c r="X5963" s="51"/>
      <c r="Y5963" s="51"/>
      <c r="AE5963" s="45"/>
      <c r="AV5963" s="51"/>
    </row>
    <row r="5964" spans="22:48" x14ac:dyDescent="0.15">
      <c r="V5964" s="51"/>
      <c r="W5964" s="51"/>
      <c r="X5964" s="51"/>
      <c r="Y5964" s="51"/>
      <c r="AE5964" s="45"/>
      <c r="AV5964" s="51"/>
    </row>
    <row r="5965" spans="22:48" x14ac:dyDescent="0.15">
      <c r="V5965" s="51"/>
      <c r="W5965" s="51"/>
      <c r="X5965" s="51"/>
      <c r="Y5965" s="51"/>
      <c r="AE5965" s="45"/>
      <c r="AV5965" s="51"/>
    </row>
    <row r="5966" spans="22:48" x14ac:dyDescent="0.15">
      <c r="V5966" s="51"/>
      <c r="W5966" s="51"/>
      <c r="X5966" s="51"/>
      <c r="Y5966" s="51"/>
      <c r="AE5966" s="45"/>
      <c r="AV5966" s="51"/>
    </row>
    <row r="5967" spans="22:48" x14ac:dyDescent="0.15">
      <c r="V5967" s="51"/>
      <c r="W5967" s="51"/>
      <c r="X5967" s="51"/>
      <c r="Y5967" s="51"/>
      <c r="AE5967" s="45"/>
      <c r="AV5967" s="51"/>
    </row>
    <row r="5968" spans="22:48" x14ac:dyDescent="0.15">
      <c r="V5968" s="51"/>
      <c r="W5968" s="51"/>
      <c r="X5968" s="51"/>
      <c r="Y5968" s="51"/>
      <c r="AE5968" s="45"/>
      <c r="AV5968" s="51"/>
    </row>
    <row r="5969" spans="22:48" x14ac:dyDescent="0.15">
      <c r="V5969" s="51"/>
      <c r="W5969" s="51"/>
      <c r="X5969" s="51"/>
      <c r="Y5969" s="51"/>
      <c r="AE5969" s="45"/>
      <c r="AV5969" s="51"/>
    </row>
    <row r="5970" spans="22:48" x14ac:dyDescent="0.15">
      <c r="V5970" s="51"/>
      <c r="W5970" s="51"/>
      <c r="X5970" s="51"/>
      <c r="Y5970" s="51"/>
      <c r="AE5970" s="45"/>
      <c r="AV5970" s="51"/>
    </row>
    <row r="5971" spans="22:48" x14ac:dyDescent="0.15">
      <c r="V5971" s="51"/>
      <c r="W5971" s="51"/>
      <c r="X5971" s="51"/>
      <c r="Y5971" s="51"/>
      <c r="AE5971" s="45"/>
      <c r="AV5971" s="51"/>
    </row>
    <row r="5972" spans="22:48" x14ac:dyDescent="0.15">
      <c r="V5972" s="51"/>
      <c r="W5972" s="51"/>
      <c r="X5972" s="51"/>
      <c r="Y5972" s="51"/>
      <c r="AE5972" s="45"/>
      <c r="AV5972" s="51"/>
    </row>
    <row r="5973" spans="22:48" x14ac:dyDescent="0.15">
      <c r="V5973" s="51"/>
      <c r="W5973" s="51"/>
      <c r="X5973" s="51"/>
      <c r="Y5973" s="51"/>
      <c r="AE5973" s="45"/>
      <c r="AV5973" s="51"/>
    </row>
    <row r="5974" spans="22:48" x14ac:dyDescent="0.15">
      <c r="V5974" s="51"/>
      <c r="W5974" s="51"/>
      <c r="X5974" s="51"/>
      <c r="Y5974" s="51"/>
      <c r="AE5974" s="45"/>
      <c r="AV5974" s="51"/>
    </row>
    <row r="5975" spans="22:48" x14ac:dyDescent="0.15">
      <c r="V5975" s="51"/>
      <c r="W5975" s="51"/>
      <c r="X5975" s="51"/>
      <c r="Y5975" s="51"/>
      <c r="AE5975" s="45"/>
      <c r="AV5975" s="51"/>
    </row>
    <row r="5976" spans="22:48" x14ac:dyDescent="0.15">
      <c r="V5976" s="51"/>
      <c r="W5976" s="51"/>
      <c r="X5976" s="51"/>
      <c r="Y5976" s="51"/>
      <c r="AE5976" s="45"/>
      <c r="AV5976" s="51"/>
    </row>
    <row r="5977" spans="22:48" x14ac:dyDescent="0.15">
      <c r="V5977" s="51"/>
      <c r="W5977" s="51"/>
      <c r="X5977" s="51"/>
      <c r="Y5977" s="51"/>
      <c r="AE5977" s="45"/>
      <c r="AV5977" s="51"/>
    </row>
    <row r="5978" spans="22:48" x14ac:dyDescent="0.15">
      <c r="V5978" s="51"/>
      <c r="W5978" s="51"/>
      <c r="X5978" s="51"/>
      <c r="Y5978" s="51"/>
      <c r="AE5978" s="45"/>
      <c r="AV5978" s="51"/>
    </row>
    <row r="5979" spans="22:48" x14ac:dyDescent="0.15">
      <c r="V5979" s="51"/>
      <c r="W5979" s="51"/>
      <c r="X5979" s="51"/>
      <c r="Y5979" s="51"/>
      <c r="AE5979" s="45"/>
      <c r="AV5979" s="51"/>
    </row>
    <row r="5980" spans="22:48" x14ac:dyDescent="0.15">
      <c r="V5980" s="51"/>
      <c r="W5980" s="51"/>
      <c r="X5980" s="51"/>
      <c r="Y5980" s="51"/>
      <c r="AE5980" s="45"/>
      <c r="AV5980" s="51"/>
    </row>
    <row r="5981" spans="22:48" x14ac:dyDescent="0.15">
      <c r="V5981" s="51"/>
      <c r="W5981" s="51"/>
      <c r="X5981" s="51"/>
      <c r="Y5981" s="51"/>
      <c r="AE5981" s="45"/>
      <c r="AV5981" s="51"/>
    </row>
    <row r="5982" spans="22:48" x14ac:dyDescent="0.15">
      <c r="V5982" s="51"/>
      <c r="W5982" s="51"/>
      <c r="X5982" s="51"/>
      <c r="Y5982" s="51"/>
      <c r="AE5982" s="45"/>
      <c r="AV5982" s="51"/>
    </row>
    <row r="5983" spans="22:48" x14ac:dyDescent="0.15">
      <c r="V5983" s="51"/>
      <c r="W5983" s="51"/>
      <c r="X5983" s="51"/>
      <c r="Y5983" s="51"/>
      <c r="AE5983" s="45"/>
      <c r="AV5983" s="51"/>
    </row>
    <row r="5984" spans="22:48" x14ac:dyDescent="0.15">
      <c r="V5984" s="51"/>
      <c r="W5984" s="51"/>
      <c r="X5984" s="51"/>
      <c r="Y5984" s="51"/>
      <c r="AE5984" s="45"/>
      <c r="AV5984" s="51"/>
    </row>
    <row r="5985" spans="22:48" x14ac:dyDescent="0.15">
      <c r="V5985" s="51"/>
      <c r="W5985" s="51"/>
      <c r="X5985" s="51"/>
      <c r="Y5985" s="51"/>
      <c r="AE5985" s="45"/>
      <c r="AV5985" s="51"/>
    </row>
    <row r="5986" spans="22:48" x14ac:dyDescent="0.15">
      <c r="V5986" s="51"/>
      <c r="W5986" s="51"/>
      <c r="X5986" s="51"/>
      <c r="Y5986" s="51"/>
      <c r="AE5986" s="45"/>
      <c r="AV5986" s="51"/>
    </row>
    <row r="5987" spans="22:48" x14ac:dyDescent="0.15">
      <c r="V5987" s="51"/>
      <c r="W5987" s="51"/>
      <c r="X5987" s="51"/>
      <c r="Y5987" s="51"/>
      <c r="AE5987" s="45"/>
      <c r="AV5987" s="51"/>
    </row>
    <row r="5988" spans="22:48" x14ac:dyDescent="0.15">
      <c r="V5988" s="51"/>
      <c r="W5988" s="51"/>
      <c r="X5988" s="51"/>
      <c r="Y5988" s="51"/>
      <c r="AE5988" s="45"/>
      <c r="AV5988" s="51"/>
    </row>
    <row r="5989" spans="22:48" x14ac:dyDescent="0.15">
      <c r="V5989" s="51"/>
      <c r="W5989" s="51"/>
      <c r="X5989" s="51"/>
      <c r="Y5989" s="51"/>
      <c r="AE5989" s="45"/>
      <c r="AV5989" s="51"/>
    </row>
    <row r="5990" spans="22:48" x14ac:dyDescent="0.15">
      <c r="V5990" s="51"/>
      <c r="W5990" s="51"/>
      <c r="X5990" s="51"/>
      <c r="Y5990" s="51"/>
      <c r="AE5990" s="45"/>
      <c r="AV5990" s="51"/>
    </row>
    <row r="5991" spans="22:48" x14ac:dyDescent="0.15">
      <c r="V5991" s="51"/>
      <c r="W5991" s="51"/>
      <c r="X5991" s="51"/>
      <c r="Y5991" s="51"/>
      <c r="AE5991" s="45"/>
      <c r="AV5991" s="51"/>
    </row>
    <row r="5992" spans="22:48" x14ac:dyDescent="0.15">
      <c r="V5992" s="51"/>
      <c r="W5992" s="51"/>
      <c r="X5992" s="51"/>
      <c r="Y5992" s="51"/>
      <c r="AE5992" s="45"/>
      <c r="AV5992" s="51"/>
    </row>
    <row r="5993" spans="22:48" x14ac:dyDescent="0.15">
      <c r="V5993" s="51"/>
      <c r="W5993" s="51"/>
      <c r="X5993" s="51"/>
      <c r="Y5993" s="51"/>
      <c r="AE5993" s="45"/>
      <c r="AV5993" s="51"/>
    </row>
    <row r="5994" spans="22:48" x14ac:dyDescent="0.15">
      <c r="V5994" s="51"/>
      <c r="W5994" s="51"/>
      <c r="X5994" s="51"/>
      <c r="Y5994" s="51"/>
      <c r="AE5994" s="45"/>
      <c r="AV5994" s="51"/>
    </row>
    <row r="5995" spans="22:48" x14ac:dyDescent="0.15">
      <c r="V5995" s="51"/>
      <c r="W5995" s="51"/>
      <c r="X5995" s="51"/>
      <c r="Y5995" s="51"/>
      <c r="AE5995" s="45"/>
      <c r="AV5995" s="51"/>
    </row>
    <row r="5996" spans="22:48" x14ac:dyDescent="0.15">
      <c r="V5996" s="51"/>
      <c r="W5996" s="51"/>
      <c r="X5996" s="51"/>
      <c r="Y5996" s="51"/>
      <c r="AE5996" s="45"/>
      <c r="AV5996" s="51"/>
    </row>
    <row r="5997" spans="22:48" x14ac:dyDescent="0.15">
      <c r="V5997" s="51"/>
      <c r="W5997" s="51"/>
      <c r="X5997" s="51"/>
      <c r="Y5997" s="51"/>
      <c r="AE5997" s="45"/>
      <c r="AV5997" s="51"/>
    </row>
    <row r="5998" spans="22:48" x14ac:dyDescent="0.15">
      <c r="V5998" s="51"/>
      <c r="W5998" s="51"/>
      <c r="X5998" s="51"/>
      <c r="Y5998" s="51"/>
      <c r="AE5998" s="45"/>
      <c r="AV5998" s="51"/>
    </row>
    <row r="5999" spans="22:48" x14ac:dyDescent="0.15">
      <c r="V5999" s="51"/>
      <c r="W5999" s="51"/>
      <c r="X5999" s="51"/>
      <c r="Y5999" s="51"/>
      <c r="AE5999" s="45"/>
      <c r="AV5999" s="51"/>
    </row>
    <row r="6000" spans="22:48" x14ac:dyDescent="0.15">
      <c r="V6000" s="51"/>
      <c r="W6000" s="51"/>
      <c r="X6000" s="51"/>
      <c r="Y6000" s="51"/>
      <c r="AE6000" s="45"/>
      <c r="AV6000" s="51"/>
    </row>
    <row r="6001" spans="22:48" x14ac:dyDescent="0.15">
      <c r="V6001" s="51"/>
      <c r="W6001" s="51"/>
      <c r="X6001" s="51"/>
      <c r="Y6001" s="51"/>
      <c r="AE6001" s="45"/>
      <c r="AV6001" s="51"/>
    </row>
    <row r="6002" spans="22:48" x14ac:dyDescent="0.15">
      <c r="V6002" s="51"/>
      <c r="W6002" s="51"/>
      <c r="X6002" s="51"/>
      <c r="Y6002" s="51"/>
      <c r="AE6002" s="45"/>
      <c r="AV6002" s="51"/>
    </row>
    <row r="6003" spans="22:48" x14ac:dyDescent="0.15">
      <c r="V6003" s="51"/>
      <c r="W6003" s="51"/>
      <c r="X6003" s="51"/>
      <c r="Y6003" s="51"/>
      <c r="AE6003" s="45"/>
      <c r="AV6003" s="51"/>
    </row>
    <row r="6004" spans="22:48" x14ac:dyDescent="0.15">
      <c r="V6004" s="51"/>
      <c r="W6004" s="51"/>
      <c r="X6004" s="51"/>
      <c r="Y6004" s="51"/>
      <c r="AE6004" s="45"/>
      <c r="AV6004" s="51"/>
    </row>
    <row r="6005" spans="22:48" x14ac:dyDescent="0.15">
      <c r="V6005" s="51"/>
      <c r="W6005" s="51"/>
      <c r="X6005" s="51"/>
      <c r="Y6005" s="51"/>
      <c r="AE6005" s="45"/>
      <c r="AV6005" s="51"/>
    </row>
    <row r="6006" spans="22:48" x14ac:dyDescent="0.15">
      <c r="V6006" s="51"/>
      <c r="W6006" s="51"/>
      <c r="X6006" s="51"/>
      <c r="Y6006" s="51"/>
      <c r="AE6006" s="45"/>
      <c r="AV6006" s="51"/>
    </row>
    <row r="6007" spans="22:48" x14ac:dyDescent="0.15">
      <c r="V6007" s="51"/>
      <c r="W6007" s="51"/>
      <c r="X6007" s="51"/>
      <c r="Y6007" s="51"/>
      <c r="AE6007" s="45"/>
      <c r="AV6007" s="51"/>
    </row>
    <row r="6008" spans="22:48" x14ac:dyDescent="0.15">
      <c r="V6008" s="51"/>
      <c r="W6008" s="51"/>
      <c r="X6008" s="51"/>
      <c r="Y6008" s="51"/>
      <c r="AE6008" s="45"/>
      <c r="AV6008" s="51"/>
    </row>
    <row r="6009" spans="22:48" x14ac:dyDescent="0.15">
      <c r="V6009" s="51"/>
      <c r="W6009" s="51"/>
      <c r="X6009" s="51"/>
      <c r="Y6009" s="51"/>
      <c r="AE6009" s="45"/>
      <c r="AV6009" s="51"/>
    </row>
    <row r="6010" spans="22:48" x14ac:dyDescent="0.15">
      <c r="V6010" s="51"/>
      <c r="W6010" s="51"/>
      <c r="X6010" s="51"/>
      <c r="Y6010" s="51"/>
      <c r="AE6010" s="45"/>
      <c r="AV6010" s="51"/>
    </row>
    <row r="6011" spans="22:48" x14ac:dyDescent="0.15">
      <c r="V6011" s="51"/>
      <c r="W6011" s="51"/>
      <c r="X6011" s="51"/>
      <c r="Y6011" s="51"/>
      <c r="AE6011" s="45"/>
      <c r="AV6011" s="51"/>
    </row>
    <row r="6012" spans="22:48" x14ac:dyDescent="0.15">
      <c r="V6012" s="51"/>
      <c r="W6012" s="51"/>
      <c r="X6012" s="51"/>
      <c r="Y6012" s="51"/>
      <c r="AE6012" s="45"/>
      <c r="AV6012" s="51"/>
    </row>
    <row r="6013" spans="22:48" x14ac:dyDescent="0.15">
      <c r="V6013" s="51"/>
      <c r="W6013" s="51"/>
      <c r="X6013" s="51"/>
      <c r="Y6013" s="51"/>
      <c r="AE6013" s="45"/>
      <c r="AV6013" s="51"/>
    </row>
    <row r="6014" spans="22:48" x14ac:dyDescent="0.15">
      <c r="V6014" s="51"/>
      <c r="W6014" s="51"/>
      <c r="X6014" s="51"/>
      <c r="Y6014" s="51"/>
      <c r="AE6014" s="45"/>
      <c r="AV6014" s="51"/>
    </row>
    <row r="6015" spans="22:48" x14ac:dyDescent="0.15">
      <c r="V6015" s="51"/>
      <c r="W6015" s="51"/>
      <c r="X6015" s="51"/>
      <c r="Y6015" s="51"/>
      <c r="AE6015" s="45"/>
      <c r="AV6015" s="51"/>
    </row>
    <row r="6016" spans="22:48" x14ac:dyDescent="0.15">
      <c r="V6016" s="51"/>
      <c r="W6016" s="51"/>
      <c r="X6016" s="51"/>
      <c r="Y6016" s="51"/>
      <c r="AE6016" s="45"/>
      <c r="AV6016" s="51"/>
    </row>
    <row r="6017" spans="22:48" x14ac:dyDescent="0.15">
      <c r="V6017" s="51"/>
      <c r="W6017" s="51"/>
      <c r="X6017" s="51"/>
      <c r="Y6017" s="51"/>
      <c r="AE6017" s="45"/>
      <c r="AV6017" s="51"/>
    </row>
    <row r="6018" spans="22:48" x14ac:dyDescent="0.15">
      <c r="V6018" s="51"/>
      <c r="W6018" s="51"/>
      <c r="X6018" s="51"/>
      <c r="Y6018" s="51"/>
      <c r="AE6018" s="45"/>
      <c r="AV6018" s="51"/>
    </row>
    <row r="6019" spans="22:48" x14ac:dyDescent="0.15">
      <c r="V6019" s="51"/>
      <c r="W6019" s="51"/>
      <c r="X6019" s="51"/>
      <c r="Y6019" s="51"/>
      <c r="AE6019" s="45"/>
      <c r="AV6019" s="51"/>
    </row>
    <row r="6020" spans="22:48" x14ac:dyDescent="0.15">
      <c r="V6020" s="51"/>
      <c r="W6020" s="51"/>
      <c r="X6020" s="51"/>
      <c r="Y6020" s="51"/>
      <c r="AE6020" s="45"/>
      <c r="AV6020" s="51"/>
    </row>
    <row r="6021" spans="22:48" x14ac:dyDescent="0.15">
      <c r="V6021" s="51"/>
      <c r="W6021" s="51"/>
      <c r="X6021" s="51"/>
      <c r="Y6021" s="51"/>
      <c r="AE6021" s="45"/>
      <c r="AV6021" s="51"/>
    </row>
    <row r="6022" spans="22:48" x14ac:dyDescent="0.15">
      <c r="V6022" s="51"/>
      <c r="W6022" s="51"/>
      <c r="X6022" s="51"/>
      <c r="Y6022" s="51"/>
      <c r="AE6022" s="45"/>
      <c r="AV6022" s="51"/>
    </row>
    <row r="6023" spans="22:48" x14ac:dyDescent="0.15">
      <c r="V6023" s="51"/>
      <c r="W6023" s="51"/>
      <c r="X6023" s="51"/>
      <c r="Y6023" s="51"/>
      <c r="AE6023" s="45"/>
      <c r="AV6023" s="51"/>
    </row>
    <row r="6024" spans="22:48" x14ac:dyDescent="0.15">
      <c r="V6024" s="51"/>
      <c r="W6024" s="51"/>
      <c r="X6024" s="51"/>
      <c r="Y6024" s="51"/>
      <c r="AE6024" s="45"/>
      <c r="AV6024" s="51"/>
    </row>
    <row r="6025" spans="22:48" x14ac:dyDescent="0.15">
      <c r="V6025" s="51"/>
      <c r="W6025" s="51"/>
      <c r="X6025" s="51"/>
      <c r="Y6025" s="51"/>
      <c r="AE6025" s="45"/>
      <c r="AV6025" s="51"/>
    </row>
    <row r="6026" spans="22:48" x14ac:dyDescent="0.15">
      <c r="V6026" s="51"/>
      <c r="W6026" s="51"/>
      <c r="X6026" s="51"/>
      <c r="Y6026" s="51"/>
      <c r="AE6026" s="45"/>
      <c r="AV6026" s="51"/>
    </row>
    <row r="6027" spans="22:48" x14ac:dyDescent="0.15">
      <c r="V6027" s="51"/>
      <c r="W6027" s="51"/>
      <c r="X6027" s="51"/>
      <c r="Y6027" s="51"/>
      <c r="AE6027" s="45"/>
      <c r="AV6027" s="51"/>
    </row>
    <row r="6028" spans="22:48" x14ac:dyDescent="0.15">
      <c r="V6028" s="51"/>
      <c r="W6028" s="51"/>
      <c r="X6028" s="51"/>
      <c r="Y6028" s="51"/>
      <c r="AE6028" s="45"/>
      <c r="AV6028" s="51"/>
    </row>
    <row r="6029" spans="22:48" x14ac:dyDescent="0.15">
      <c r="V6029" s="51"/>
      <c r="W6029" s="51"/>
      <c r="X6029" s="51"/>
      <c r="Y6029" s="51"/>
      <c r="AE6029" s="45"/>
      <c r="AV6029" s="51"/>
    </row>
    <row r="6030" spans="22:48" x14ac:dyDescent="0.15">
      <c r="V6030" s="51"/>
      <c r="W6030" s="51"/>
      <c r="X6030" s="51"/>
      <c r="Y6030" s="51"/>
      <c r="AE6030" s="45"/>
      <c r="AV6030" s="51"/>
    </row>
    <row r="6031" spans="22:48" x14ac:dyDescent="0.15">
      <c r="V6031" s="51"/>
      <c r="W6031" s="51"/>
      <c r="X6031" s="51"/>
      <c r="Y6031" s="51"/>
      <c r="AE6031" s="45"/>
      <c r="AV6031" s="51"/>
    </row>
    <row r="6032" spans="22:48" x14ac:dyDescent="0.15">
      <c r="V6032" s="51"/>
      <c r="W6032" s="51"/>
      <c r="X6032" s="51"/>
      <c r="Y6032" s="51"/>
      <c r="AE6032" s="45"/>
      <c r="AV6032" s="51"/>
    </row>
    <row r="6033" spans="22:48" x14ac:dyDescent="0.15">
      <c r="V6033" s="51"/>
      <c r="W6033" s="51"/>
      <c r="X6033" s="51"/>
      <c r="Y6033" s="51"/>
      <c r="AE6033" s="45"/>
      <c r="AV6033" s="51"/>
    </row>
    <row r="6034" spans="22:48" x14ac:dyDescent="0.15">
      <c r="V6034" s="51"/>
      <c r="W6034" s="51"/>
      <c r="X6034" s="51"/>
      <c r="Y6034" s="51"/>
      <c r="AE6034" s="45"/>
      <c r="AV6034" s="51"/>
    </row>
    <row r="6035" spans="22:48" x14ac:dyDescent="0.15">
      <c r="V6035" s="51"/>
      <c r="W6035" s="51"/>
      <c r="X6035" s="51"/>
      <c r="Y6035" s="51"/>
      <c r="AE6035" s="45"/>
      <c r="AV6035" s="51"/>
    </row>
    <row r="6036" spans="22:48" x14ac:dyDescent="0.15">
      <c r="V6036" s="51"/>
      <c r="W6036" s="51"/>
      <c r="X6036" s="51"/>
      <c r="Y6036" s="51"/>
      <c r="AE6036" s="45"/>
      <c r="AV6036" s="51"/>
    </row>
    <row r="6037" spans="22:48" x14ac:dyDescent="0.15">
      <c r="V6037" s="51"/>
      <c r="W6037" s="51"/>
      <c r="X6037" s="51"/>
      <c r="Y6037" s="51"/>
      <c r="AE6037" s="45"/>
      <c r="AV6037" s="51"/>
    </row>
    <row r="6038" spans="22:48" x14ac:dyDescent="0.15">
      <c r="V6038" s="51"/>
      <c r="W6038" s="51"/>
      <c r="X6038" s="51"/>
      <c r="Y6038" s="51"/>
      <c r="AE6038" s="45"/>
      <c r="AV6038" s="51"/>
    </row>
    <row r="6039" spans="22:48" x14ac:dyDescent="0.15">
      <c r="V6039" s="51"/>
      <c r="W6039" s="51"/>
      <c r="X6039" s="51"/>
      <c r="Y6039" s="51"/>
      <c r="AE6039" s="45"/>
      <c r="AV6039" s="51"/>
    </row>
    <row r="6040" spans="22:48" x14ac:dyDescent="0.15">
      <c r="V6040" s="51"/>
      <c r="W6040" s="51"/>
      <c r="X6040" s="51"/>
      <c r="Y6040" s="51"/>
      <c r="AE6040" s="45"/>
      <c r="AV6040" s="51"/>
    </row>
    <row r="6041" spans="22:48" x14ac:dyDescent="0.15">
      <c r="V6041" s="51"/>
      <c r="W6041" s="51"/>
      <c r="X6041" s="51"/>
      <c r="Y6041" s="51"/>
      <c r="AE6041" s="45"/>
      <c r="AV6041" s="51"/>
    </row>
    <row r="6042" spans="22:48" x14ac:dyDescent="0.15">
      <c r="V6042" s="51"/>
      <c r="W6042" s="51"/>
      <c r="X6042" s="51"/>
      <c r="Y6042" s="51"/>
      <c r="AE6042" s="45"/>
      <c r="AV6042" s="51"/>
    </row>
    <row r="6043" spans="22:48" x14ac:dyDescent="0.15">
      <c r="V6043" s="51"/>
      <c r="W6043" s="51"/>
      <c r="X6043" s="51"/>
      <c r="Y6043" s="51"/>
      <c r="AE6043" s="45"/>
      <c r="AV6043" s="51"/>
    </row>
    <row r="6044" spans="22:48" x14ac:dyDescent="0.15">
      <c r="V6044" s="51"/>
      <c r="W6044" s="51"/>
      <c r="X6044" s="51"/>
      <c r="Y6044" s="51"/>
      <c r="AE6044" s="45"/>
      <c r="AV6044" s="51"/>
    </row>
    <row r="6045" spans="22:48" x14ac:dyDescent="0.15">
      <c r="V6045" s="51"/>
      <c r="W6045" s="51"/>
      <c r="X6045" s="51"/>
      <c r="Y6045" s="51"/>
      <c r="AE6045" s="45"/>
      <c r="AV6045" s="51"/>
    </row>
    <row r="6046" spans="22:48" x14ac:dyDescent="0.15">
      <c r="V6046" s="51"/>
      <c r="W6046" s="51"/>
      <c r="X6046" s="51"/>
      <c r="Y6046" s="51"/>
      <c r="AE6046" s="45"/>
      <c r="AV6046" s="51"/>
    </row>
    <row r="6047" spans="22:48" x14ac:dyDescent="0.15">
      <c r="V6047" s="51"/>
      <c r="W6047" s="51"/>
      <c r="X6047" s="51"/>
      <c r="Y6047" s="51"/>
      <c r="AE6047" s="45"/>
      <c r="AV6047" s="51"/>
    </row>
    <row r="6048" spans="22:48" x14ac:dyDescent="0.15">
      <c r="V6048" s="51"/>
      <c r="W6048" s="51"/>
      <c r="X6048" s="51"/>
      <c r="Y6048" s="51"/>
      <c r="AE6048" s="45"/>
      <c r="AV6048" s="51"/>
    </row>
    <row r="6049" spans="22:48" x14ac:dyDescent="0.15">
      <c r="V6049" s="51"/>
      <c r="W6049" s="51"/>
      <c r="X6049" s="51"/>
      <c r="Y6049" s="51"/>
      <c r="AE6049" s="45"/>
      <c r="AV6049" s="51"/>
    </row>
    <row r="6050" spans="22:48" x14ac:dyDescent="0.15">
      <c r="V6050" s="51"/>
      <c r="W6050" s="51"/>
      <c r="X6050" s="51"/>
      <c r="Y6050" s="51"/>
      <c r="AE6050" s="45"/>
      <c r="AV6050" s="51"/>
    </row>
    <row r="6051" spans="22:48" x14ac:dyDescent="0.15">
      <c r="V6051" s="51"/>
      <c r="W6051" s="51"/>
      <c r="X6051" s="51"/>
      <c r="Y6051" s="51"/>
      <c r="AE6051" s="45"/>
      <c r="AV6051" s="51"/>
    </row>
    <row r="6052" spans="22:48" x14ac:dyDescent="0.15">
      <c r="V6052" s="51"/>
      <c r="W6052" s="51"/>
      <c r="X6052" s="51"/>
      <c r="Y6052" s="51"/>
      <c r="AE6052" s="45"/>
      <c r="AV6052" s="51"/>
    </row>
    <row r="6053" spans="22:48" x14ac:dyDescent="0.15">
      <c r="V6053" s="51"/>
      <c r="W6053" s="51"/>
      <c r="X6053" s="51"/>
      <c r="Y6053" s="51"/>
      <c r="AE6053" s="45"/>
      <c r="AV6053" s="51"/>
    </row>
    <row r="6054" spans="22:48" x14ac:dyDescent="0.15">
      <c r="V6054" s="51"/>
      <c r="W6054" s="51"/>
      <c r="X6054" s="51"/>
      <c r="Y6054" s="51"/>
      <c r="AE6054" s="45"/>
      <c r="AV6054" s="51"/>
    </row>
    <row r="6055" spans="22:48" x14ac:dyDescent="0.15">
      <c r="V6055" s="51"/>
      <c r="W6055" s="51"/>
      <c r="X6055" s="51"/>
      <c r="Y6055" s="51"/>
      <c r="AE6055" s="45"/>
      <c r="AV6055" s="51"/>
    </row>
    <row r="6056" spans="22:48" x14ac:dyDescent="0.15">
      <c r="V6056" s="51"/>
      <c r="W6056" s="51"/>
      <c r="X6056" s="51"/>
      <c r="Y6056" s="51"/>
      <c r="AE6056" s="45"/>
      <c r="AV6056" s="51"/>
    </row>
    <row r="6057" spans="22:48" x14ac:dyDescent="0.15">
      <c r="V6057" s="51"/>
      <c r="W6057" s="51"/>
      <c r="X6057" s="51"/>
      <c r="Y6057" s="51"/>
      <c r="AE6057" s="45"/>
      <c r="AV6057" s="51"/>
    </row>
    <row r="6058" spans="22:48" x14ac:dyDescent="0.15">
      <c r="V6058" s="51"/>
      <c r="W6058" s="51"/>
      <c r="X6058" s="51"/>
      <c r="Y6058" s="51"/>
      <c r="AE6058" s="45"/>
      <c r="AV6058" s="51"/>
    </row>
    <row r="6059" spans="22:48" x14ac:dyDescent="0.15">
      <c r="V6059" s="51"/>
      <c r="W6059" s="51"/>
      <c r="X6059" s="51"/>
      <c r="Y6059" s="51"/>
      <c r="AE6059" s="45"/>
      <c r="AV6059" s="51"/>
    </row>
    <row r="6060" spans="22:48" x14ac:dyDescent="0.15">
      <c r="V6060" s="51"/>
      <c r="W6060" s="51"/>
      <c r="X6060" s="51"/>
      <c r="Y6060" s="51"/>
      <c r="AE6060" s="45"/>
      <c r="AV6060" s="51"/>
    </row>
    <row r="6061" spans="22:48" x14ac:dyDescent="0.15">
      <c r="V6061" s="51"/>
      <c r="W6061" s="51"/>
      <c r="X6061" s="51"/>
      <c r="Y6061" s="51"/>
      <c r="AE6061" s="45"/>
      <c r="AV6061" s="51"/>
    </row>
    <row r="6062" spans="22:48" x14ac:dyDescent="0.15">
      <c r="V6062" s="51"/>
      <c r="W6062" s="51"/>
      <c r="X6062" s="51"/>
      <c r="Y6062" s="51"/>
      <c r="AE6062" s="45"/>
      <c r="AV6062" s="51"/>
    </row>
    <row r="6063" spans="22:48" x14ac:dyDescent="0.15">
      <c r="V6063" s="51"/>
      <c r="W6063" s="51"/>
      <c r="X6063" s="51"/>
      <c r="Y6063" s="51"/>
      <c r="AE6063" s="45"/>
      <c r="AV6063" s="51"/>
    </row>
    <row r="6064" spans="22:48" x14ac:dyDescent="0.15">
      <c r="V6064" s="51"/>
      <c r="W6064" s="51"/>
      <c r="X6064" s="51"/>
      <c r="Y6064" s="51"/>
      <c r="AE6064" s="45"/>
      <c r="AV6064" s="51"/>
    </row>
    <row r="6065" spans="22:48" x14ac:dyDescent="0.15">
      <c r="V6065" s="51"/>
      <c r="W6065" s="51"/>
      <c r="X6065" s="51"/>
      <c r="Y6065" s="51"/>
      <c r="AE6065" s="45"/>
      <c r="AV6065" s="51"/>
    </row>
    <row r="6066" spans="22:48" x14ac:dyDescent="0.15">
      <c r="V6066" s="51"/>
      <c r="W6066" s="51"/>
      <c r="X6066" s="51"/>
      <c r="Y6066" s="51"/>
      <c r="AE6066" s="45"/>
      <c r="AV6066" s="51"/>
    </row>
    <row r="6067" spans="22:48" x14ac:dyDescent="0.15">
      <c r="V6067" s="51"/>
      <c r="W6067" s="51"/>
      <c r="X6067" s="51"/>
      <c r="Y6067" s="51"/>
      <c r="AE6067" s="45"/>
      <c r="AV6067" s="51"/>
    </row>
    <row r="6068" spans="22:48" x14ac:dyDescent="0.15">
      <c r="V6068" s="51"/>
      <c r="W6068" s="51"/>
      <c r="X6068" s="51"/>
      <c r="Y6068" s="51"/>
      <c r="AE6068" s="45"/>
      <c r="AV6068" s="51"/>
    </row>
    <row r="6069" spans="22:48" x14ac:dyDescent="0.15">
      <c r="V6069" s="51"/>
      <c r="W6069" s="51"/>
      <c r="X6069" s="51"/>
      <c r="Y6069" s="51"/>
      <c r="AE6069" s="45"/>
      <c r="AV6069" s="51"/>
    </row>
    <row r="6070" spans="22:48" x14ac:dyDescent="0.15">
      <c r="V6070" s="51"/>
      <c r="W6070" s="51"/>
      <c r="X6070" s="51"/>
      <c r="Y6070" s="51"/>
      <c r="AE6070" s="45"/>
      <c r="AV6070" s="51"/>
    </row>
    <row r="6071" spans="22:48" x14ac:dyDescent="0.15">
      <c r="V6071" s="51"/>
      <c r="W6071" s="51"/>
      <c r="X6071" s="51"/>
      <c r="Y6071" s="51"/>
      <c r="AE6071" s="45"/>
      <c r="AV6071" s="51"/>
    </row>
    <row r="6072" spans="22:48" x14ac:dyDescent="0.15">
      <c r="V6072" s="51"/>
      <c r="W6072" s="51"/>
      <c r="X6072" s="51"/>
      <c r="Y6072" s="51"/>
      <c r="AE6072" s="45"/>
      <c r="AV6072" s="51"/>
    </row>
    <row r="6073" spans="22:48" x14ac:dyDescent="0.15">
      <c r="V6073" s="51"/>
      <c r="W6073" s="51"/>
      <c r="X6073" s="51"/>
      <c r="Y6073" s="51"/>
      <c r="AE6073" s="45"/>
      <c r="AV6073" s="51"/>
    </row>
    <row r="6074" spans="22:48" x14ac:dyDescent="0.15">
      <c r="V6074" s="51"/>
      <c r="W6074" s="51"/>
      <c r="X6074" s="51"/>
      <c r="Y6074" s="51"/>
      <c r="AE6074" s="45"/>
      <c r="AV6074" s="51"/>
    </row>
    <row r="6075" spans="22:48" x14ac:dyDescent="0.15">
      <c r="V6075" s="51"/>
      <c r="W6075" s="51"/>
      <c r="X6075" s="51"/>
      <c r="Y6075" s="51"/>
      <c r="AE6075" s="45"/>
      <c r="AV6075" s="51"/>
    </row>
    <row r="6076" spans="22:48" x14ac:dyDescent="0.15">
      <c r="V6076" s="51"/>
      <c r="W6076" s="51"/>
      <c r="X6076" s="51"/>
      <c r="Y6076" s="51"/>
      <c r="AE6076" s="45"/>
      <c r="AV6076" s="51"/>
    </row>
    <row r="6077" spans="22:48" x14ac:dyDescent="0.15">
      <c r="V6077" s="51"/>
      <c r="W6077" s="51"/>
      <c r="X6077" s="51"/>
      <c r="Y6077" s="51"/>
      <c r="AE6077" s="45"/>
      <c r="AV6077" s="51"/>
    </row>
    <row r="6078" spans="22:48" x14ac:dyDescent="0.15">
      <c r="V6078" s="51"/>
      <c r="W6078" s="51"/>
      <c r="X6078" s="51"/>
      <c r="Y6078" s="51"/>
      <c r="AE6078" s="45"/>
      <c r="AV6078" s="51"/>
    </row>
    <row r="6079" spans="22:48" x14ac:dyDescent="0.15">
      <c r="V6079" s="51"/>
      <c r="W6079" s="51"/>
      <c r="X6079" s="51"/>
      <c r="Y6079" s="51"/>
      <c r="AE6079" s="45"/>
      <c r="AV6079" s="51"/>
    </row>
    <row r="6080" spans="22:48" x14ac:dyDescent="0.15">
      <c r="V6080" s="51"/>
      <c r="W6080" s="51"/>
      <c r="X6080" s="51"/>
      <c r="Y6080" s="51"/>
      <c r="AE6080" s="45"/>
      <c r="AV6080" s="51"/>
    </row>
    <row r="6081" spans="22:48" x14ac:dyDescent="0.15">
      <c r="V6081" s="51"/>
      <c r="W6081" s="51"/>
      <c r="X6081" s="51"/>
      <c r="Y6081" s="51"/>
      <c r="AE6081" s="45"/>
      <c r="AV6081" s="51"/>
    </row>
    <row r="6082" spans="22:48" x14ac:dyDescent="0.15">
      <c r="V6082" s="51"/>
      <c r="W6082" s="51"/>
      <c r="X6082" s="51"/>
      <c r="Y6082" s="51"/>
      <c r="AE6082" s="45"/>
      <c r="AV6082" s="51"/>
    </row>
    <row r="6083" spans="22:48" x14ac:dyDescent="0.15">
      <c r="V6083" s="51"/>
      <c r="W6083" s="51"/>
      <c r="X6083" s="51"/>
      <c r="Y6083" s="51"/>
      <c r="AE6083" s="45"/>
      <c r="AV6083" s="51"/>
    </row>
    <row r="6084" spans="22:48" x14ac:dyDescent="0.15">
      <c r="V6084" s="51"/>
      <c r="W6084" s="51"/>
      <c r="X6084" s="51"/>
      <c r="Y6084" s="51"/>
      <c r="AE6084" s="45"/>
      <c r="AV6084" s="51"/>
    </row>
    <row r="6085" spans="22:48" x14ac:dyDescent="0.15">
      <c r="V6085" s="51"/>
      <c r="W6085" s="51"/>
      <c r="X6085" s="51"/>
      <c r="Y6085" s="51"/>
      <c r="AE6085" s="45"/>
      <c r="AV6085" s="51"/>
    </row>
    <row r="6086" spans="22:48" x14ac:dyDescent="0.15">
      <c r="V6086" s="51"/>
      <c r="W6086" s="51"/>
      <c r="X6086" s="51"/>
      <c r="Y6086" s="51"/>
      <c r="AE6086" s="45"/>
      <c r="AV6086" s="51"/>
    </row>
    <row r="6087" spans="22:48" x14ac:dyDescent="0.15">
      <c r="V6087" s="51"/>
      <c r="W6087" s="51"/>
      <c r="X6087" s="51"/>
      <c r="Y6087" s="51"/>
      <c r="AE6087" s="45"/>
      <c r="AV6087" s="51"/>
    </row>
    <row r="6088" spans="22:48" x14ac:dyDescent="0.15">
      <c r="V6088" s="51"/>
      <c r="W6088" s="51"/>
      <c r="X6088" s="51"/>
      <c r="Y6088" s="51"/>
      <c r="AE6088" s="45"/>
      <c r="AV6088" s="51"/>
    </row>
    <row r="6089" spans="22:48" x14ac:dyDescent="0.15">
      <c r="V6089" s="51"/>
      <c r="W6089" s="51"/>
      <c r="X6089" s="51"/>
      <c r="Y6089" s="51"/>
      <c r="AE6089" s="45"/>
      <c r="AV6089" s="51"/>
    </row>
    <row r="6090" spans="22:48" x14ac:dyDescent="0.15">
      <c r="V6090" s="51"/>
      <c r="W6090" s="51"/>
      <c r="X6090" s="51"/>
      <c r="Y6090" s="51"/>
      <c r="AE6090" s="45"/>
      <c r="AV6090" s="51"/>
    </row>
    <row r="6091" spans="22:48" x14ac:dyDescent="0.15">
      <c r="V6091" s="51"/>
      <c r="W6091" s="51"/>
      <c r="X6091" s="51"/>
      <c r="Y6091" s="51"/>
      <c r="AE6091" s="45"/>
      <c r="AV6091" s="51"/>
    </row>
    <row r="6092" spans="22:48" x14ac:dyDescent="0.15">
      <c r="V6092" s="51"/>
      <c r="W6092" s="51"/>
      <c r="X6092" s="51"/>
      <c r="Y6092" s="51"/>
      <c r="AE6092" s="45"/>
      <c r="AV6092" s="51"/>
    </row>
    <row r="6093" spans="22:48" x14ac:dyDescent="0.15">
      <c r="V6093" s="51"/>
      <c r="W6093" s="51"/>
      <c r="X6093" s="51"/>
      <c r="Y6093" s="51"/>
      <c r="AE6093" s="45"/>
      <c r="AV6093" s="51"/>
    </row>
    <row r="6094" spans="22:48" x14ac:dyDescent="0.15">
      <c r="V6094" s="51"/>
      <c r="W6094" s="51"/>
      <c r="X6094" s="51"/>
      <c r="Y6094" s="51"/>
      <c r="AE6094" s="45"/>
      <c r="AV6094" s="51"/>
    </row>
    <row r="6095" spans="22:48" x14ac:dyDescent="0.15">
      <c r="V6095" s="51"/>
      <c r="W6095" s="51"/>
      <c r="X6095" s="51"/>
      <c r="Y6095" s="51"/>
      <c r="AE6095" s="45"/>
      <c r="AV6095" s="51"/>
    </row>
    <row r="6096" spans="22:48" x14ac:dyDescent="0.15">
      <c r="V6096" s="51"/>
      <c r="W6096" s="51"/>
      <c r="X6096" s="51"/>
      <c r="Y6096" s="51"/>
      <c r="AE6096" s="45"/>
      <c r="AV6096" s="51"/>
    </row>
    <row r="6097" spans="22:48" x14ac:dyDescent="0.15">
      <c r="V6097" s="51"/>
      <c r="W6097" s="51"/>
      <c r="X6097" s="51"/>
      <c r="Y6097" s="51"/>
      <c r="AE6097" s="45"/>
      <c r="AV6097" s="51"/>
    </row>
    <row r="6098" spans="22:48" x14ac:dyDescent="0.15">
      <c r="V6098" s="51"/>
      <c r="W6098" s="51"/>
      <c r="X6098" s="51"/>
      <c r="Y6098" s="51"/>
      <c r="AE6098" s="45"/>
      <c r="AV6098" s="51"/>
    </row>
    <row r="6099" spans="22:48" x14ac:dyDescent="0.15">
      <c r="V6099" s="51"/>
      <c r="W6099" s="51"/>
      <c r="X6099" s="51"/>
      <c r="Y6099" s="51"/>
      <c r="AE6099" s="45"/>
      <c r="AV6099" s="51"/>
    </row>
    <row r="6100" spans="22:48" x14ac:dyDescent="0.15">
      <c r="V6100" s="51"/>
      <c r="W6100" s="51"/>
      <c r="X6100" s="51"/>
      <c r="Y6100" s="51"/>
      <c r="AE6100" s="45"/>
      <c r="AV6100" s="51"/>
    </row>
    <row r="6101" spans="22:48" x14ac:dyDescent="0.15">
      <c r="V6101" s="51"/>
      <c r="W6101" s="51"/>
      <c r="X6101" s="51"/>
      <c r="Y6101" s="51"/>
      <c r="AE6101" s="45"/>
      <c r="AV6101" s="51"/>
    </row>
    <row r="6102" spans="22:48" x14ac:dyDescent="0.15">
      <c r="V6102" s="51"/>
      <c r="W6102" s="51"/>
      <c r="X6102" s="51"/>
      <c r="Y6102" s="51"/>
      <c r="AE6102" s="45"/>
      <c r="AV6102" s="51"/>
    </row>
    <row r="6103" spans="22:48" x14ac:dyDescent="0.15">
      <c r="V6103" s="51"/>
      <c r="W6103" s="51"/>
      <c r="X6103" s="51"/>
      <c r="Y6103" s="51"/>
      <c r="AE6103" s="45"/>
      <c r="AV6103" s="51"/>
    </row>
    <row r="6104" spans="22:48" x14ac:dyDescent="0.15">
      <c r="V6104" s="51"/>
      <c r="W6104" s="51"/>
      <c r="X6104" s="51"/>
      <c r="Y6104" s="51"/>
      <c r="AE6104" s="45"/>
      <c r="AV6104" s="51"/>
    </row>
    <row r="6105" spans="22:48" x14ac:dyDescent="0.15">
      <c r="V6105" s="51"/>
      <c r="W6105" s="51"/>
      <c r="X6105" s="51"/>
      <c r="Y6105" s="51"/>
      <c r="AE6105" s="45"/>
      <c r="AV6105" s="51"/>
    </row>
    <row r="6106" spans="22:48" x14ac:dyDescent="0.15">
      <c r="V6106" s="51"/>
      <c r="W6106" s="51"/>
      <c r="X6106" s="51"/>
      <c r="Y6106" s="51"/>
      <c r="AE6106" s="45"/>
      <c r="AV6106" s="51"/>
    </row>
    <row r="6107" spans="22:48" x14ac:dyDescent="0.15">
      <c r="V6107" s="51"/>
      <c r="W6107" s="51"/>
      <c r="X6107" s="51"/>
      <c r="Y6107" s="51"/>
      <c r="AE6107" s="45"/>
      <c r="AV6107" s="51"/>
    </row>
    <row r="6108" spans="22:48" x14ac:dyDescent="0.15">
      <c r="V6108" s="51"/>
      <c r="W6108" s="51"/>
      <c r="X6108" s="51"/>
      <c r="Y6108" s="51"/>
      <c r="AE6108" s="45"/>
      <c r="AV6108" s="51"/>
    </row>
    <row r="6109" spans="22:48" x14ac:dyDescent="0.15">
      <c r="V6109" s="51"/>
      <c r="W6109" s="51"/>
      <c r="X6109" s="51"/>
      <c r="Y6109" s="51"/>
      <c r="AE6109" s="45"/>
      <c r="AV6109" s="51"/>
    </row>
    <row r="6110" spans="22:48" x14ac:dyDescent="0.15">
      <c r="V6110" s="51"/>
      <c r="W6110" s="51"/>
      <c r="X6110" s="51"/>
      <c r="Y6110" s="51"/>
      <c r="AE6110" s="45"/>
      <c r="AV6110" s="51"/>
    </row>
    <row r="6111" spans="22:48" x14ac:dyDescent="0.15">
      <c r="V6111" s="51"/>
      <c r="W6111" s="51"/>
      <c r="X6111" s="51"/>
      <c r="Y6111" s="51"/>
      <c r="AE6111" s="45"/>
      <c r="AV6111" s="51"/>
    </row>
    <row r="6112" spans="22:48" x14ac:dyDescent="0.15">
      <c r="V6112" s="51"/>
      <c r="W6112" s="51"/>
      <c r="X6112" s="51"/>
      <c r="Y6112" s="51"/>
      <c r="AE6112" s="45"/>
      <c r="AV6112" s="51"/>
    </row>
    <row r="6113" spans="22:48" x14ac:dyDescent="0.15">
      <c r="V6113" s="51"/>
      <c r="W6113" s="51"/>
      <c r="X6113" s="51"/>
      <c r="Y6113" s="51"/>
      <c r="AE6113" s="45"/>
      <c r="AV6113" s="51"/>
    </row>
    <row r="6114" spans="22:48" x14ac:dyDescent="0.15">
      <c r="V6114" s="51"/>
      <c r="W6114" s="51"/>
      <c r="X6114" s="51"/>
      <c r="Y6114" s="51"/>
      <c r="AE6114" s="45"/>
      <c r="AV6114" s="51"/>
    </row>
    <row r="6115" spans="22:48" x14ac:dyDescent="0.15">
      <c r="V6115" s="51"/>
      <c r="W6115" s="51"/>
      <c r="X6115" s="51"/>
      <c r="Y6115" s="51"/>
      <c r="AE6115" s="45"/>
      <c r="AV6115" s="51"/>
    </row>
    <row r="6116" spans="22:48" x14ac:dyDescent="0.15">
      <c r="V6116" s="51"/>
      <c r="W6116" s="51"/>
      <c r="X6116" s="51"/>
      <c r="Y6116" s="51"/>
      <c r="AE6116" s="45"/>
      <c r="AV6116" s="51"/>
    </row>
    <row r="6117" spans="22:48" x14ac:dyDescent="0.15">
      <c r="V6117" s="51"/>
      <c r="W6117" s="51"/>
      <c r="X6117" s="51"/>
      <c r="Y6117" s="51"/>
      <c r="AE6117" s="45"/>
      <c r="AV6117" s="51"/>
    </row>
    <row r="6118" spans="22:48" x14ac:dyDescent="0.15">
      <c r="V6118" s="51"/>
      <c r="W6118" s="51"/>
      <c r="X6118" s="51"/>
      <c r="Y6118" s="51"/>
      <c r="AE6118" s="45"/>
      <c r="AV6118" s="51"/>
    </row>
    <row r="6119" spans="22:48" x14ac:dyDescent="0.15">
      <c r="V6119" s="51"/>
      <c r="W6119" s="51"/>
      <c r="X6119" s="51"/>
      <c r="Y6119" s="51"/>
      <c r="AE6119" s="45"/>
      <c r="AV6119" s="51"/>
    </row>
    <row r="6120" spans="22:48" x14ac:dyDescent="0.15">
      <c r="V6120" s="51"/>
      <c r="W6120" s="51"/>
      <c r="X6120" s="51"/>
      <c r="Y6120" s="51"/>
      <c r="AE6120" s="45"/>
      <c r="AV6120" s="51"/>
    </row>
    <row r="6121" spans="22:48" x14ac:dyDescent="0.15">
      <c r="V6121" s="51"/>
      <c r="W6121" s="51"/>
      <c r="X6121" s="51"/>
      <c r="Y6121" s="51"/>
      <c r="AE6121" s="45"/>
      <c r="AV6121" s="51"/>
    </row>
    <row r="6122" spans="22:48" x14ac:dyDescent="0.15">
      <c r="V6122" s="51"/>
      <c r="W6122" s="51"/>
      <c r="X6122" s="51"/>
      <c r="Y6122" s="51"/>
      <c r="AE6122" s="45"/>
      <c r="AV6122" s="51"/>
    </row>
    <row r="6123" spans="22:48" x14ac:dyDescent="0.15">
      <c r="V6123" s="51"/>
      <c r="W6123" s="51"/>
      <c r="X6123" s="51"/>
      <c r="Y6123" s="51"/>
      <c r="AE6123" s="45"/>
      <c r="AV6123" s="51"/>
    </row>
    <row r="6124" spans="22:48" x14ac:dyDescent="0.15">
      <c r="V6124" s="51"/>
      <c r="W6124" s="51"/>
      <c r="X6124" s="51"/>
      <c r="Y6124" s="51"/>
      <c r="AE6124" s="45"/>
      <c r="AV6124" s="51"/>
    </row>
    <row r="6125" spans="22:48" x14ac:dyDescent="0.15">
      <c r="V6125" s="51"/>
      <c r="W6125" s="51"/>
      <c r="X6125" s="51"/>
      <c r="Y6125" s="51"/>
      <c r="AE6125" s="45"/>
      <c r="AV6125" s="51"/>
    </row>
    <row r="6126" spans="22:48" x14ac:dyDescent="0.15">
      <c r="V6126" s="51"/>
      <c r="W6126" s="51"/>
      <c r="X6126" s="51"/>
      <c r="Y6126" s="51"/>
      <c r="AE6126" s="45"/>
      <c r="AV6126" s="51"/>
    </row>
    <row r="6127" spans="22:48" x14ac:dyDescent="0.15">
      <c r="V6127" s="51"/>
      <c r="W6127" s="51"/>
      <c r="X6127" s="51"/>
      <c r="Y6127" s="51"/>
      <c r="AE6127" s="45"/>
      <c r="AV6127" s="51"/>
    </row>
    <row r="6128" spans="22:48" x14ac:dyDescent="0.15">
      <c r="V6128" s="51"/>
      <c r="W6128" s="51"/>
      <c r="X6128" s="51"/>
      <c r="Y6128" s="51"/>
      <c r="AE6128" s="45"/>
      <c r="AV6128" s="51"/>
    </row>
    <row r="6129" spans="22:48" x14ac:dyDescent="0.15">
      <c r="V6129" s="51"/>
      <c r="W6129" s="51"/>
      <c r="X6129" s="51"/>
      <c r="Y6129" s="51"/>
      <c r="AE6129" s="45"/>
      <c r="AV6129" s="51"/>
    </row>
    <row r="6130" spans="22:48" x14ac:dyDescent="0.15">
      <c r="V6130" s="51"/>
      <c r="W6130" s="51"/>
      <c r="X6130" s="51"/>
      <c r="Y6130" s="51"/>
      <c r="AE6130" s="45"/>
      <c r="AV6130" s="51"/>
    </row>
    <row r="6131" spans="22:48" x14ac:dyDescent="0.15">
      <c r="V6131" s="51"/>
      <c r="W6131" s="51"/>
      <c r="X6131" s="51"/>
      <c r="Y6131" s="51"/>
      <c r="AE6131" s="45"/>
      <c r="AV6131" s="51"/>
    </row>
    <row r="6132" spans="22:48" x14ac:dyDescent="0.15">
      <c r="V6132" s="51"/>
      <c r="W6132" s="51"/>
      <c r="X6132" s="51"/>
      <c r="Y6132" s="51"/>
      <c r="AE6132" s="45"/>
      <c r="AV6132" s="51"/>
    </row>
    <row r="6133" spans="22:48" x14ac:dyDescent="0.15">
      <c r="V6133" s="51"/>
      <c r="W6133" s="51"/>
      <c r="X6133" s="51"/>
      <c r="Y6133" s="51"/>
      <c r="AE6133" s="45"/>
      <c r="AV6133" s="51"/>
    </row>
    <row r="6134" spans="22:48" x14ac:dyDescent="0.15">
      <c r="V6134" s="51"/>
      <c r="W6134" s="51"/>
      <c r="X6134" s="51"/>
      <c r="Y6134" s="51"/>
      <c r="AE6134" s="45"/>
      <c r="AV6134" s="51"/>
    </row>
    <row r="6135" spans="22:48" x14ac:dyDescent="0.15">
      <c r="V6135" s="51"/>
      <c r="W6135" s="51"/>
      <c r="X6135" s="51"/>
      <c r="Y6135" s="51"/>
      <c r="AE6135" s="45"/>
      <c r="AV6135" s="51"/>
    </row>
    <row r="6136" spans="22:48" x14ac:dyDescent="0.15">
      <c r="V6136" s="51"/>
      <c r="W6136" s="51"/>
      <c r="X6136" s="51"/>
      <c r="Y6136" s="51"/>
      <c r="AE6136" s="45"/>
      <c r="AV6136" s="51"/>
    </row>
    <row r="6137" spans="22:48" x14ac:dyDescent="0.15">
      <c r="V6137" s="51"/>
      <c r="W6137" s="51"/>
      <c r="X6137" s="51"/>
      <c r="Y6137" s="51"/>
      <c r="AE6137" s="45"/>
      <c r="AV6137" s="51"/>
    </row>
    <row r="6138" spans="22:48" x14ac:dyDescent="0.15">
      <c r="V6138" s="51"/>
      <c r="W6138" s="51"/>
      <c r="X6138" s="51"/>
      <c r="Y6138" s="51"/>
      <c r="AE6138" s="45"/>
      <c r="AV6138" s="51"/>
    </row>
    <row r="6139" spans="22:48" x14ac:dyDescent="0.15">
      <c r="V6139" s="51"/>
      <c r="W6139" s="51"/>
      <c r="X6139" s="51"/>
      <c r="Y6139" s="51"/>
      <c r="AE6139" s="45"/>
      <c r="AV6139" s="51"/>
    </row>
    <row r="6140" spans="22:48" x14ac:dyDescent="0.15">
      <c r="V6140" s="51"/>
      <c r="W6140" s="51"/>
      <c r="X6140" s="51"/>
      <c r="Y6140" s="51"/>
      <c r="AE6140" s="45"/>
      <c r="AV6140" s="51"/>
    </row>
    <row r="6141" spans="22:48" x14ac:dyDescent="0.15">
      <c r="V6141" s="51"/>
      <c r="W6141" s="51"/>
      <c r="X6141" s="51"/>
      <c r="Y6141" s="51"/>
      <c r="AE6141" s="45"/>
      <c r="AV6141" s="51"/>
    </row>
    <row r="6142" spans="22:48" x14ac:dyDescent="0.15">
      <c r="V6142" s="51"/>
      <c r="W6142" s="51"/>
      <c r="X6142" s="51"/>
      <c r="Y6142" s="51"/>
      <c r="AE6142" s="45"/>
      <c r="AV6142" s="51"/>
    </row>
    <row r="6143" spans="22:48" x14ac:dyDescent="0.15">
      <c r="V6143" s="51"/>
      <c r="W6143" s="51"/>
      <c r="X6143" s="51"/>
      <c r="Y6143" s="51"/>
      <c r="AE6143" s="45"/>
      <c r="AV6143" s="51"/>
    </row>
    <row r="6144" spans="22:48" x14ac:dyDescent="0.15">
      <c r="V6144" s="51"/>
      <c r="W6144" s="51"/>
      <c r="X6144" s="51"/>
      <c r="Y6144" s="51"/>
      <c r="AE6144" s="45"/>
      <c r="AV6144" s="51"/>
    </row>
    <row r="6145" spans="22:48" x14ac:dyDescent="0.15">
      <c r="V6145" s="51"/>
      <c r="W6145" s="51"/>
      <c r="X6145" s="51"/>
      <c r="Y6145" s="51"/>
      <c r="AE6145" s="45"/>
      <c r="AV6145" s="51"/>
    </row>
    <row r="6146" spans="22:48" x14ac:dyDescent="0.15">
      <c r="V6146" s="51"/>
      <c r="W6146" s="51"/>
      <c r="X6146" s="51"/>
      <c r="Y6146" s="51"/>
      <c r="AE6146" s="45"/>
      <c r="AV6146" s="51"/>
    </row>
    <row r="6147" spans="22:48" x14ac:dyDescent="0.15">
      <c r="V6147" s="51"/>
      <c r="W6147" s="51"/>
      <c r="X6147" s="51"/>
      <c r="Y6147" s="51"/>
      <c r="AE6147" s="45"/>
      <c r="AV6147" s="51"/>
    </row>
    <row r="6148" spans="22:48" x14ac:dyDescent="0.15">
      <c r="V6148" s="51"/>
      <c r="W6148" s="51"/>
      <c r="X6148" s="51"/>
      <c r="Y6148" s="51"/>
      <c r="AE6148" s="45"/>
      <c r="AV6148" s="51"/>
    </row>
    <row r="6149" spans="22:48" x14ac:dyDescent="0.15">
      <c r="V6149" s="51"/>
      <c r="W6149" s="51"/>
      <c r="X6149" s="51"/>
      <c r="Y6149" s="51"/>
      <c r="AE6149" s="45"/>
      <c r="AV6149" s="51"/>
    </row>
    <row r="6150" spans="22:48" x14ac:dyDescent="0.15">
      <c r="V6150" s="51"/>
      <c r="W6150" s="51"/>
      <c r="X6150" s="51"/>
      <c r="Y6150" s="51"/>
      <c r="AE6150" s="45"/>
      <c r="AV6150" s="51"/>
    </row>
    <row r="6151" spans="22:48" x14ac:dyDescent="0.15">
      <c r="V6151" s="51"/>
      <c r="W6151" s="51"/>
      <c r="X6151" s="51"/>
      <c r="Y6151" s="51"/>
      <c r="AE6151" s="45"/>
      <c r="AV6151" s="51"/>
    </row>
    <row r="6152" spans="22:48" x14ac:dyDescent="0.15">
      <c r="V6152" s="51"/>
      <c r="W6152" s="51"/>
      <c r="X6152" s="51"/>
      <c r="Y6152" s="51"/>
      <c r="AE6152" s="45"/>
      <c r="AV6152" s="51"/>
    </row>
    <row r="6153" spans="22:48" x14ac:dyDescent="0.15">
      <c r="V6153" s="51"/>
      <c r="W6153" s="51"/>
      <c r="X6153" s="51"/>
      <c r="Y6153" s="51"/>
      <c r="AE6153" s="45"/>
      <c r="AV6153" s="51"/>
    </row>
    <row r="6154" spans="22:48" x14ac:dyDescent="0.15">
      <c r="V6154" s="51"/>
      <c r="W6154" s="51"/>
      <c r="X6154" s="51"/>
      <c r="Y6154" s="51"/>
      <c r="AE6154" s="45"/>
      <c r="AV6154" s="51"/>
    </row>
    <row r="6155" spans="22:48" x14ac:dyDescent="0.15">
      <c r="V6155" s="51"/>
      <c r="W6155" s="51"/>
      <c r="X6155" s="51"/>
      <c r="Y6155" s="51"/>
      <c r="AE6155" s="45"/>
      <c r="AV6155" s="51"/>
    </row>
    <row r="6156" spans="22:48" x14ac:dyDescent="0.15">
      <c r="V6156" s="51"/>
      <c r="W6156" s="51"/>
      <c r="X6156" s="51"/>
      <c r="Y6156" s="51"/>
      <c r="AE6156" s="45"/>
      <c r="AV6156" s="51"/>
    </row>
    <row r="6157" spans="22:48" x14ac:dyDescent="0.15">
      <c r="V6157" s="51"/>
      <c r="W6157" s="51"/>
      <c r="X6157" s="51"/>
      <c r="Y6157" s="51"/>
      <c r="AE6157" s="45"/>
      <c r="AV6157" s="51"/>
    </row>
    <row r="6158" spans="22:48" x14ac:dyDescent="0.15">
      <c r="V6158" s="51"/>
      <c r="W6158" s="51"/>
      <c r="X6158" s="51"/>
      <c r="Y6158" s="51"/>
      <c r="AE6158" s="45"/>
      <c r="AV6158" s="51"/>
    </row>
    <row r="6159" spans="22:48" x14ac:dyDescent="0.15">
      <c r="V6159" s="51"/>
      <c r="W6159" s="51"/>
      <c r="X6159" s="51"/>
      <c r="Y6159" s="51"/>
      <c r="AE6159" s="45"/>
      <c r="AV6159" s="51"/>
    </row>
    <row r="6160" spans="22:48" x14ac:dyDescent="0.15">
      <c r="V6160" s="51"/>
      <c r="W6160" s="51"/>
      <c r="X6160" s="51"/>
      <c r="Y6160" s="51"/>
      <c r="AE6160" s="45"/>
      <c r="AV6160" s="51"/>
    </row>
    <row r="6161" spans="22:48" x14ac:dyDescent="0.15">
      <c r="V6161" s="51"/>
      <c r="W6161" s="51"/>
      <c r="X6161" s="51"/>
      <c r="Y6161" s="51"/>
      <c r="AE6161" s="45"/>
      <c r="AV6161" s="51"/>
    </row>
    <row r="6162" spans="22:48" x14ac:dyDescent="0.15">
      <c r="V6162" s="51"/>
      <c r="W6162" s="51"/>
      <c r="X6162" s="51"/>
      <c r="Y6162" s="51"/>
      <c r="AE6162" s="45"/>
      <c r="AV6162" s="51"/>
    </row>
    <row r="6163" spans="22:48" x14ac:dyDescent="0.15">
      <c r="V6163" s="51"/>
      <c r="W6163" s="51"/>
      <c r="X6163" s="51"/>
      <c r="Y6163" s="51"/>
      <c r="AE6163" s="45"/>
      <c r="AV6163" s="51"/>
    </row>
    <row r="6164" spans="22:48" x14ac:dyDescent="0.15">
      <c r="V6164" s="51"/>
      <c r="W6164" s="51"/>
      <c r="X6164" s="51"/>
      <c r="Y6164" s="51"/>
      <c r="AE6164" s="45"/>
      <c r="AV6164" s="51"/>
    </row>
    <row r="6165" spans="22:48" x14ac:dyDescent="0.15">
      <c r="V6165" s="51"/>
      <c r="W6165" s="51"/>
      <c r="X6165" s="51"/>
      <c r="Y6165" s="51"/>
      <c r="AE6165" s="45"/>
      <c r="AV6165" s="51"/>
    </row>
    <row r="6166" spans="22:48" x14ac:dyDescent="0.15">
      <c r="V6166" s="51"/>
      <c r="W6166" s="51"/>
      <c r="X6166" s="51"/>
      <c r="Y6166" s="51"/>
      <c r="AE6166" s="45"/>
      <c r="AV6166" s="51"/>
    </row>
    <row r="6167" spans="22:48" x14ac:dyDescent="0.15">
      <c r="V6167" s="51"/>
      <c r="W6167" s="51"/>
      <c r="X6167" s="51"/>
      <c r="Y6167" s="51"/>
      <c r="AE6167" s="45"/>
      <c r="AV6167" s="51"/>
    </row>
    <row r="6168" spans="22:48" x14ac:dyDescent="0.15">
      <c r="V6168" s="51"/>
      <c r="W6168" s="51"/>
      <c r="X6168" s="51"/>
      <c r="Y6168" s="51"/>
      <c r="AE6168" s="45"/>
      <c r="AV6168" s="51"/>
    </row>
    <row r="6169" spans="22:48" x14ac:dyDescent="0.15">
      <c r="V6169" s="51"/>
      <c r="W6169" s="51"/>
      <c r="X6169" s="51"/>
      <c r="Y6169" s="51"/>
      <c r="AE6169" s="45"/>
      <c r="AV6169" s="51"/>
    </row>
    <row r="6170" spans="22:48" x14ac:dyDescent="0.15">
      <c r="V6170" s="51"/>
      <c r="W6170" s="51"/>
      <c r="X6170" s="51"/>
      <c r="Y6170" s="51"/>
      <c r="AE6170" s="45"/>
      <c r="AV6170" s="51"/>
    </row>
    <row r="6171" spans="22:48" x14ac:dyDescent="0.15">
      <c r="V6171" s="51"/>
      <c r="W6171" s="51"/>
      <c r="X6171" s="51"/>
      <c r="Y6171" s="51"/>
      <c r="AE6171" s="45"/>
      <c r="AV6171" s="51"/>
    </row>
    <row r="6172" spans="22:48" x14ac:dyDescent="0.15">
      <c r="V6172" s="51"/>
      <c r="W6172" s="51"/>
      <c r="X6172" s="51"/>
      <c r="Y6172" s="51"/>
      <c r="AE6172" s="45"/>
      <c r="AV6172" s="51"/>
    </row>
    <row r="6173" spans="22:48" x14ac:dyDescent="0.15">
      <c r="V6173" s="51"/>
      <c r="W6173" s="51"/>
      <c r="X6173" s="51"/>
      <c r="Y6173" s="51"/>
      <c r="AE6173" s="45"/>
      <c r="AV6173" s="51"/>
    </row>
    <row r="6174" spans="22:48" x14ac:dyDescent="0.15">
      <c r="V6174" s="51"/>
      <c r="W6174" s="51"/>
      <c r="X6174" s="51"/>
      <c r="Y6174" s="51"/>
      <c r="AE6174" s="45"/>
      <c r="AV6174" s="51"/>
    </row>
    <row r="6175" spans="22:48" x14ac:dyDescent="0.15">
      <c r="V6175" s="51"/>
      <c r="W6175" s="51"/>
      <c r="X6175" s="51"/>
      <c r="Y6175" s="51"/>
      <c r="AE6175" s="45"/>
      <c r="AV6175" s="51"/>
    </row>
    <row r="6176" spans="22:48" x14ac:dyDescent="0.15">
      <c r="V6176" s="51"/>
      <c r="W6176" s="51"/>
      <c r="X6176" s="51"/>
      <c r="Y6176" s="51"/>
      <c r="AE6176" s="45"/>
      <c r="AV6176" s="51"/>
    </row>
    <row r="6177" spans="22:48" x14ac:dyDescent="0.15">
      <c r="V6177" s="51"/>
      <c r="W6177" s="51"/>
      <c r="X6177" s="51"/>
      <c r="Y6177" s="51"/>
      <c r="AE6177" s="45"/>
      <c r="AV6177" s="51"/>
    </row>
    <row r="6178" spans="22:48" x14ac:dyDescent="0.15">
      <c r="V6178" s="51"/>
      <c r="W6178" s="51"/>
      <c r="X6178" s="51"/>
      <c r="Y6178" s="51"/>
      <c r="AE6178" s="45"/>
      <c r="AV6178" s="51"/>
    </row>
    <row r="6179" spans="22:48" x14ac:dyDescent="0.15">
      <c r="V6179" s="51"/>
      <c r="W6179" s="51"/>
      <c r="X6179" s="51"/>
      <c r="Y6179" s="51"/>
      <c r="AE6179" s="45"/>
      <c r="AV6179" s="51"/>
    </row>
    <row r="6180" spans="22:48" x14ac:dyDescent="0.15">
      <c r="V6180" s="51"/>
      <c r="W6180" s="51"/>
      <c r="X6180" s="51"/>
      <c r="Y6180" s="51"/>
      <c r="AE6180" s="45"/>
      <c r="AV6180" s="51"/>
    </row>
    <row r="6181" spans="22:48" x14ac:dyDescent="0.15">
      <c r="V6181" s="51"/>
      <c r="W6181" s="51"/>
      <c r="X6181" s="51"/>
      <c r="Y6181" s="51"/>
      <c r="AE6181" s="45"/>
      <c r="AV6181" s="51"/>
    </row>
    <row r="6182" spans="22:48" x14ac:dyDescent="0.15">
      <c r="V6182" s="51"/>
      <c r="W6182" s="51"/>
      <c r="X6182" s="51"/>
      <c r="Y6182" s="51"/>
      <c r="AE6182" s="45"/>
      <c r="AV6182" s="51"/>
    </row>
    <row r="6183" spans="22:48" x14ac:dyDescent="0.15">
      <c r="V6183" s="51"/>
      <c r="W6183" s="51"/>
      <c r="X6183" s="51"/>
      <c r="Y6183" s="51"/>
      <c r="AE6183" s="45"/>
      <c r="AV6183" s="51"/>
    </row>
    <row r="6184" spans="22:48" x14ac:dyDescent="0.15">
      <c r="V6184" s="51"/>
      <c r="W6184" s="51"/>
      <c r="X6184" s="51"/>
      <c r="Y6184" s="51"/>
      <c r="AE6184" s="45"/>
      <c r="AV6184" s="51"/>
    </row>
    <row r="6185" spans="22:48" x14ac:dyDescent="0.15">
      <c r="V6185" s="51"/>
      <c r="W6185" s="51"/>
      <c r="X6185" s="51"/>
      <c r="Y6185" s="51"/>
      <c r="AE6185" s="45"/>
      <c r="AV6185" s="51"/>
    </row>
    <row r="6186" spans="22:48" x14ac:dyDescent="0.15">
      <c r="V6186" s="51"/>
      <c r="W6186" s="51"/>
      <c r="X6186" s="51"/>
      <c r="Y6186" s="51"/>
      <c r="AE6186" s="45"/>
      <c r="AV6186" s="51"/>
    </row>
    <row r="6187" spans="22:48" x14ac:dyDescent="0.15">
      <c r="V6187" s="51"/>
      <c r="W6187" s="51"/>
      <c r="X6187" s="51"/>
      <c r="Y6187" s="51"/>
      <c r="AE6187" s="45"/>
      <c r="AV6187" s="51"/>
    </row>
    <row r="6188" spans="22:48" x14ac:dyDescent="0.15">
      <c r="V6188" s="51"/>
      <c r="W6188" s="51"/>
      <c r="X6188" s="51"/>
      <c r="Y6188" s="51"/>
      <c r="AE6188" s="45"/>
      <c r="AV6188" s="51"/>
    </row>
    <row r="6189" spans="22:48" x14ac:dyDescent="0.15">
      <c r="V6189" s="51"/>
      <c r="W6189" s="51"/>
      <c r="X6189" s="51"/>
      <c r="Y6189" s="51"/>
      <c r="AE6189" s="45"/>
      <c r="AV6189" s="51"/>
    </row>
    <row r="6190" spans="22:48" x14ac:dyDescent="0.15">
      <c r="V6190" s="51"/>
      <c r="W6190" s="51"/>
      <c r="X6190" s="51"/>
      <c r="Y6190" s="51"/>
      <c r="AE6190" s="45"/>
      <c r="AV6190" s="51"/>
    </row>
    <row r="6191" spans="22:48" x14ac:dyDescent="0.15">
      <c r="V6191" s="51"/>
      <c r="W6191" s="51"/>
      <c r="X6191" s="51"/>
      <c r="Y6191" s="51"/>
      <c r="AE6191" s="45"/>
      <c r="AV6191" s="51"/>
    </row>
    <row r="6192" spans="22:48" x14ac:dyDescent="0.15">
      <c r="V6192" s="51"/>
      <c r="W6192" s="51"/>
      <c r="X6192" s="51"/>
      <c r="Y6192" s="51"/>
      <c r="AE6192" s="45"/>
      <c r="AV6192" s="51"/>
    </row>
    <row r="6193" spans="22:48" x14ac:dyDescent="0.15">
      <c r="V6193" s="51"/>
      <c r="W6193" s="51"/>
      <c r="X6193" s="51"/>
      <c r="Y6193" s="51"/>
      <c r="AE6193" s="45"/>
      <c r="AV6193" s="51"/>
    </row>
    <row r="6194" spans="22:48" x14ac:dyDescent="0.15">
      <c r="V6194" s="51"/>
      <c r="W6194" s="51"/>
      <c r="X6194" s="51"/>
      <c r="Y6194" s="51"/>
      <c r="AE6194" s="45"/>
      <c r="AV6194" s="51"/>
    </row>
    <row r="6195" spans="22:48" x14ac:dyDescent="0.15">
      <c r="V6195" s="51"/>
      <c r="W6195" s="51"/>
      <c r="X6195" s="51"/>
      <c r="Y6195" s="51"/>
      <c r="AE6195" s="45"/>
      <c r="AV6195" s="51"/>
    </row>
    <row r="6196" spans="22:48" x14ac:dyDescent="0.15">
      <c r="V6196" s="51"/>
      <c r="W6196" s="51"/>
      <c r="X6196" s="51"/>
      <c r="Y6196" s="51"/>
      <c r="AE6196" s="45"/>
      <c r="AV6196" s="51"/>
    </row>
    <row r="6197" spans="22:48" x14ac:dyDescent="0.15">
      <c r="V6197" s="51"/>
      <c r="W6197" s="51"/>
      <c r="X6197" s="51"/>
      <c r="Y6197" s="51"/>
      <c r="AE6197" s="45"/>
      <c r="AV6197" s="51"/>
    </row>
    <row r="6198" spans="22:48" x14ac:dyDescent="0.15">
      <c r="V6198" s="51"/>
      <c r="W6198" s="51"/>
      <c r="X6198" s="51"/>
      <c r="Y6198" s="51"/>
      <c r="AE6198" s="45"/>
      <c r="AV6198" s="51"/>
    </row>
    <row r="6199" spans="22:48" x14ac:dyDescent="0.15">
      <c r="V6199" s="51"/>
      <c r="W6199" s="51"/>
      <c r="X6199" s="51"/>
      <c r="Y6199" s="51"/>
      <c r="AE6199" s="45"/>
      <c r="AV6199" s="51"/>
    </row>
    <row r="6200" spans="22:48" x14ac:dyDescent="0.15">
      <c r="V6200" s="51"/>
      <c r="W6200" s="51"/>
      <c r="X6200" s="51"/>
      <c r="Y6200" s="51"/>
      <c r="AE6200" s="45"/>
      <c r="AV6200" s="51"/>
    </row>
    <row r="6201" spans="22:48" x14ac:dyDescent="0.15">
      <c r="V6201" s="51"/>
      <c r="W6201" s="51"/>
      <c r="X6201" s="51"/>
      <c r="Y6201" s="51"/>
      <c r="AE6201" s="45"/>
      <c r="AV6201" s="51"/>
    </row>
    <row r="6202" spans="22:48" x14ac:dyDescent="0.15">
      <c r="V6202" s="51"/>
      <c r="W6202" s="51"/>
      <c r="X6202" s="51"/>
      <c r="Y6202" s="51"/>
      <c r="AE6202" s="45"/>
      <c r="AV6202" s="51"/>
    </row>
    <row r="6203" spans="22:48" x14ac:dyDescent="0.15">
      <c r="V6203" s="51"/>
      <c r="W6203" s="51"/>
      <c r="X6203" s="51"/>
      <c r="Y6203" s="51"/>
      <c r="AE6203" s="45"/>
      <c r="AV6203" s="51"/>
    </row>
    <row r="6204" spans="22:48" x14ac:dyDescent="0.15">
      <c r="V6204" s="51"/>
      <c r="W6204" s="51"/>
      <c r="X6204" s="51"/>
      <c r="Y6204" s="51"/>
      <c r="AE6204" s="45"/>
      <c r="AV6204" s="51"/>
    </row>
    <row r="6205" spans="22:48" x14ac:dyDescent="0.15">
      <c r="V6205" s="51"/>
      <c r="W6205" s="51"/>
      <c r="X6205" s="51"/>
      <c r="Y6205" s="51"/>
      <c r="AE6205" s="45"/>
      <c r="AV6205" s="51"/>
    </row>
    <row r="6206" spans="22:48" x14ac:dyDescent="0.15">
      <c r="V6206" s="51"/>
      <c r="W6206" s="51"/>
      <c r="X6206" s="51"/>
      <c r="Y6206" s="51"/>
      <c r="AE6206" s="45"/>
      <c r="AV6206" s="51"/>
    </row>
    <row r="6207" spans="22:48" x14ac:dyDescent="0.15">
      <c r="V6207" s="51"/>
      <c r="W6207" s="51"/>
      <c r="X6207" s="51"/>
      <c r="Y6207" s="51"/>
      <c r="AE6207" s="45"/>
      <c r="AV6207" s="51"/>
    </row>
    <row r="6208" spans="22:48" x14ac:dyDescent="0.15">
      <c r="V6208" s="51"/>
      <c r="W6208" s="51"/>
      <c r="X6208" s="51"/>
      <c r="Y6208" s="51"/>
      <c r="AE6208" s="45"/>
      <c r="AV6208" s="51"/>
    </row>
    <row r="6209" spans="22:48" x14ac:dyDescent="0.15">
      <c r="V6209" s="51"/>
      <c r="W6209" s="51"/>
      <c r="X6209" s="51"/>
      <c r="Y6209" s="51"/>
      <c r="AE6209" s="45"/>
      <c r="AV6209" s="51"/>
    </row>
    <row r="6210" spans="22:48" x14ac:dyDescent="0.15">
      <c r="V6210" s="51"/>
      <c r="W6210" s="51"/>
      <c r="X6210" s="51"/>
      <c r="Y6210" s="51"/>
      <c r="AE6210" s="45"/>
      <c r="AV6210" s="51"/>
    </row>
    <row r="6211" spans="22:48" x14ac:dyDescent="0.15">
      <c r="V6211" s="51"/>
      <c r="W6211" s="51"/>
      <c r="X6211" s="51"/>
      <c r="Y6211" s="51"/>
      <c r="AE6211" s="45"/>
      <c r="AV6211" s="51"/>
    </row>
    <row r="6212" spans="22:48" x14ac:dyDescent="0.15">
      <c r="V6212" s="51"/>
      <c r="W6212" s="51"/>
      <c r="X6212" s="51"/>
      <c r="Y6212" s="51"/>
      <c r="AE6212" s="45"/>
      <c r="AV6212" s="51"/>
    </row>
    <row r="6213" spans="22:48" x14ac:dyDescent="0.15">
      <c r="V6213" s="51"/>
      <c r="W6213" s="51"/>
      <c r="X6213" s="51"/>
      <c r="Y6213" s="51"/>
      <c r="AE6213" s="45"/>
      <c r="AV6213" s="51"/>
    </row>
    <row r="6214" spans="22:48" x14ac:dyDescent="0.15">
      <c r="V6214" s="51"/>
      <c r="W6214" s="51"/>
      <c r="X6214" s="51"/>
      <c r="Y6214" s="51"/>
      <c r="AE6214" s="45"/>
      <c r="AV6214" s="51"/>
    </row>
    <row r="6215" spans="22:48" x14ac:dyDescent="0.15">
      <c r="V6215" s="51"/>
      <c r="W6215" s="51"/>
      <c r="X6215" s="51"/>
      <c r="Y6215" s="51"/>
      <c r="AE6215" s="45"/>
      <c r="AV6215" s="51"/>
    </row>
    <row r="6216" spans="22:48" x14ac:dyDescent="0.15">
      <c r="V6216" s="51"/>
      <c r="W6216" s="51"/>
      <c r="X6216" s="51"/>
      <c r="Y6216" s="51"/>
      <c r="AE6216" s="45"/>
      <c r="AV6216" s="51"/>
    </row>
    <row r="6217" spans="22:48" x14ac:dyDescent="0.15">
      <c r="V6217" s="51"/>
      <c r="W6217" s="51"/>
      <c r="X6217" s="51"/>
      <c r="Y6217" s="51"/>
      <c r="AE6217" s="45"/>
      <c r="AV6217" s="51"/>
    </row>
    <row r="6218" spans="22:48" x14ac:dyDescent="0.15">
      <c r="V6218" s="51"/>
      <c r="W6218" s="51"/>
      <c r="X6218" s="51"/>
      <c r="Y6218" s="51"/>
      <c r="AE6218" s="45"/>
      <c r="AV6218" s="51"/>
    </row>
    <row r="6219" spans="22:48" x14ac:dyDescent="0.15">
      <c r="V6219" s="51"/>
      <c r="W6219" s="51"/>
      <c r="X6219" s="51"/>
      <c r="Y6219" s="51"/>
      <c r="AE6219" s="45"/>
      <c r="AV6219" s="51"/>
    </row>
    <row r="6220" spans="22:48" x14ac:dyDescent="0.15">
      <c r="V6220" s="51"/>
      <c r="W6220" s="51"/>
      <c r="X6220" s="51"/>
      <c r="Y6220" s="51"/>
      <c r="AE6220" s="45"/>
      <c r="AV6220" s="51"/>
    </row>
    <row r="6221" spans="22:48" x14ac:dyDescent="0.15">
      <c r="V6221" s="51"/>
      <c r="W6221" s="51"/>
      <c r="X6221" s="51"/>
      <c r="Y6221" s="51"/>
      <c r="AE6221" s="45"/>
      <c r="AV6221" s="51"/>
    </row>
    <row r="6222" spans="22:48" x14ac:dyDescent="0.15">
      <c r="V6222" s="51"/>
      <c r="W6222" s="51"/>
      <c r="X6222" s="51"/>
      <c r="Y6222" s="51"/>
      <c r="AE6222" s="45"/>
      <c r="AV6222" s="51"/>
    </row>
    <row r="6223" spans="22:48" x14ac:dyDescent="0.15">
      <c r="V6223" s="51"/>
      <c r="W6223" s="51"/>
      <c r="X6223" s="51"/>
      <c r="Y6223" s="51"/>
      <c r="AE6223" s="45"/>
      <c r="AV6223" s="51"/>
    </row>
    <row r="6224" spans="22:48" x14ac:dyDescent="0.15">
      <c r="V6224" s="51"/>
      <c r="W6224" s="51"/>
      <c r="X6224" s="51"/>
      <c r="Y6224" s="51"/>
      <c r="AE6224" s="45"/>
      <c r="AV6224" s="51"/>
    </row>
    <row r="6225" spans="22:48" x14ac:dyDescent="0.15">
      <c r="V6225" s="51"/>
      <c r="W6225" s="51"/>
      <c r="X6225" s="51"/>
      <c r="Y6225" s="51"/>
      <c r="AE6225" s="45"/>
      <c r="AV6225" s="51"/>
    </row>
    <row r="6226" spans="22:48" x14ac:dyDescent="0.15">
      <c r="V6226" s="51"/>
      <c r="W6226" s="51"/>
      <c r="X6226" s="51"/>
      <c r="Y6226" s="51"/>
      <c r="AE6226" s="45"/>
      <c r="AV6226" s="51"/>
    </row>
    <row r="6227" spans="22:48" x14ac:dyDescent="0.15">
      <c r="V6227" s="51"/>
      <c r="W6227" s="51"/>
      <c r="X6227" s="51"/>
      <c r="Y6227" s="51"/>
      <c r="AE6227" s="45"/>
      <c r="AV6227" s="51"/>
    </row>
    <row r="6228" spans="22:48" x14ac:dyDescent="0.15">
      <c r="V6228" s="51"/>
      <c r="W6228" s="51"/>
      <c r="X6228" s="51"/>
      <c r="Y6228" s="51"/>
      <c r="AE6228" s="45"/>
      <c r="AV6228" s="51"/>
    </row>
    <row r="6229" spans="22:48" x14ac:dyDescent="0.15">
      <c r="V6229" s="51"/>
      <c r="W6229" s="51"/>
      <c r="X6229" s="51"/>
      <c r="Y6229" s="51"/>
      <c r="AE6229" s="45"/>
      <c r="AV6229" s="51"/>
    </row>
    <row r="6230" spans="22:48" x14ac:dyDescent="0.15">
      <c r="V6230" s="51"/>
      <c r="W6230" s="51"/>
      <c r="X6230" s="51"/>
      <c r="Y6230" s="51"/>
      <c r="AE6230" s="45"/>
      <c r="AV6230" s="51"/>
    </row>
    <row r="6231" spans="22:48" x14ac:dyDescent="0.15">
      <c r="V6231" s="51"/>
      <c r="W6231" s="51"/>
      <c r="X6231" s="51"/>
      <c r="Y6231" s="51"/>
      <c r="AE6231" s="45"/>
      <c r="AV6231" s="51"/>
    </row>
    <row r="6232" spans="22:48" x14ac:dyDescent="0.15">
      <c r="V6232" s="51"/>
      <c r="W6232" s="51"/>
      <c r="X6232" s="51"/>
      <c r="Y6232" s="51"/>
      <c r="AE6232" s="45"/>
      <c r="AV6232" s="51"/>
    </row>
    <row r="6233" spans="22:48" x14ac:dyDescent="0.15">
      <c r="V6233" s="51"/>
      <c r="W6233" s="51"/>
      <c r="X6233" s="51"/>
      <c r="Y6233" s="51"/>
      <c r="AE6233" s="45"/>
      <c r="AV6233" s="51"/>
    </row>
    <row r="6234" spans="22:48" x14ac:dyDescent="0.15">
      <c r="V6234" s="51"/>
      <c r="W6234" s="51"/>
      <c r="X6234" s="51"/>
      <c r="Y6234" s="51"/>
      <c r="AE6234" s="45"/>
      <c r="AV6234" s="51"/>
    </row>
    <row r="6235" spans="22:48" x14ac:dyDescent="0.15">
      <c r="V6235" s="51"/>
      <c r="W6235" s="51"/>
      <c r="X6235" s="51"/>
      <c r="Y6235" s="51"/>
      <c r="AE6235" s="45"/>
      <c r="AV6235" s="51"/>
    </row>
    <row r="6236" spans="22:48" x14ac:dyDescent="0.15">
      <c r="V6236" s="51"/>
      <c r="W6236" s="51"/>
      <c r="X6236" s="51"/>
      <c r="Y6236" s="51"/>
      <c r="AE6236" s="45"/>
      <c r="AV6236" s="51"/>
    </row>
    <row r="6237" spans="22:48" x14ac:dyDescent="0.15">
      <c r="V6237" s="51"/>
      <c r="W6237" s="51"/>
      <c r="X6237" s="51"/>
      <c r="Y6237" s="51"/>
      <c r="AE6237" s="45"/>
      <c r="AV6237" s="51"/>
    </row>
    <row r="6238" spans="22:48" x14ac:dyDescent="0.15">
      <c r="V6238" s="51"/>
      <c r="W6238" s="51"/>
      <c r="X6238" s="51"/>
      <c r="Y6238" s="51"/>
      <c r="AE6238" s="45"/>
      <c r="AV6238" s="51"/>
    </row>
    <row r="6239" spans="22:48" x14ac:dyDescent="0.15">
      <c r="V6239" s="51"/>
      <c r="W6239" s="51"/>
      <c r="X6239" s="51"/>
      <c r="Y6239" s="51"/>
      <c r="AE6239" s="45"/>
      <c r="AV6239" s="51"/>
    </row>
    <row r="6240" spans="22:48" x14ac:dyDescent="0.15">
      <c r="V6240" s="51"/>
      <c r="W6240" s="51"/>
      <c r="X6240" s="51"/>
      <c r="Y6240" s="51"/>
      <c r="AE6240" s="45"/>
      <c r="AV6240" s="51"/>
    </row>
    <row r="6241" spans="22:48" x14ac:dyDescent="0.15">
      <c r="V6241" s="51"/>
      <c r="W6241" s="51"/>
      <c r="X6241" s="51"/>
      <c r="Y6241" s="51"/>
      <c r="AE6241" s="45"/>
      <c r="AV6241" s="51"/>
    </row>
    <row r="6242" spans="22:48" x14ac:dyDescent="0.15">
      <c r="V6242" s="51"/>
      <c r="W6242" s="51"/>
      <c r="X6242" s="51"/>
      <c r="Y6242" s="51"/>
      <c r="AE6242" s="45"/>
      <c r="AV6242" s="51"/>
    </row>
    <row r="6243" spans="22:48" x14ac:dyDescent="0.15">
      <c r="V6243" s="51"/>
      <c r="W6243" s="51"/>
      <c r="X6243" s="51"/>
      <c r="Y6243" s="51"/>
      <c r="AE6243" s="45"/>
      <c r="AV6243" s="51"/>
    </row>
    <row r="6244" spans="22:48" x14ac:dyDescent="0.15">
      <c r="V6244" s="51"/>
      <c r="W6244" s="51"/>
      <c r="X6244" s="51"/>
      <c r="Y6244" s="51"/>
      <c r="AE6244" s="45"/>
      <c r="AV6244" s="51"/>
    </row>
    <row r="6245" spans="22:48" x14ac:dyDescent="0.15">
      <c r="V6245" s="51"/>
      <c r="W6245" s="51"/>
      <c r="X6245" s="51"/>
      <c r="Y6245" s="51"/>
      <c r="AE6245" s="45"/>
      <c r="AV6245" s="51"/>
    </row>
    <row r="6246" spans="22:48" x14ac:dyDescent="0.15">
      <c r="V6246" s="51"/>
      <c r="W6246" s="51"/>
      <c r="X6246" s="51"/>
      <c r="Y6246" s="51"/>
      <c r="AE6246" s="45"/>
      <c r="AV6246" s="51"/>
    </row>
    <row r="6247" spans="22:48" x14ac:dyDescent="0.15">
      <c r="V6247" s="51"/>
      <c r="W6247" s="51"/>
      <c r="X6247" s="51"/>
      <c r="Y6247" s="51"/>
      <c r="AE6247" s="45"/>
      <c r="AV6247" s="51"/>
    </row>
    <row r="6248" spans="22:48" x14ac:dyDescent="0.15">
      <c r="V6248" s="51"/>
      <c r="W6248" s="51"/>
      <c r="X6248" s="51"/>
      <c r="Y6248" s="51"/>
      <c r="AE6248" s="45"/>
      <c r="AV6248" s="51"/>
    </row>
    <row r="6249" spans="22:48" x14ac:dyDescent="0.15">
      <c r="V6249" s="51"/>
      <c r="W6249" s="51"/>
      <c r="X6249" s="51"/>
      <c r="Y6249" s="51"/>
      <c r="AE6249" s="45"/>
      <c r="AV6249" s="51"/>
    </row>
    <row r="6250" spans="22:48" x14ac:dyDescent="0.15">
      <c r="V6250" s="51"/>
      <c r="W6250" s="51"/>
      <c r="X6250" s="51"/>
      <c r="Y6250" s="51"/>
      <c r="AE6250" s="45"/>
      <c r="AV6250" s="51"/>
    </row>
    <row r="6251" spans="22:48" x14ac:dyDescent="0.15">
      <c r="V6251" s="51"/>
      <c r="W6251" s="51"/>
      <c r="X6251" s="51"/>
      <c r="Y6251" s="51"/>
      <c r="AE6251" s="45"/>
      <c r="AV6251" s="51"/>
    </row>
    <row r="6252" spans="22:48" x14ac:dyDescent="0.15">
      <c r="V6252" s="51"/>
      <c r="W6252" s="51"/>
      <c r="X6252" s="51"/>
      <c r="Y6252" s="51"/>
      <c r="AE6252" s="45"/>
      <c r="AV6252" s="51"/>
    </row>
    <row r="6253" spans="22:48" x14ac:dyDescent="0.15">
      <c r="V6253" s="51"/>
      <c r="W6253" s="51"/>
      <c r="X6253" s="51"/>
      <c r="Y6253" s="51"/>
      <c r="AE6253" s="45"/>
      <c r="AV6253" s="51"/>
    </row>
    <row r="6254" spans="22:48" x14ac:dyDescent="0.15">
      <c r="V6254" s="51"/>
      <c r="W6254" s="51"/>
      <c r="X6254" s="51"/>
      <c r="Y6254" s="51"/>
      <c r="AE6254" s="45"/>
      <c r="AV6254" s="51"/>
    </row>
    <row r="6255" spans="22:48" x14ac:dyDescent="0.15">
      <c r="V6255" s="51"/>
      <c r="W6255" s="51"/>
      <c r="X6255" s="51"/>
      <c r="Y6255" s="51"/>
      <c r="AE6255" s="45"/>
      <c r="AV6255" s="51"/>
    </row>
    <row r="6256" spans="22:48" x14ac:dyDescent="0.15">
      <c r="V6256" s="51"/>
      <c r="W6256" s="51"/>
      <c r="X6256" s="51"/>
      <c r="Y6256" s="51"/>
      <c r="AE6256" s="45"/>
      <c r="AV6256" s="51"/>
    </row>
    <row r="6257" spans="22:48" x14ac:dyDescent="0.15">
      <c r="V6257" s="51"/>
      <c r="W6257" s="51"/>
      <c r="X6257" s="51"/>
      <c r="Y6257" s="51"/>
      <c r="AE6257" s="45"/>
      <c r="AV6257" s="51"/>
    </row>
    <row r="6258" spans="22:48" x14ac:dyDescent="0.15">
      <c r="V6258" s="51"/>
      <c r="W6258" s="51"/>
      <c r="X6258" s="51"/>
      <c r="Y6258" s="51"/>
      <c r="AE6258" s="45"/>
      <c r="AV6258" s="51"/>
    </row>
    <row r="6259" spans="22:48" x14ac:dyDescent="0.15">
      <c r="V6259" s="51"/>
      <c r="W6259" s="51"/>
      <c r="X6259" s="51"/>
      <c r="Y6259" s="51"/>
      <c r="AE6259" s="45"/>
      <c r="AV6259" s="51"/>
    </row>
    <row r="6260" spans="22:48" x14ac:dyDescent="0.15">
      <c r="V6260" s="51"/>
      <c r="W6260" s="51"/>
      <c r="X6260" s="51"/>
      <c r="Y6260" s="51"/>
      <c r="AE6260" s="45"/>
      <c r="AV6260" s="51"/>
    </row>
    <row r="6261" spans="22:48" x14ac:dyDescent="0.15">
      <c r="V6261" s="51"/>
      <c r="W6261" s="51"/>
      <c r="X6261" s="51"/>
      <c r="Y6261" s="51"/>
      <c r="AE6261" s="45"/>
      <c r="AV6261" s="51"/>
    </row>
    <row r="6262" spans="22:48" x14ac:dyDescent="0.15">
      <c r="V6262" s="51"/>
      <c r="W6262" s="51"/>
      <c r="X6262" s="51"/>
      <c r="Y6262" s="51"/>
      <c r="AE6262" s="45"/>
      <c r="AV6262" s="51"/>
    </row>
    <row r="6263" spans="22:48" x14ac:dyDescent="0.15">
      <c r="V6263" s="51"/>
      <c r="W6263" s="51"/>
      <c r="X6263" s="51"/>
      <c r="Y6263" s="51"/>
      <c r="AE6263" s="45"/>
      <c r="AV6263" s="51"/>
    </row>
    <row r="6264" spans="22:48" x14ac:dyDescent="0.15">
      <c r="V6264" s="51"/>
      <c r="W6264" s="51"/>
      <c r="X6264" s="51"/>
      <c r="Y6264" s="51"/>
      <c r="AE6264" s="45"/>
      <c r="AV6264" s="51"/>
    </row>
    <row r="6265" spans="22:48" x14ac:dyDescent="0.15">
      <c r="V6265" s="51"/>
      <c r="W6265" s="51"/>
      <c r="X6265" s="51"/>
      <c r="Y6265" s="51"/>
      <c r="AE6265" s="45"/>
      <c r="AV6265" s="51"/>
    </row>
    <row r="6266" spans="22:48" x14ac:dyDescent="0.15">
      <c r="V6266" s="51"/>
      <c r="W6266" s="51"/>
      <c r="X6266" s="51"/>
      <c r="Y6266" s="51"/>
      <c r="AE6266" s="45"/>
      <c r="AV6266" s="51"/>
    </row>
    <row r="6267" spans="22:48" x14ac:dyDescent="0.15">
      <c r="V6267" s="51"/>
      <c r="W6267" s="51"/>
      <c r="X6267" s="51"/>
      <c r="Y6267" s="51"/>
      <c r="AE6267" s="45"/>
      <c r="AV6267" s="51"/>
    </row>
    <row r="6268" spans="22:48" x14ac:dyDescent="0.15">
      <c r="V6268" s="51"/>
      <c r="W6268" s="51"/>
      <c r="X6268" s="51"/>
      <c r="Y6268" s="51"/>
      <c r="AE6268" s="45"/>
      <c r="AV6268" s="51"/>
    </row>
    <row r="6269" spans="22:48" x14ac:dyDescent="0.15">
      <c r="V6269" s="51"/>
      <c r="W6269" s="51"/>
      <c r="X6269" s="51"/>
      <c r="Y6269" s="51"/>
      <c r="AE6269" s="45"/>
      <c r="AV6269" s="51"/>
    </row>
    <row r="6270" spans="22:48" x14ac:dyDescent="0.15">
      <c r="V6270" s="51"/>
      <c r="W6270" s="51"/>
      <c r="X6270" s="51"/>
      <c r="Y6270" s="51"/>
      <c r="AE6270" s="45"/>
      <c r="AV6270" s="51"/>
    </row>
    <row r="6271" spans="22:48" x14ac:dyDescent="0.15">
      <c r="V6271" s="51"/>
      <c r="W6271" s="51"/>
      <c r="X6271" s="51"/>
      <c r="Y6271" s="51"/>
      <c r="AE6271" s="45"/>
      <c r="AV6271" s="51"/>
    </row>
    <row r="6272" spans="22:48" x14ac:dyDescent="0.15">
      <c r="V6272" s="51"/>
      <c r="W6272" s="51"/>
      <c r="X6272" s="51"/>
      <c r="Y6272" s="51"/>
      <c r="AE6272" s="45"/>
      <c r="AV6272" s="51"/>
    </row>
    <row r="6273" spans="22:48" x14ac:dyDescent="0.15">
      <c r="V6273" s="51"/>
      <c r="W6273" s="51"/>
      <c r="X6273" s="51"/>
      <c r="Y6273" s="51"/>
      <c r="AE6273" s="45"/>
      <c r="AV6273" s="51"/>
    </row>
    <row r="6274" spans="22:48" x14ac:dyDescent="0.15">
      <c r="V6274" s="51"/>
      <c r="W6274" s="51"/>
      <c r="X6274" s="51"/>
      <c r="Y6274" s="51"/>
      <c r="AE6274" s="45"/>
      <c r="AV6274" s="51"/>
    </row>
    <row r="6275" spans="22:48" x14ac:dyDescent="0.15">
      <c r="V6275" s="51"/>
      <c r="W6275" s="51"/>
      <c r="X6275" s="51"/>
      <c r="Y6275" s="51"/>
      <c r="AE6275" s="45"/>
      <c r="AV6275" s="51"/>
    </row>
    <row r="6276" spans="22:48" x14ac:dyDescent="0.15">
      <c r="V6276" s="51"/>
      <c r="W6276" s="51"/>
      <c r="X6276" s="51"/>
      <c r="Y6276" s="51"/>
      <c r="AE6276" s="45"/>
      <c r="AV6276" s="51"/>
    </row>
    <row r="6277" spans="22:48" x14ac:dyDescent="0.15">
      <c r="V6277" s="51"/>
      <c r="W6277" s="51"/>
      <c r="X6277" s="51"/>
      <c r="Y6277" s="51"/>
      <c r="AE6277" s="45"/>
      <c r="AV6277" s="51"/>
    </row>
    <row r="6278" spans="22:48" x14ac:dyDescent="0.15">
      <c r="V6278" s="51"/>
      <c r="W6278" s="51"/>
      <c r="X6278" s="51"/>
      <c r="Y6278" s="51"/>
      <c r="AE6278" s="45"/>
      <c r="AV6278" s="51"/>
    </row>
    <row r="6279" spans="22:48" x14ac:dyDescent="0.15">
      <c r="V6279" s="51"/>
      <c r="W6279" s="51"/>
      <c r="X6279" s="51"/>
      <c r="Y6279" s="51"/>
      <c r="AE6279" s="45"/>
      <c r="AV6279" s="51"/>
    </row>
    <row r="6280" spans="22:48" x14ac:dyDescent="0.15">
      <c r="V6280" s="51"/>
      <c r="W6280" s="51"/>
      <c r="X6280" s="51"/>
      <c r="Y6280" s="51"/>
      <c r="AE6280" s="45"/>
      <c r="AV6280" s="51"/>
    </row>
    <row r="6281" spans="22:48" x14ac:dyDescent="0.15">
      <c r="V6281" s="51"/>
      <c r="W6281" s="51"/>
      <c r="X6281" s="51"/>
      <c r="Y6281" s="51"/>
      <c r="AE6281" s="45"/>
      <c r="AV6281" s="51"/>
    </row>
    <row r="6282" spans="22:48" x14ac:dyDescent="0.15">
      <c r="V6282" s="51"/>
      <c r="W6282" s="51"/>
      <c r="X6282" s="51"/>
      <c r="Y6282" s="51"/>
      <c r="AE6282" s="45"/>
      <c r="AV6282" s="51"/>
    </row>
    <row r="6283" spans="22:48" x14ac:dyDescent="0.15">
      <c r="V6283" s="51"/>
      <c r="W6283" s="51"/>
      <c r="X6283" s="51"/>
      <c r="Y6283" s="51"/>
      <c r="AE6283" s="45"/>
      <c r="AV6283" s="51"/>
    </row>
    <row r="6284" spans="22:48" x14ac:dyDescent="0.15">
      <c r="V6284" s="51"/>
      <c r="W6284" s="51"/>
      <c r="X6284" s="51"/>
      <c r="Y6284" s="51"/>
      <c r="AE6284" s="45"/>
      <c r="AV6284" s="51"/>
    </row>
    <row r="6285" spans="22:48" x14ac:dyDescent="0.15">
      <c r="V6285" s="51"/>
      <c r="W6285" s="51"/>
      <c r="X6285" s="51"/>
      <c r="Y6285" s="51"/>
      <c r="AE6285" s="45"/>
      <c r="AV6285" s="51"/>
    </row>
    <row r="6286" spans="22:48" x14ac:dyDescent="0.15">
      <c r="V6286" s="51"/>
      <c r="W6286" s="51"/>
      <c r="X6286" s="51"/>
      <c r="Y6286" s="51"/>
      <c r="AE6286" s="45"/>
      <c r="AV6286" s="51"/>
    </row>
    <row r="6287" spans="22:48" x14ac:dyDescent="0.15">
      <c r="V6287" s="51"/>
      <c r="W6287" s="51"/>
      <c r="X6287" s="51"/>
      <c r="Y6287" s="51"/>
      <c r="AE6287" s="45"/>
      <c r="AV6287" s="51"/>
    </row>
    <row r="6288" spans="22:48" x14ac:dyDescent="0.15">
      <c r="V6288" s="51"/>
      <c r="W6288" s="51"/>
      <c r="X6288" s="51"/>
      <c r="Y6288" s="51"/>
      <c r="AE6288" s="45"/>
      <c r="AV6288" s="51"/>
    </row>
    <row r="6289" spans="22:48" x14ac:dyDescent="0.15">
      <c r="V6289" s="51"/>
      <c r="W6289" s="51"/>
      <c r="X6289" s="51"/>
      <c r="Y6289" s="51"/>
      <c r="AE6289" s="45"/>
      <c r="AV6289" s="51"/>
    </row>
    <row r="6290" spans="22:48" x14ac:dyDescent="0.15">
      <c r="V6290" s="51"/>
      <c r="W6290" s="51"/>
      <c r="X6290" s="51"/>
      <c r="Y6290" s="51"/>
      <c r="AE6290" s="45"/>
      <c r="AV6290" s="51"/>
    </row>
    <row r="6291" spans="22:48" x14ac:dyDescent="0.15">
      <c r="V6291" s="51"/>
      <c r="W6291" s="51"/>
      <c r="X6291" s="51"/>
      <c r="Y6291" s="51"/>
      <c r="AE6291" s="45"/>
      <c r="AV6291" s="51"/>
    </row>
    <row r="6292" spans="22:48" x14ac:dyDescent="0.15">
      <c r="V6292" s="51"/>
      <c r="W6292" s="51"/>
      <c r="X6292" s="51"/>
      <c r="Y6292" s="51"/>
      <c r="AE6292" s="45"/>
      <c r="AV6292" s="51"/>
    </row>
    <row r="6293" spans="22:48" x14ac:dyDescent="0.15">
      <c r="V6293" s="51"/>
      <c r="W6293" s="51"/>
      <c r="X6293" s="51"/>
      <c r="Y6293" s="51"/>
      <c r="AE6293" s="45"/>
      <c r="AV6293" s="51"/>
    </row>
    <row r="6294" spans="22:48" x14ac:dyDescent="0.15">
      <c r="V6294" s="51"/>
      <c r="W6294" s="51"/>
      <c r="X6294" s="51"/>
      <c r="Y6294" s="51"/>
      <c r="AE6294" s="45"/>
      <c r="AV6294" s="51"/>
    </row>
    <row r="6295" spans="22:48" x14ac:dyDescent="0.15">
      <c r="V6295" s="51"/>
      <c r="W6295" s="51"/>
      <c r="X6295" s="51"/>
      <c r="Y6295" s="51"/>
      <c r="AE6295" s="45"/>
      <c r="AV6295" s="51"/>
    </row>
    <row r="6296" spans="22:48" x14ac:dyDescent="0.15">
      <c r="V6296" s="51"/>
      <c r="W6296" s="51"/>
      <c r="X6296" s="51"/>
      <c r="Y6296" s="51"/>
      <c r="AE6296" s="45"/>
      <c r="AV6296" s="51"/>
    </row>
    <row r="6297" spans="22:48" x14ac:dyDescent="0.15">
      <c r="V6297" s="51"/>
      <c r="W6297" s="51"/>
      <c r="X6297" s="51"/>
      <c r="Y6297" s="51"/>
      <c r="AE6297" s="45"/>
      <c r="AV6297" s="51"/>
    </row>
    <row r="6298" spans="22:48" x14ac:dyDescent="0.15">
      <c r="V6298" s="51"/>
      <c r="W6298" s="51"/>
      <c r="X6298" s="51"/>
      <c r="Y6298" s="51"/>
      <c r="AE6298" s="45"/>
      <c r="AV6298" s="51"/>
    </row>
    <row r="6299" spans="22:48" x14ac:dyDescent="0.15">
      <c r="V6299" s="51"/>
      <c r="W6299" s="51"/>
      <c r="X6299" s="51"/>
      <c r="Y6299" s="51"/>
      <c r="AE6299" s="45"/>
      <c r="AV6299" s="51"/>
    </row>
    <row r="6300" spans="22:48" x14ac:dyDescent="0.15">
      <c r="V6300" s="51"/>
      <c r="W6300" s="51"/>
      <c r="X6300" s="51"/>
      <c r="Y6300" s="51"/>
      <c r="AE6300" s="45"/>
      <c r="AV6300" s="51"/>
    </row>
    <row r="6301" spans="22:48" x14ac:dyDescent="0.15">
      <c r="V6301" s="51"/>
      <c r="W6301" s="51"/>
      <c r="X6301" s="51"/>
      <c r="Y6301" s="51"/>
      <c r="AE6301" s="45"/>
      <c r="AV6301" s="51"/>
    </row>
    <row r="6302" spans="22:48" x14ac:dyDescent="0.15">
      <c r="V6302" s="51"/>
      <c r="W6302" s="51"/>
      <c r="X6302" s="51"/>
      <c r="Y6302" s="51"/>
      <c r="AE6302" s="45"/>
      <c r="AV6302" s="51"/>
    </row>
    <row r="6303" spans="22:48" x14ac:dyDescent="0.15">
      <c r="V6303" s="51"/>
      <c r="W6303" s="51"/>
      <c r="X6303" s="51"/>
      <c r="Y6303" s="51"/>
      <c r="AE6303" s="45"/>
      <c r="AV6303" s="51"/>
    </row>
    <row r="6304" spans="22:48" x14ac:dyDescent="0.15">
      <c r="V6304" s="51"/>
      <c r="W6304" s="51"/>
      <c r="X6304" s="51"/>
      <c r="Y6304" s="51"/>
      <c r="AE6304" s="45"/>
      <c r="AV6304" s="51"/>
    </row>
    <row r="6305" spans="22:48" x14ac:dyDescent="0.15">
      <c r="V6305" s="51"/>
      <c r="W6305" s="51"/>
      <c r="X6305" s="51"/>
      <c r="Y6305" s="51"/>
      <c r="AE6305" s="45"/>
      <c r="AV6305" s="51"/>
    </row>
    <row r="6306" spans="22:48" x14ac:dyDescent="0.15">
      <c r="V6306" s="51"/>
      <c r="W6306" s="51"/>
      <c r="X6306" s="51"/>
      <c r="Y6306" s="51"/>
      <c r="AE6306" s="45"/>
      <c r="AV6306" s="51"/>
    </row>
    <row r="6307" spans="22:48" x14ac:dyDescent="0.15">
      <c r="V6307" s="51"/>
      <c r="W6307" s="51"/>
      <c r="X6307" s="51"/>
      <c r="Y6307" s="51"/>
      <c r="AE6307" s="45"/>
      <c r="AV6307" s="51"/>
    </row>
    <row r="6308" spans="22:48" x14ac:dyDescent="0.15">
      <c r="V6308" s="51"/>
      <c r="W6308" s="51"/>
      <c r="X6308" s="51"/>
      <c r="Y6308" s="51"/>
      <c r="AE6308" s="45"/>
      <c r="AV6308" s="51"/>
    </row>
    <row r="6309" spans="22:48" x14ac:dyDescent="0.15">
      <c r="V6309" s="51"/>
      <c r="W6309" s="51"/>
      <c r="X6309" s="51"/>
      <c r="Y6309" s="51"/>
      <c r="AE6309" s="45"/>
      <c r="AV6309" s="51"/>
    </row>
    <row r="6310" spans="22:48" x14ac:dyDescent="0.15">
      <c r="V6310" s="51"/>
      <c r="W6310" s="51"/>
      <c r="X6310" s="51"/>
      <c r="Y6310" s="51"/>
      <c r="AE6310" s="45"/>
      <c r="AV6310" s="51"/>
    </row>
    <row r="6311" spans="22:48" x14ac:dyDescent="0.15">
      <c r="V6311" s="51"/>
      <c r="W6311" s="51"/>
      <c r="X6311" s="51"/>
      <c r="Y6311" s="51"/>
      <c r="AE6311" s="45"/>
      <c r="AV6311" s="51"/>
    </row>
    <row r="6312" spans="22:48" x14ac:dyDescent="0.15">
      <c r="V6312" s="51"/>
      <c r="W6312" s="51"/>
      <c r="X6312" s="51"/>
      <c r="Y6312" s="51"/>
      <c r="AE6312" s="45"/>
      <c r="AV6312" s="51"/>
    </row>
    <row r="6313" spans="22:48" x14ac:dyDescent="0.15">
      <c r="V6313" s="51"/>
      <c r="W6313" s="51"/>
      <c r="X6313" s="51"/>
      <c r="Y6313" s="51"/>
      <c r="AE6313" s="45"/>
      <c r="AV6313" s="51"/>
    </row>
    <row r="6314" spans="22:48" x14ac:dyDescent="0.15">
      <c r="V6314" s="51"/>
      <c r="W6314" s="51"/>
      <c r="X6314" s="51"/>
      <c r="Y6314" s="51"/>
      <c r="AE6314" s="45"/>
      <c r="AV6314" s="51"/>
    </row>
    <row r="6315" spans="22:48" x14ac:dyDescent="0.15">
      <c r="V6315" s="51"/>
      <c r="W6315" s="51"/>
      <c r="X6315" s="51"/>
      <c r="Y6315" s="51"/>
      <c r="AE6315" s="45"/>
      <c r="AV6315" s="51"/>
    </row>
    <row r="6316" spans="22:48" x14ac:dyDescent="0.15">
      <c r="V6316" s="51"/>
      <c r="W6316" s="51"/>
      <c r="X6316" s="51"/>
      <c r="Y6316" s="51"/>
      <c r="AE6316" s="45"/>
      <c r="AV6316" s="51"/>
    </row>
    <row r="6317" spans="22:48" x14ac:dyDescent="0.15">
      <c r="V6317" s="51"/>
      <c r="W6317" s="51"/>
      <c r="X6317" s="51"/>
      <c r="Y6317" s="51"/>
      <c r="AE6317" s="45"/>
      <c r="AV6317" s="51"/>
    </row>
    <row r="6318" spans="22:48" x14ac:dyDescent="0.15">
      <c r="V6318" s="51"/>
      <c r="W6318" s="51"/>
      <c r="X6318" s="51"/>
      <c r="Y6318" s="51"/>
      <c r="AE6318" s="45"/>
      <c r="AV6318" s="51"/>
    </row>
    <row r="6319" spans="22:48" x14ac:dyDescent="0.15">
      <c r="V6319" s="51"/>
      <c r="W6319" s="51"/>
      <c r="X6319" s="51"/>
      <c r="Y6319" s="51"/>
      <c r="AE6319" s="45"/>
      <c r="AV6319" s="51"/>
    </row>
    <row r="6320" spans="22:48" x14ac:dyDescent="0.15">
      <c r="V6320" s="51"/>
      <c r="W6320" s="51"/>
      <c r="X6320" s="51"/>
      <c r="Y6320" s="51"/>
      <c r="AE6320" s="45"/>
      <c r="AV6320" s="51"/>
    </row>
    <row r="6321" spans="22:48" x14ac:dyDescent="0.15">
      <c r="V6321" s="51"/>
      <c r="W6321" s="51"/>
      <c r="X6321" s="51"/>
      <c r="Y6321" s="51"/>
      <c r="AE6321" s="45"/>
      <c r="AV6321" s="51"/>
    </row>
    <row r="6322" spans="22:48" x14ac:dyDescent="0.15">
      <c r="V6322" s="51"/>
      <c r="W6322" s="51"/>
      <c r="X6322" s="51"/>
      <c r="Y6322" s="51"/>
      <c r="AE6322" s="45"/>
      <c r="AV6322" s="51"/>
    </row>
    <row r="6323" spans="22:48" x14ac:dyDescent="0.15">
      <c r="V6323" s="51"/>
      <c r="W6323" s="51"/>
      <c r="X6323" s="51"/>
      <c r="Y6323" s="51"/>
      <c r="AE6323" s="45"/>
      <c r="AV6323" s="51"/>
    </row>
    <row r="6324" spans="22:48" x14ac:dyDescent="0.15">
      <c r="V6324" s="51"/>
      <c r="W6324" s="51"/>
      <c r="X6324" s="51"/>
      <c r="Y6324" s="51"/>
      <c r="AE6324" s="45"/>
      <c r="AV6324" s="51"/>
    </row>
    <row r="6325" spans="22:48" x14ac:dyDescent="0.15">
      <c r="V6325" s="51"/>
      <c r="W6325" s="51"/>
      <c r="X6325" s="51"/>
      <c r="Y6325" s="51"/>
      <c r="AE6325" s="45"/>
      <c r="AV6325" s="51"/>
    </row>
    <row r="6326" spans="22:48" x14ac:dyDescent="0.15">
      <c r="V6326" s="51"/>
      <c r="W6326" s="51"/>
      <c r="X6326" s="51"/>
      <c r="Y6326" s="51"/>
      <c r="AE6326" s="45"/>
      <c r="AV6326" s="51"/>
    </row>
    <row r="6327" spans="22:48" x14ac:dyDescent="0.15">
      <c r="V6327" s="51"/>
      <c r="W6327" s="51"/>
      <c r="X6327" s="51"/>
      <c r="Y6327" s="51"/>
      <c r="AE6327" s="45"/>
      <c r="AV6327" s="51"/>
    </row>
    <row r="6328" spans="22:48" x14ac:dyDescent="0.15">
      <c r="V6328" s="51"/>
      <c r="W6328" s="51"/>
      <c r="X6328" s="51"/>
      <c r="Y6328" s="51"/>
      <c r="AE6328" s="45"/>
      <c r="AV6328" s="51"/>
    </row>
    <row r="6329" spans="22:48" x14ac:dyDescent="0.15">
      <c r="V6329" s="51"/>
      <c r="W6329" s="51"/>
      <c r="X6329" s="51"/>
      <c r="Y6329" s="51"/>
      <c r="AE6329" s="45"/>
      <c r="AV6329" s="51"/>
    </row>
    <row r="6330" spans="22:48" x14ac:dyDescent="0.15">
      <c r="V6330" s="51"/>
      <c r="W6330" s="51"/>
      <c r="X6330" s="51"/>
      <c r="Y6330" s="51"/>
      <c r="AE6330" s="45"/>
      <c r="AV6330" s="51"/>
    </row>
    <row r="6331" spans="22:48" x14ac:dyDescent="0.15">
      <c r="V6331" s="51"/>
      <c r="W6331" s="51"/>
      <c r="X6331" s="51"/>
      <c r="Y6331" s="51"/>
      <c r="AE6331" s="45"/>
      <c r="AV6331" s="51"/>
    </row>
    <row r="6332" spans="22:48" x14ac:dyDescent="0.15">
      <c r="V6332" s="51"/>
      <c r="W6332" s="51"/>
      <c r="X6332" s="51"/>
      <c r="Y6332" s="51"/>
      <c r="AE6332" s="45"/>
      <c r="AV6332" s="51"/>
    </row>
    <row r="6333" spans="22:48" x14ac:dyDescent="0.15">
      <c r="V6333" s="51"/>
      <c r="W6333" s="51"/>
      <c r="X6333" s="51"/>
      <c r="Y6333" s="51"/>
      <c r="AE6333" s="45"/>
      <c r="AV6333" s="51"/>
    </row>
    <row r="6334" spans="22:48" x14ac:dyDescent="0.15">
      <c r="V6334" s="51"/>
      <c r="W6334" s="51"/>
      <c r="X6334" s="51"/>
      <c r="Y6334" s="51"/>
      <c r="AE6334" s="45"/>
      <c r="AV6334" s="51"/>
    </row>
    <row r="6335" spans="22:48" x14ac:dyDescent="0.15">
      <c r="V6335" s="51"/>
      <c r="W6335" s="51"/>
      <c r="X6335" s="51"/>
      <c r="Y6335" s="51"/>
      <c r="AE6335" s="45"/>
      <c r="AV6335" s="51"/>
    </row>
    <row r="6336" spans="22:48" x14ac:dyDescent="0.15">
      <c r="V6336" s="51"/>
      <c r="W6336" s="51"/>
      <c r="X6336" s="51"/>
      <c r="Y6336" s="51"/>
      <c r="AE6336" s="45"/>
      <c r="AV6336" s="51"/>
    </row>
    <row r="6337" spans="22:48" x14ac:dyDescent="0.15">
      <c r="V6337" s="51"/>
      <c r="W6337" s="51"/>
      <c r="X6337" s="51"/>
      <c r="Y6337" s="51"/>
      <c r="AE6337" s="45"/>
      <c r="AV6337" s="51"/>
    </row>
    <row r="6338" spans="22:48" x14ac:dyDescent="0.15">
      <c r="V6338" s="51"/>
      <c r="W6338" s="51"/>
      <c r="X6338" s="51"/>
      <c r="Y6338" s="51"/>
      <c r="AE6338" s="45"/>
      <c r="AV6338" s="51"/>
    </row>
    <row r="6339" spans="22:48" x14ac:dyDescent="0.15">
      <c r="V6339" s="51"/>
      <c r="W6339" s="51"/>
      <c r="X6339" s="51"/>
      <c r="Y6339" s="51"/>
      <c r="AE6339" s="45"/>
      <c r="AV6339" s="51"/>
    </row>
    <row r="6340" spans="22:48" x14ac:dyDescent="0.15">
      <c r="V6340" s="51"/>
      <c r="W6340" s="51"/>
      <c r="X6340" s="51"/>
      <c r="Y6340" s="51"/>
      <c r="AE6340" s="45"/>
      <c r="AV6340" s="51"/>
    </row>
    <row r="6341" spans="22:48" x14ac:dyDescent="0.15">
      <c r="V6341" s="51"/>
      <c r="W6341" s="51"/>
      <c r="X6341" s="51"/>
      <c r="Y6341" s="51"/>
      <c r="AE6341" s="45"/>
      <c r="AV6341" s="51"/>
    </row>
    <row r="6342" spans="22:48" x14ac:dyDescent="0.15">
      <c r="V6342" s="51"/>
      <c r="W6342" s="51"/>
      <c r="X6342" s="51"/>
      <c r="Y6342" s="51"/>
      <c r="AE6342" s="45"/>
      <c r="AV6342" s="51"/>
    </row>
    <row r="6343" spans="22:48" x14ac:dyDescent="0.15">
      <c r="V6343" s="51"/>
      <c r="W6343" s="51"/>
      <c r="X6343" s="51"/>
      <c r="Y6343" s="51"/>
      <c r="AE6343" s="45"/>
      <c r="AV6343" s="51"/>
    </row>
    <row r="6344" spans="22:48" x14ac:dyDescent="0.15">
      <c r="V6344" s="51"/>
      <c r="W6344" s="51"/>
      <c r="X6344" s="51"/>
      <c r="Y6344" s="51"/>
      <c r="AE6344" s="45"/>
      <c r="AV6344" s="51"/>
    </row>
    <row r="6345" spans="22:48" x14ac:dyDescent="0.15">
      <c r="V6345" s="51"/>
      <c r="W6345" s="51"/>
      <c r="X6345" s="51"/>
      <c r="Y6345" s="51"/>
      <c r="AE6345" s="45"/>
      <c r="AV6345" s="51"/>
    </row>
    <row r="6346" spans="22:48" x14ac:dyDescent="0.15">
      <c r="V6346" s="51"/>
      <c r="W6346" s="51"/>
      <c r="X6346" s="51"/>
      <c r="Y6346" s="51"/>
      <c r="AE6346" s="45"/>
      <c r="AV6346" s="51"/>
    </row>
    <row r="6347" spans="22:48" x14ac:dyDescent="0.15">
      <c r="V6347" s="51"/>
      <c r="W6347" s="51"/>
      <c r="X6347" s="51"/>
      <c r="Y6347" s="51"/>
      <c r="AE6347" s="45"/>
      <c r="AV6347" s="51"/>
    </row>
    <row r="6348" spans="22:48" x14ac:dyDescent="0.15">
      <c r="V6348" s="51"/>
      <c r="W6348" s="51"/>
      <c r="X6348" s="51"/>
      <c r="Y6348" s="51"/>
      <c r="AE6348" s="45"/>
      <c r="AV6348" s="51"/>
    </row>
    <row r="6349" spans="22:48" x14ac:dyDescent="0.15">
      <c r="V6349" s="51"/>
      <c r="W6349" s="51"/>
      <c r="X6349" s="51"/>
      <c r="Y6349" s="51"/>
      <c r="AE6349" s="45"/>
      <c r="AV6349" s="51"/>
    </row>
    <row r="6350" spans="22:48" x14ac:dyDescent="0.15">
      <c r="V6350" s="51"/>
      <c r="W6350" s="51"/>
      <c r="X6350" s="51"/>
      <c r="Y6350" s="51"/>
      <c r="AE6350" s="45"/>
      <c r="AV6350" s="51"/>
    </row>
    <row r="6351" spans="22:48" x14ac:dyDescent="0.15">
      <c r="V6351" s="51"/>
      <c r="W6351" s="51"/>
      <c r="X6351" s="51"/>
      <c r="Y6351" s="51"/>
      <c r="AE6351" s="45"/>
      <c r="AV6351" s="51"/>
    </row>
    <row r="6352" spans="22:48" x14ac:dyDescent="0.15">
      <c r="V6352" s="51"/>
      <c r="W6352" s="51"/>
      <c r="X6352" s="51"/>
      <c r="Y6352" s="51"/>
      <c r="AE6352" s="45"/>
      <c r="AV6352" s="51"/>
    </row>
    <row r="6353" spans="22:48" x14ac:dyDescent="0.15">
      <c r="V6353" s="51"/>
      <c r="W6353" s="51"/>
      <c r="X6353" s="51"/>
      <c r="Y6353" s="51"/>
      <c r="AE6353" s="45"/>
      <c r="AV6353" s="51"/>
    </row>
    <row r="6354" spans="22:48" x14ac:dyDescent="0.15">
      <c r="V6354" s="51"/>
      <c r="W6354" s="51"/>
      <c r="X6354" s="51"/>
      <c r="Y6354" s="51"/>
      <c r="AE6354" s="45"/>
      <c r="AV6354" s="51"/>
    </row>
    <row r="6355" spans="22:48" x14ac:dyDescent="0.15">
      <c r="V6355" s="51"/>
      <c r="W6355" s="51"/>
      <c r="X6355" s="51"/>
      <c r="Y6355" s="51"/>
      <c r="AE6355" s="45"/>
      <c r="AV6355" s="51"/>
    </row>
    <row r="6356" spans="22:48" x14ac:dyDescent="0.15">
      <c r="V6356" s="51"/>
      <c r="W6356" s="51"/>
      <c r="X6356" s="51"/>
      <c r="Y6356" s="51"/>
      <c r="AE6356" s="45"/>
      <c r="AV6356" s="51"/>
    </row>
    <row r="6357" spans="22:48" x14ac:dyDescent="0.15">
      <c r="V6357" s="51"/>
      <c r="W6357" s="51"/>
      <c r="X6357" s="51"/>
      <c r="Y6357" s="51"/>
      <c r="AE6357" s="45"/>
      <c r="AV6357" s="51"/>
    </row>
    <row r="6358" spans="22:48" x14ac:dyDescent="0.15">
      <c r="V6358" s="51"/>
      <c r="W6358" s="51"/>
      <c r="X6358" s="51"/>
      <c r="Y6358" s="51"/>
      <c r="AE6358" s="45"/>
      <c r="AV6358" s="51"/>
    </row>
    <row r="6359" spans="22:48" x14ac:dyDescent="0.15">
      <c r="V6359" s="51"/>
      <c r="W6359" s="51"/>
      <c r="X6359" s="51"/>
      <c r="Y6359" s="51"/>
      <c r="AE6359" s="45"/>
      <c r="AV6359" s="51"/>
    </row>
    <row r="6360" spans="22:48" x14ac:dyDescent="0.15">
      <c r="V6360" s="51"/>
      <c r="W6360" s="51"/>
      <c r="X6360" s="51"/>
      <c r="Y6360" s="51"/>
      <c r="AE6360" s="45"/>
      <c r="AV6360" s="51"/>
    </row>
    <row r="6361" spans="22:48" x14ac:dyDescent="0.15">
      <c r="V6361" s="51"/>
      <c r="W6361" s="51"/>
      <c r="X6361" s="51"/>
      <c r="Y6361" s="51"/>
      <c r="AE6361" s="45"/>
      <c r="AV6361" s="51"/>
    </row>
    <row r="6362" spans="22:48" x14ac:dyDescent="0.15">
      <c r="V6362" s="51"/>
      <c r="W6362" s="51"/>
      <c r="X6362" s="51"/>
      <c r="Y6362" s="51"/>
      <c r="AE6362" s="45"/>
      <c r="AV6362" s="51"/>
    </row>
    <row r="6363" spans="22:48" x14ac:dyDescent="0.15">
      <c r="V6363" s="51"/>
      <c r="W6363" s="51"/>
      <c r="X6363" s="51"/>
      <c r="Y6363" s="51"/>
      <c r="AE6363" s="45"/>
      <c r="AV6363" s="51"/>
    </row>
    <row r="6364" spans="22:48" x14ac:dyDescent="0.15">
      <c r="V6364" s="51"/>
      <c r="W6364" s="51"/>
      <c r="X6364" s="51"/>
      <c r="Y6364" s="51"/>
      <c r="AE6364" s="45"/>
      <c r="AV6364" s="51"/>
    </row>
    <row r="6365" spans="22:48" x14ac:dyDescent="0.15">
      <c r="V6365" s="51"/>
      <c r="W6365" s="51"/>
      <c r="X6365" s="51"/>
      <c r="Y6365" s="51"/>
      <c r="AE6365" s="45"/>
      <c r="AV6365" s="51"/>
    </row>
    <row r="6366" spans="22:48" x14ac:dyDescent="0.15">
      <c r="V6366" s="51"/>
      <c r="W6366" s="51"/>
      <c r="X6366" s="51"/>
      <c r="Y6366" s="51"/>
      <c r="AE6366" s="45"/>
      <c r="AV6366" s="51"/>
    </row>
    <row r="6367" spans="22:48" x14ac:dyDescent="0.15">
      <c r="V6367" s="51"/>
      <c r="W6367" s="51"/>
      <c r="X6367" s="51"/>
      <c r="Y6367" s="51"/>
      <c r="AE6367" s="45"/>
      <c r="AV6367" s="51"/>
    </row>
    <row r="6368" spans="22:48" x14ac:dyDescent="0.15">
      <c r="V6368" s="51"/>
      <c r="W6368" s="51"/>
      <c r="X6368" s="51"/>
      <c r="Y6368" s="51"/>
      <c r="AE6368" s="45"/>
      <c r="AV6368" s="51"/>
    </row>
    <row r="6369" spans="22:48" x14ac:dyDescent="0.15">
      <c r="V6369" s="51"/>
      <c r="W6369" s="51"/>
      <c r="X6369" s="51"/>
      <c r="Y6369" s="51"/>
      <c r="AE6369" s="45"/>
      <c r="AV6369" s="51"/>
    </row>
    <row r="6370" spans="22:48" x14ac:dyDescent="0.15">
      <c r="V6370" s="51"/>
      <c r="W6370" s="51"/>
      <c r="X6370" s="51"/>
      <c r="Y6370" s="51"/>
      <c r="AE6370" s="45"/>
      <c r="AV6370" s="51"/>
    </row>
    <row r="6371" spans="22:48" x14ac:dyDescent="0.15">
      <c r="V6371" s="51"/>
      <c r="W6371" s="51"/>
      <c r="X6371" s="51"/>
      <c r="Y6371" s="51"/>
      <c r="AE6371" s="45"/>
      <c r="AV6371" s="51"/>
    </row>
    <row r="6372" spans="22:48" x14ac:dyDescent="0.15">
      <c r="V6372" s="51"/>
      <c r="W6372" s="51"/>
      <c r="X6372" s="51"/>
      <c r="Y6372" s="51"/>
      <c r="AE6372" s="45"/>
      <c r="AV6372" s="51"/>
    </row>
    <row r="6373" spans="22:48" x14ac:dyDescent="0.15">
      <c r="V6373" s="51"/>
      <c r="W6373" s="51"/>
      <c r="X6373" s="51"/>
      <c r="Y6373" s="51"/>
      <c r="AE6373" s="45"/>
      <c r="AV6373" s="51"/>
    </row>
    <row r="6374" spans="22:48" x14ac:dyDescent="0.15">
      <c r="V6374" s="51"/>
      <c r="W6374" s="51"/>
      <c r="X6374" s="51"/>
      <c r="Y6374" s="51"/>
      <c r="AE6374" s="45"/>
      <c r="AV6374" s="51"/>
    </row>
    <row r="6375" spans="22:48" x14ac:dyDescent="0.15">
      <c r="V6375" s="51"/>
      <c r="W6375" s="51"/>
      <c r="X6375" s="51"/>
      <c r="Y6375" s="51"/>
      <c r="AE6375" s="45"/>
      <c r="AV6375" s="51"/>
    </row>
    <row r="6376" spans="22:48" x14ac:dyDescent="0.15">
      <c r="V6376" s="51"/>
      <c r="W6376" s="51"/>
      <c r="X6376" s="51"/>
      <c r="Y6376" s="51"/>
      <c r="AE6376" s="45"/>
      <c r="AV6376" s="51"/>
    </row>
    <row r="6377" spans="22:48" x14ac:dyDescent="0.15">
      <c r="V6377" s="51"/>
      <c r="W6377" s="51"/>
      <c r="X6377" s="51"/>
      <c r="Y6377" s="51"/>
      <c r="AE6377" s="45"/>
      <c r="AV6377" s="51"/>
    </row>
    <row r="6378" spans="22:48" x14ac:dyDescent="0.15">
      <c r="V6378" s="51"/>
      <c r="W6378" s="51"/>
      <c r="X6378" s="51"/>
      <c r="Y6378" s="51"/>
      <c r="AE6378" s="45"/>
      <c r="AV6378" s="51"/>
    </row>
    <row r="6379" spans="22:48" x14ac:dyDescent="0.15">
      <c r="V6379" s="51"/>
      <c r="W6379" s="51"/>
      <c r="X6379" s="51"/>
      <c r="Y6379" s="51"/>
      <c r="AE6379" s="45"/>
      <c r="AV6379" s="51"/>
    </row>
    <row r="6380" spans="22:48" x14ac:dyDescent="0.15">
      <c r="V6380" s="51"/>
      <c r="W6380" s="51"/>
      <c r="X6380" s="51"/>
      <c r="Y6380" s="51"/>
      <c r="AE6380" s="45"/>
      <c r="AV6380" s="51"/>
    </row>
    <row r="6381" spans="22:48" x14ac:dyDescent="0.15">
      <c r="V6381" s="51"/>
      <c r="W6381" s="51"/>
      <c r="X6381" s="51"/>
      <c r="Y6381" s="51"/>
      <c r="AE6381" s="45"/>
      <c r="AV6381" s="51"/>
    </row>
    <row r="6382" spans="22:48" x14ac:dyDescent="0.15">
      <c r="V6382" s="51"/>
      <c r="W6382" s="51"/>
      <c r="X6382" s="51"/>
      <c r="Y6382" s="51"/>
      <c r="AE6382" s="45"/>
      <c r="AV6382" s="51"/>
    </row>
    <row r="6383" spans="22:48" x14ac:dyDescent="0.15">
      <c r="V6383" s="51"/>
      <c r="W6383" s="51"/>
      <c r="X6383" s="51"/>
      <c r="Y6383" s="51"/>
      <c r="AE6383" s="45"/>
      <c r="AV6383" s="51"/>
    </row>
    <row r="6384" spans="22:48" x14ac:dyDescent="0.15">
      <c r="V6384" s="51"/>
      <c r="W6384" s="51"/>
      <c r="X6384" s="51"/>
      <c r="Y6384" s="51"/>
      <c r="AE6384" s="45"/>
      <c r="AV6384" s="51"/>
    </row>
    <row r="6385" spans="22:48" x14ac:dyDescent="0.15">
      <c r="V6385" s="51"/>
      <c r="W6385" s="51"/>
      <c r="X6385" s="51"/>
      <c r="Y6385" s="51"/>
      <c r="AE6385" s="45"/>
      <c r="AV6385" s="51"/>
    </row>
    <row r="6386" spans="22:48" x14ac:dyDescent="0.15">
      <c r="V6386" s="51"/>
      <c r="W6386" s="51"/>
      <c r="X6386" s="51"/>
      <c r="Y6386" s="51"/>
      <c r="AE6386" s="45"/>
      <c r="AV6386" s="51"/>
    </row>
    <row r="6387" spans="22:48" x14ac:dyDescent="0.15">
      <c r="V6387" s="51"/>
      <c r="W6387" s="51"/>
      <c r="X6387" s="51"/>
      <c r="Y6387" s="51"/>
      <c r="AE6387" s="45"/>
      <c r="AV6387" s="51"/>
    </row>
    <row r="6388" spans="22:48" x14ac:dyDescent="0.15">
      <c r="V6388" s="51"/>
      <c r="W6388" s="51"/>
      <c r="X6388" s="51"/>
      <c r="Y6388" s="51"/>
      <c r="AE6388" s="45"/>
      <c r="AV6388" s="51"/>
    </row>
    <row r="6389" spans="22:48" x14ac:dyDescent="0.15">
      <c r="V6389" s="51"/>
      <c r="W6389" s="51"/>
      <c r="X6389" s="51"/>
      <c r="Y6389" s="51"/>
      <c r="AE6389" s="45"/>
      <c r="AV6389" s="51"/>
    </row>
    <row r="6390" spans="22:48" x14ac:dyDescent="0.15">
      <c r="V6390" s="51"/>
      <c r="W6390" s="51"/>
      <c r="X6390" s="51"/>
      <c r="Y6390" s="51"/>
      <c r="AE6390" s="45"/>
      <c r="AV6390" s="51"/>
    </row>
    <row r="6391" spans="22:48" x14ac:dyDescent="0.15">
      <c r="V6391" s="51"/>
      <c r="W6391" s="51"/>
      <c r="X6391" s="51"/>
      <c r="Y6391" s="51"/>
      <c r="AE6391" s="45"/>
      <c r="AV6391" s="51"/>
    </row>
    <row r="6392" spans="22:48" x14ac:dyDescent="0.15">
      <c r="V6392" s="51"/>
      <c r="W6392" s="51"/>
      <c r="X6392" s="51"/>
      <c r="Y6392" s="51"/>
      <c r="AE6392" s="45"/>
      <c r="AV6392" s="51"/>
    </row>
    <row r="6393" spans="22:48" x14ac:dyDescent="0.15">
      <c r="V6393" s="51"/>
      <c r="W6393" s="51"/>
      <c r="X6393" s="51"/>
      <c r="Y6393" s="51"/>
      <c r="AE6393" s="45"/>
      <c r="AV6393" s="51"/>
    </row>
    <row r="6394" spans="22:48" x14ac:dyDescent="0.15">
      <c r="V6394" s="51"/>
      <c r="W6394" s="51"/>
      <c r="X6394" s="51"/>
      <c r="Y6394" s="51"/>
      <c r="AE6394" s="45"/>
      <c r="AV6394" s="51"/>
    </row>
    <row r="6395" spans="22:48" x14ac:dyDescent="0.15">
      <c r="V6395" s="51"/>
      <c r="W6395" s="51"/>
      <c r="X6395" s="51"/>
      <c r="Y6395" s="51"/>
      <c r="AE6395" s="45"/>
      <c r="AV6395" s="51"/>
    </row>
    <row r="6396" spans="22:48" x14ac:dyDescent="0.15">
      <c r="V6396" s="51"/>
      <c r="W6396" s="51"/>
      <c r="X6396" s="51"/>
      <c r="Y6396" s="51"/>
      <c r="AE6396" s="45"/>
      <c r="AV6396" s="51"/>
    </row>
    <row r="6397" spans="22:48" x14ac:dyDescent="0.15">
      <c r="V6397" s="51"/>
      <c r="W6397" s="51"/>
      <c r="X6397" s="51"/>
      <c r="Y6397" s="51"/>
      <c r="AE6397" s="45"/>
      <c r="AV6397" s="51"/>
    </row>
    <row r="6398" spans="22:48" x14ac:dyDescent="0.15">
      <c r="V6398" s="51"/>
      <c r="W6398" s="51"/>
      <c r="X6398" s="51"/>
      <c r="Y6398" s="51"/>
      <c r="AE6398" s="45"/>
      <c r="AV6398" s="51"/>
    </row>
    <row r="6399" spans="22:48" x14ac:dyDescent="0.15">
      <c r="V6399" s="51"/>
      <c r="W6399" s="51"/>
      <c r="X6399" s="51"/>
      <c r="Y6399" s="51"/>
      <c r="AE6399" s="45"/>
      <c r="AV6399" s="51"/>
    </row>
    <row r="6400" spans="22:48" x14ac:dyDescent="0.15">
      <c r="V6400" s="51"/>
      <c r="W6400" s="51"/>
      <c r="X6400" s="51"/>
      <c r="Y6400" s="51"/>
      <c r="AE6400" s="45"/>
      <c r="AV6400" s="51"/>
    </row>
    <row r="6401" spans="22:48" x14ac:dyDescent="0.15">
      <c r="V6401" s="51"/>
      <c r="W6401" s="51"/>
      <c r="X6401" s="51"/>
      <c r="Y6401" s="51"/>
      <c r="AE6401" s="45"/>
      <c r="AV6401" s="51"/>
    </row>
    <row r="6402" spans="22:48" x14ac:dyDescent="0.15">
      <c r="V6402" s="51"/>
      <c r="W6402" s="51"/>
      <c r="X6402" s="51"/>
      <c r="Y6402" s="51"/>
      <c r="AE6402" s="45"/>
      <c r="AV6402" s="51"/>
    </row>
    <row r="6403" spans="22:48" x14ac:dyDescent="0.15">
      <c r="V6403" s="51"/>
      <c r="W6403" s="51"/>
      <c r="X6403" s="51"/>
      <c r="Y6403" s="51"/>
      <c r="AE6403" s="45"/>
      <c r="AV6403" s="51"/>
    </row>
    <row r="6404" spans="22:48" x14ac:dyDescent="0.15">
      <c r="V6404" s="51"/>
      <c r="W6404" s="51"/>
      <c r="X6404" s="51"/>
      <c r="Y6404" s="51"/>
      <c r="AE6404" s="45"/>
      <c r="AV6404" s="51"/>
    </row>
    <row r="6405" spans="22:48" x14ac:dyDescent="0.15">
      <c r="V6405" s="51"/>
      <c r="W6405" s="51"/>
      <c r="X6405" s="51"/>
      <c r="Y6405" s="51"/>
      <c r="AE6405" s="45"/>
      <c r="AV6405" s="51"/>
    </row>
    <row r="6406" spans="22:48" x14ac:dyDescent="0.15">
      <c r="V6406" s="51"/>
      <c r="W6406" s="51"/>
      <c r="X6406" s="51"/>
      <c r="Y6406" s="51"/>
      <c r="AE6406" s="45"/>
      <c r="AV6406" s="51"/>
    </row>
    <row r="6407" spans="22:48" x14ac:dyDescent="0.15">
      <c r="V6407" s="51"/>
      <c r="W6407" s="51"/>
      <c r="X6407" s="51"/>
      <c r="Y6407" s="51"/>
      <c r="AE6407" s="45"/>
      <c r="AV6407" s="51"/>
    </row>
    <row r="6408" spans="22:48" x14ac:dyDescent="0.15">
      <c r="V6408" s="51"/>
      <c r="W6408" s="51"/>
      <c r="X6408" s="51"/>
      <c r="Y6408" s="51"/>
      <c r="AE6408" s="45"/>
      <c r="AV6408" s="51"/>
    </row>
    <row r="6409" spans="22:48" x14ac:dyDescent="0.15">
      <c r="V6409" s="51"/>
      <c r="W6409" s="51"/>
      <c r="X6409" s="51"/>
      <c r="Y6409" s="51"/>
      <c r="AE6409" s="45"/>
      <c r="AV6409" s="51"/>
    </row>
    <row r="6410" spans="22:48" x14ac:dyDescent="0.15">
      <c r="V6410" s="51"/>
      <c r="W6410" s="51"/>
      <c r="X6410" s="51"/>
      <c r="Y6410" s="51"/>
      <c r="AE6410" s="45"/>
      <c r="AV6410" s="51"/>
    </row>
    <row r="6411" spans="22:48" x14ac:dyDescent="0.15">
      <c r="V6411" s="51"/>
      <c r="W6411" s="51"/>
      <c r="X6411" s="51"/>
      <c r="Y6411" s="51"/>
      <c r="AE6411" s="45"/>
      <c r="AV6411" s="51"/>
    </row>
    <row r="6412" spans="22:48" x14ac:dyDescent="0.15">
      <c r="V6412" s="51"/>
      <c r="W6412" s="51"/>
      <c r="X6412" s="51"/>
      <c r="Y6412" s="51"/>
      <c r="AE6412" s="45"/>
      <c r="AV6412" s="51"/>
    </row>
    <row r="6413" spans="22:48" x14ac:dyDescent="0.15">
      <c r="V6413" s="51"/>
      <c r="W6413" s="51"/>
      <c r="X6413" s="51"/>
      <c r="Y6413" s="51"/>
      <c r="AE6413" s="45"/>
      <c r="AV6413" s="51"/>
    </row>
    <row r="6414" spans="22:48" x14ac:dyDescent="0.15">
      <c r="V6414" s="51"/>
      <c r="W6414" s="51"/>
      <c r="X6414" s="51"/>
      <c r="Y6414" s="51"/>
      <c r="AE6414" s="45"/>
      <c r="AV6414" s="51"/>
    </row>
    <row r="6415" spans="22:48" x14ac:dyDescent="0.15">
      <c r="V6415" s="51"/>
      <c r="W6415" s="51"/>
      <c r="X6415" s="51"/>
      <c r="Y6415" s="51"/>
      <c r="AE6415" s="45"/>
      <c r="AV6415" s="51"/>
    </row>
    <row r="6416" spans="22:48" x14ac:dyDescent="0.15">
      <c r="V6416" s="51"/>
      <c r="W6416" s="51"/>
      <c r="X6416" s="51"/>
      <c r="Y6416" s="51"/>
      <c r="AE6416" s="45"/>
      <c r="AV6416" s="51"/>
    </row>
    <row r="6417" spans="22:48" x14ac:dyDescent="0.15">
      <c r="V6417" s="51"/>
      <c r="W6417" s="51"/>
      <c r="X6417" s="51"/>
      <c r="Y6417" s="51"/>
      <c r="AE6417" s="45"/>
      <c r="AV6417" s="51"/>
    </row>
    <row r="6418" spans="22:48" x14ac:dyDescent="0.15">
      <c r="V6418" s="51"/>
      <c r="W6418" s="51"/>
      <c r="X6418" s="51"/>
      <c r="Y6418" s="51"/>
      <c r="AE6418" s="45"/>
      <c r="AV6418" s="51"/>
    </row>
    <row r="6419" spans="22:48" x14ac:dyDescent="0.15">
      <c r="V6419" s="51"/>
      <c r="W6419" s="51"/>
      <c r="X6419" s="51"/>
      <c r="Y6419" s="51"/>
      <c r="AE6419" s="45"/>
      <c r="AV6419" s="51"/>
    </row>
    <row r="6420" spans="22:48" x14ac:dyDescent="0.15">
      <c r="V6420" s="51"/>
      <c r="W6420" s="51"/>
      <c r="X6420" s="51"/>
      <c r="Y6420" s="51"/>
      <c r="AE6420" s="45"/>
      <c r="AV6420" s="51"/>
    </row>
    <row r="6421" spans="22:48" x14ac:dyDescent="0.15">
      <c r="V6421" s="51"/>
      <c r="W6421" s="51"/>
      <c r="X6421" s="51"/>
      <c r="Y6421" s="51"/>
      <c r="AE6421" s="45"/>
      <c r="AV6421" s="51"/>
    </row>
    <row r="6422" spans="22:48" x14ac:dyDescent="0.15">
      <c r="V6422" s="51"/>
      <c r="W6422" s="51"/>
      <c r="X6422" s="51"/>
      <c r="Y6422" s="51"/>
      <c r="AE6422" s="45"/>
      <c r="AV6422" s="51"/>
    </row>
    <row r="6423" spans="22:48" x14ac:dyDescent="0.15">
      <c r="V6423" s="51"/>
      <c r="W6423" s="51"/>
      <c r="X6423" s="51"/>
      <c r="Y6423" s="51"/>
      <c r="AE6423" s="45"/>
      <c r="AV6423" s="51"/>
    </row>
    <row r="6424" spans="22:48" x14ac:dyDescent="0.15">
      <c r="V6424" s="51"/>
      <c r="W6424" s="51"/>
      <c r="X6424" s="51"/>
      <c r="Y6424" s="51"/>
      <c r="AE6424" s="45"/>
      <c r="AV6424" s="51"/>
    </row>
    <row r="6425" spans="22:48" x14ac:dyDescent="0.15">
      <c r="V6425" s="51"/>
      <c r="W6425" s="51"/>
      <c r="X6425" s="51"/>
      <c r="Y6425" s="51"/>
      <c r="AE6425" s="45"/>
      <c r="AV6425" s="51"/>
    </row>
    <row r="6426" spans="22:48" x14ac:dyDescent="0.15">
      <c r="V6426" s="51"/>
      <c r="W6426" s="51"/>
      <c r="X6426" s="51"/>
      <c r="Y6426" s="51"/>
      <c r="AE6426" s="45"/>
      <c r="AV6426" s="51"/>
    </row>
    <row r="6427" spans="22:48" x14ac:dyDescent="0.15">
      <c r="V6427" s="51"/>
      <c r="W6427" s="51"/>
      <c r="X6427" s="51"/>
      <c r="Y6427" s="51"/>
      <c r="AE6427" s="45"/>
      <c r="AV6427" s="51"/>
    </row>
    <row r="6428" spans="22:48" x14ac:dyDescent="0.15">
      <c r="V6428" s="51"/>
      <c r="W6428" s="51"/>
      <c r="X6428" s="51"/>
      <c r="Y6428" s="51"/>
      <c r="AE6428" s="45"/>
      <c r="AV6428" s="51"/>
    </row>
    <row r="6429" spans="22:48" x14ac:dyDescent="0.15">
      <c r="V6429" s="51"/>
      <c r="W6429" s="51"/>
      <c r="X6429" s="51"/>
      <c r="Y6429" s="51"/>
      <c r="AE6429" s="45"/>
      <c r="AV6429" s="51"/>
    </row>
    <row r="6430" spans="22:48" x14ac:dyDescent="0.15">
      <c r="V6430" s="51"/>
      <c r="W6430" s="51"/>
      <c r="X6430" s="51"/>
      <c r="Y6430" s="51"/>
      <c r="AE6430" s="45"/>
      <c r="AV6430" s="51"/>
    </row>
    <row r="6431" spans="22:48" x14ac:dyDescent="0.15">
      <c r="V6431" s="51"/>
      <c r="W6431" s="51"/>
      <c r="X6431" s="51"/>
      <c r="Y6431" s="51"/>
      <c r="AE6431" s="45"/>
      <c r="AV6431" s="51"/>
    </row>
    <row r="6432" spans="22:48" x14ac:dyDescent="0.15">
      <c r="V6432" s="51"/>
      <c r="W6432" s="51"/>
      <c r="X6432" s="51"/>
      <c r="Y6432" s="51"/>
      <c r="AE6432" s="45"/>
      <c r="AV6432" s="51"/>
    </row>
    <row r="6433" spans="22:48" x14ac:dyDescent="0.15">
      <c r="V6433" s="51"/>
      <c r="W6433" s="51"/>
      <c r="X6433" s="51"/>
      <c r="Y6433" s="51"/>
      <c r="AE6433" s="45"/>
      <c r="AV6433" s="51"/>
    </row>
    <row r="6434" spans="22:48" x14ac:dyDescent="0.15">
      <c r="V6434" s="51"/>
      <c r="W6434" s="51"/>
      <c r="X6434" s="51"/>
      <c r="Y6434" s="51"/>
      <c r="AE6434" s="45"/>
      <c r="AV6434" s="51"/>
    </row>
    <row r="6435" spans="22:48" x14ac:dyDescent="0.15">
      <c r="V6435" s="51"/>
      <c r="W6435" s="51"/>
      <c r="X6435" s="51"/>
      <c r="Y6435" s="51"/>
      <c r="AE6435" s="45"/>
      <c r="AV6435" s="51"/>
    </row>
    <row r="6436" spans="22:48" x14ac:dyDescent="0.15">
      <c r="V6436" s="51"/>
      <c r="W6436" s="51"/>
      <c r="X6436" s="51"/>
      <c r="Y6436" s="51"/>
      <c r="AE6436" s="45"/>
      <c r="AV6436" s="51"/>
    </row>
    <row r="6437" spans="22:48" x14ac:dyDescent="0.15">
      <c r="V6437" s="51"/>
      <c r="W6437" s="51"/>
      <c r="X6437" s="51"/>
      <c r="Y6437" s="51"/>
      <c r="AE6437" s="45"/>
      <c r="AV6437" s="51"/>
    </row>
    <row r="6438" spans="22:48" x14ac:dyDescent="0.15">
      <c r="V6438" s="51"/>
      <c r="W6438" s="51"/>
      <c r="X6438" s="51"/>
      <c r="Y6438" s="51"/>
      <c r="AE6438" s="45"/>
      <c r="AV6438" s="51"/>
    </row>
    <row r="6439" spans="22:48" x14ac:dyDescent="0.15">
      <c r="V6439" s="51"/>
      <c r="W6439" s="51"/>
      <c r="X6439" s="51"/>
      <c r="Y6439" s="51"/>
      <c r="AE6439" s="45"/>
      <c r="AV6439" s="51"/>
    </row>
    <row r="6440" spans="22:48" x14ac:dyDescent="0.15">
      <c r="V6440" s="51"/>
      <c r="W6440" s="51"/>
      <c r="X6440" s="51"/>
      <c r="Y6440" s="51"/>
      <c r="AE6440" s="45"/>
      <c r="AV6440" s="51"/>
    </row>
    <row r="6441" spans="22:48" x14ac:dyDescent="0.15">
      <c r="V6441" s="51"/>
      <c r="W6441" s="51"/>
      <c r="X6441" s="51"/>
      <c r="Y6441" s="51"/>
      <c r="AE6441" s="45"/>
      <c r="AV6441" s="51"/>
    </row>
    <row r="6442" spans="22:48" x14ac:dyDescent="0.15">
      <c r="V6442" s="51"/>
      <c r="W6442" s="51"/>
      <c r="X6442" s="51"/>
      <c r="Y6442" s="51"/>
      <c r="AE6442" s="45"/>
      <c r="AV6442" s="51"/>
    </row>
    <row r="6443" spans="22:48" x14ac:dyDescent="0.15">
      <c r="V6443" s="51"/>
      <c r="W6443" s="51"/>
      <c r="X6443" s="51"/>
      <c r="Y6443" s="51"/>
      <c r="AE6443" s="45"/>
      <c r="AV6443" s="51"/>
    </row>
    <row r="6444" spans="22:48" x14ac:dyDescent="0.15">
      <c r="V6444" s="51"/>
      <c r="W6444" s="51"/>
      <c r="X6444" s="51"/>
      <c r="Y6444" s="51"/>
      <c r="AE6444" s="45"/>
      <c r="AV6444" s="51"/>
    </row>
    <row r="6445" spans="22:48" x14ac:dyDescent="0.15">
      <c r="V6445" s="51"/>
      <c r="W6445" s="51"/>
      <c r="X6445" s="51"/>
      <c r="Y6445" s="51"/>
      <c r="AE6445" s="45"/>
      <c r="AV6445" s="51"/>
    </row>
    <row r="6446" spans="22:48" x14ac:dyDescent="0.15">
      <c r="V6446" s="51"/>
      <c r="W6446" s="51"/>
      <c r="X6446" s="51"/>
      <c r="Y6446" s="51"/>
      <c r="AE6446" s="45"/>
      <c r="AV6446" s="51"/>
    </row>
    <row r="6447" spans="22:48" x14ac:dyDescent="0.15">
      <c r="V6447" s="51"/>
      <c r="W6447" s="51"/>
      <c r="X6447" s="51"/>
      <c r="Y6447" s="51"/>
      <c r="AE6447" s="45"/>
      <c r="AV6447" s="51"/>
    </row>
    <row r="6448" spans="22:48" x14ac:dyDescent="0.15">
      <c r="V6448" s="51"/>
      <c r="W6448" s="51"/>
      <c r="X6448" s="51"/>
      <c r="Y6448" s="51"/>
      <c r="AE6448" s="45"/>
      <c r="AV6448" s="51"/>
    </row>
    <row r="6449" spans="22:48" x14ac:dyDescent="0.15">
      <c r="V6449" s="51"/>
      <c r="W6449" s="51"/>
      <c r="X6449" s="51"/>
      <c r="Y6449" s="51"/>
      <c r="AE6449" s="45"/>
      <c r="AV6449" s="51"/>
    </row>
    <row r="6450" spans="22:48" x14ac:dyDescent="0.15">
      <c r="V6450" s="51"/>
      <c r="W6450" s="51"/>
      <c r="X6450" s="51"/>
      <c r="Y6450" s="51"/>
      <c r="AE6450" s="45"/>
      <c r="AV6450" s="51"/>
    </row>
    <row r="6451" spans="22:48" x14ac:dyDescent="0.15">
      <c r="V6451" s="51"/>
      <c r="W6451" s="51"/>
      <c r="X6451" s="51"/>
      <c r="Y6451" s="51"/>
      <c r="AE6451" s="45"/>
      <c r="AV6451" s="51"/>
    </row>
    <row r="6452" spans="22:48" x14ac:dyDescent="0.15">
      <c r="V6452" s="51"/>
      <c r="W6452" s="51"/>
      <c r="X6452" s="51"/>
      <c r="Y6452" s="51"/>
      <c r="AE6452" s="45"/>
      <c r="AV6452" s="51"/>
    </row>
    <row r="6453" spans="22:48" x14ac:dyDescent="0.15">
      <c r="V6453" s="51"/>
      <c r="W6453" s="51"/>
      <c r="X6453" s="51"/>
      <c r="Y6453" s="51"/>
      <c r="AE6453" s="45"/>
      <c r="AV6453" s="51"/>
    </row>
    <row r="6454" spans="22:48" x14ac:dyDescent="0.15">
      <c r="V6454" s="51"/>
      <c r="W6454" s="51"/>
      <c r="X6454" s="51"/>
      <c r="Y6454" s="51"/>
      <c r="AE6454" s="45"/>
      <c r="AV6454" s="51"/>
    </row>
    <row r="6455" spans="22:48" x14ac:dyDescent="0.15">
      <c r="V6455" s="51"/>
      <c r="W6455" s="51"/>
      <c r="X6455" s="51"/>
      <c r="Y6455" s="51"/>
      <c r="AE6455" s="45"/>
      <c r="AV6455" s="51"/>
    </row>
    <row r="6456" spans="22:48" x14ac:dyDescent="0.15">
      <c r="V6456" s="51"/>
      <c r="W6456" s="51"/>
      <c r="X6456" s="51"/>
      <c r="Y6456" s="51"/>
      <c r="AE6456" s="45"/>
      <c r="AV6456" s="51"/>
    </row>
    <row r="6457" spans="22:48" x14ac:dyDescent="0.15">
      <c r="V6457" s="51"/>
      <c r="W6457" s="51"/>
      <c r="X6457" s="51"/>
      <c r="Y6457" s="51"/>
      <c r="AE6457" s="45"/>
      <c r="AV6457" s="51"/>
    </row>
    <row r="6458" spans="22:48" x14ac:dyDescent="0.15">
      <c r="V6458" s="51"/>
      <c r="W6458" s="51"/>
      <c r="X6458" s="51"/>
      <c r="Y6458" s="51"/>
      <c r="AE6458" s="45"/>
      <c r="AV6458" s="51"/>
    </row>
    <row r="6459" spans="22:48" x14ac:dyDescent="0.15">
      <c r="V6459" s="51"/>
      <c r="W6459" s="51"/>
      <c r="X6459" s="51"/>
      <c r="Y6459" s="51"/>
      <c r="AE6459" s="45"/>
      <c r="AV6459" s="51"/>
    </row>
    <row r="6460" spans="22:48" x14ac:dyDescent="0.15">
      <c r="V6460" s="51"/>
      <c r="W6460" s="51"/>
      <c r="X6460" s="51"/>
      <c r="Y6460" s="51"/>
      <c r="AE6460" s="45"/>
      <c r="AV6460" s="51"/>
    </row>
    <row r="6461" spans="22:48" x14ac:dyDescent="0.15">
      <c r="V6461" s="51"/>
      <c r="W6461" s="51"/>
      <c r="X6461" s="51"/>
      <c r="Y6461" s="51"/>
      <c r="AE6461" s="45"/>
      <c r="AV6461" s="51"/>
    </row>
    <row r="6462" spans="22:48" x14ac:dyDescent="0.15">
      <c r="V6462" s="51"/>
      <c r="W6462" s="51"/>
      <c r="X6462" s="51"/>
      <c r="Y6462" s="51"/>
      <c r="AE6462" s="45"/>
      <c r="AV6462" s="51"/>
    </row>
    <row r="6463" spans="22:48" x14ac:dyDescent="0.15">
      <c r="V6463" s="51"/>
      <c r="W6463" s="51"/>
      <c r="X6463" s="51"/>
      <c r="Y6463" s="51"/>
      <c r="AE6463" s="45"/>
      <c r="AV6463" s="51"/>
    </row>
    <row r="6464" spans="22:48" x14ac:dyDescent="0.15">
      <c r="V6464" s="51"/>
      <c r="W6464" s="51"/>
      <c r="X6464" s="51"/>
      <c r="Y6464" s="51"/>
      <c r="AE6464" s="45"/>
      <c r="AV6464" s="51"/>
    </row>
    <row r="6465" spans="22:48" x14ac:dyDescent="0.15">
      <c r="V6465" s="51"/>
      <c r="W6465" s="51"/>
      <c r="X6465" s="51"/>
      <c r="Y6465" s="51"/>
      <c r="AE6465" s="45"/>
      <c r="AV6465" s="51"/>
    </row>
    <row r="6466" spans="22:48" x14ac:dyDescent="0.15">
      <c r="V6466" s="51"/>
      <c r="W6466" s="51"/>
      <c r="X6466" s="51"/>
      <c r="Y6466" s="51"/>
      <c r="AE6466" s="45"/>
      <c r="AV6466" s="51"/>
    </row>
    <row r="6467" spans="22:48" x14ac:dyDescent="0.15">
      <c r="V6467" s="51"/>
      <c r="W6467" s="51"/>
      <c r="X6467" s="51"/>
      <c r="Y6467" s="51"/>
      <c r="AE6467" s="45"/>
      <c r="AV6467" s="51"/>
    </row>
    <row r="6468" spans="22:48" x14ac:dyDescent="0.15">
      <c r="V6468" s="51"/>
      <c r="W6468" s="51"/>
      <c r="X6468" s="51"/>
      <c r="Y6468" s="51"/>
      <c r="AE6468" s="45"/>
      <c r="AV6468" s="51"/>
    </row>
    <row r="6469" spans="22:48" x14ac:dyDescent="0.15">
      <c r="V6469" s="51"/>
      <c r="W6469" s="51"/>
      <c r="X6469" s="51"/>
      <c r="Y6469" s="51"/>
      <c r="AE6469" s="45"/>
      <c r="AV6469" s="51"/>
    </row>
    <row r="6470" spans="22:48" x14ac:dyDescent="0.15">
      <c r="V6470" s="51"/>
      <c r="W6470" s="51"/>
      <c r="X6470" s="51"/>
      <c r="Y6470" s="51"/>
      <c r="AE6470" s="45"/>
      <c r="AV6470" s="51"/>
    </row>
    <row r="6471" spans="22:48" x14ac:dyDescent="0.15">
      <c r="V6471" s="51"/>
      <c r="W6471" s="51"/>
      <c r="X6471" s="51"/>
      <c r="Y6471" s="51"/>
      <c r="AE6471" s="45"/>
      <c r="AV6471" s="51"/>
    </row>
    <row r="6472" spans="22:48" x14ac:dyDescent="0.15">
      <c r="V6472" s="51"/>
      <c r="W6472" s="51"/>
      <c r="X6472" s="51"/>
      <c r="Y6472" s="51"/>
      <c r="AE6472" s="45"/>
      <c r="AV6472" s="51"/>
    </row>
    <row r="6473" spans="22:48" x14ac:dyDescent="0.15">
      <c r="V6473" s="51"/>
      <c r="W6473" s="51"/>
      <c r="X6473" s="51"/>
      <c r="Y6473" s="51"/>
      <c r="AE6473" s="45"/>
      <c r="AV6473" s="51"/>
    </row>
    <row r="6474" spans="22:48" x14ac:dyDescent="0.15">
      <c r="V6474" s="51"/>
      <c r="W6474" s="51"/>
      <c r="X6474" s="51"/>
      <c r="Y6474" s="51"/>
      <c r="AE6474" s="45"/>
      <c r="AV6474" s="51"/>
    </row>
    <row r="6475" spans="22:48" x14ac:dyDescent="0.15">
      <c r="V6475" s="51"/>
      <c r="W6475" s="51"/>
      <c r="X6475" s="51"/>
      <c r="Y6475" s="51"/>
      <c r="AE6475" s="45"/>
      <c r="AV6475" s="51"/>
    </row>
    <row r="6476" spans="22:48" x14ac:dyDescent="0.15">
      <c r="V6476" s="51"/>
      <c r="W6476" s="51"/>
      <c r="X6476" s="51"/>
      <c r="Y6476" s="51"/>
      <c r="AE6476" s="45"/>
      <c r="AV6476" s="51"/>
    </row>
    <row r="6477" spans="22:48" x14ac:dyDescent="0.15">
      <c r="V6477" s="51"/>
      <c r="W6477" s="51"/>
      <c r="X6477" s="51"/>
      <c r="Y6477" s="51"/>
      <c r="AE6477" s="45"/>
      <c r="AV6477" s="51"/>
    </row>
    <row r="6478" spans="22:48" x14ac:dyDescent="0.15">
      <c r="V6478" s="51"/>
      <c r="W6478" s="51"/>
      <c r="X6478" s="51"/>
      <c r="Y6478" s="51"/>
      <c r="AE6478" s="45"/>
      <c r="AV6478" s="51"/>
    </row>
    <row r="6479" spans="22:48" x14ac:dyDescent="0.15">
      <c r="V6479" s="51"/>
      <c r="W6479" s="51"/>
      <c r="X6479" s="51"/>
      <c r="Y6479" s="51"/>
      <c r="AE6479" s="45"/>
      <c r="AV6479" s="51"/>
    </row>
    <row r="6480" spans="22:48" x14ac:dyDescent="0.15">
      <c r="V6480" s="51"/>
      <c r="W6480" s="51"/>
      <c r="X6480" s="51"/>
      <c r="Y6480" s="51"/>
      <c r="AE6480" s="45"/>
      <c r="AV6480" s="51"/>
    </row>
    <row r="6481" spans="22:48" x14ac:dyDescent="0.15">
      <c r="V6481" s="51"/>
      <c r="W6481" s="51"/>
      <c r="X6481" s="51"/>
      <c r="Y6481" s="51"/>
      <c r="AE6481" s="45"/>
      <c r="AV6481" s="51"/>
    </row>
    <row r="6482" spans="22:48" x14ac:dyDescent="0.15">
      <c r="V6482" s="51"/>
      <c r="W6482" s="51"/>
      <c r="X6482" s="51"/>
      <c r="Y6482" s="51"/>
      <c r="AE6482" s="45"/>
      <c r="AV6482" s="51"/>
    </row>
    <row r="6483" spans="22:48" x14ac:dyDescent="0.15">
      <c r="V6483" s="51"/>
      <c r="W6483" s="51"/>
      <c r="X6483" s="51"/>
      <c r="Y6483" s="51"/>
      <c r="AE6483" s="45"/>
      <c r="AV6483" s="51"/>
    </row>
    <row r="6484" spans="22:48" x14ac:dyDescent="0.15">
      <c r="V6484" s="51"/>
      <c r="W6484" s="51"/>
      <c r="X6484" s="51"/>
      <c r="Y6484" s="51"/>
      <c r="AE6484" s="45"/>
      <c r="AV6484" s="51"/>
    </row>
    <row r="6485" spans="22:48" x14ac:dyDescent="0.15">
      <c r="V6485" s="51"/>
      <c r="W6485" s="51"/>
      <c r="X6485" s="51"/>
      <c r="Y6485" s="51"/>
      <c r="AE6485" s="45"/>
      <c r="AV6485" s="51"/>
    </row>
    <row r="6486" spans="22:48" x14ac:dyDescent="0.15">
      <c r="V6486" s="51"/>
      <c r="W6486" s="51"/>
      <c r="X6486" s="51"/>
      <c r="Y6486" s="51"/>
      <c r="AE6486" s="45"/>
      <c r="AV6486" s="51"/>
    </row>
    <row r="6487" spans="22:48" x14ac:dyDescent="0.15">
      <c r="V6487" s="51"/>
      <c r="W6487" s="51"/>
      <c r="X6487" s="51"/>
      <c r="Y6487" s="51"/>
      <c r="AE6487" s="45"/>
      <c r="AV6487" s="51"/>
    </row>
    <row r="6488" spans="22:48" x14ac:dyDescent="0.15">
      <c r="V6488" s="51"/>
      <c r="W6488" s="51"/>
      <c r="X6488" s="51"/>
      <c r="Y6488" s="51"/>
      <c r="AE6488" s="45"/>
      <c r="AV6488" s="51"/>
    </row>
    <row r="6489" spans="22:48" x14ac:dyDescent="0.15">
      <c r="V6489" s="51"/>
      <c r="W6489" s="51"/>
      <c r="X6489" s="51"/>
      <c r="Y6489" s="51"/>
      <c r="AE6489" s="45"/>
      <c r="AV6489" s="51"/>
    </row>
    <row r="6490" spans="22:48" x14ac:dyDescent="0.15">
      <c r="V6490" s="51"/>
      <c r="W6490" s="51"/>
      <c r="X6490" s="51"/>
      <c r="Y6490" s="51"/>
      <c r="AE6490" s="45"/>
      <c r="AV6490" s="51"/>
    </row>
    <row r="6491" spans="22:48" x14ac:dyDescent="0.15">
      <c r="V6491" s="51"/>
      <c r="W6491" s="51"/>
      <c r="X6491" s="51"/>
      <c r="Y6491" s="51"/>
      <c r="AE6491" s="45"/>
      <c r="AV6491" s="51"/>
    </row>
    <row r="6492" spans="22:48" x14ac:dyDescent="0.15">
      <c r="V6492" s="51"/>
      <c r="W6492" s="51"/>
      <c r="X6492" s="51"/>
      <c r="Y6492" s="51"/>
      <c r="AE6492" s="45"/>
      <c r="AV6492" s="51"/>
    </row>
    <row r="6493" spans="22:48" x14ac:dyDescent="0.15">
      <c r="V6493" s="51"/>
      <c r="W6493" s="51"/>
      <c r="X6493" s="51"/>
      <c r="Y6493" s="51"/>
      <c r="AE6493" s="45"/>
      <c r="AV6493" s="51"/>
    </row>
    <row r="6494" spans="22:48" x14ac:dyDescent="0.15">
      <c r="V6494" s="51"/>
      <c r="W6494" s="51"/>
      <c r="X6494" s="51"/>
      <c r="Y6494" s="51"/>
      <c r="AE6494" s="45"/>
      <c r="AV6494" s="51"/>
    </row>
    <row r="6495" spans="22:48" x14ac:dyDescent="0.15">
      <c r="V6495" s="51"/>
      <c r="W6495" s="51"/>
      <c r="X6495" s="51"/>
      <c r="Y6495" s="51"/>
      <c r="AE6495" s="45"/>
      <c r="AV6495" s="51"/>
    </row>
    <row r="6496" spans="22:48" x14ac:dyDescent="0.15">
      <c r="V6496" s="51"/>
      <c r="W6496" s="51"/>
      <c r="X6496" s="51"/>
      <c r="Y6496" s="51"/>
      <c r="AE6496" s="45"/>
      <c r="AV6496" s="51"/>
    </row>
    <row r="6497" spans="22:48" x14ac:dyDescent="0.15">
      <c r="V6497" s="51"/>
      <c r="W6497" s="51"/>
      <c r="X6497" s="51"/>
      <c r="Y6497" s="51"/>
      <c r="AE6497" s="45"/>
      <c r="AV6497" s="51"/>
    </row>
    <row r="6498" spans="22:48" x14ac:dyDescent="0.15">
      <c r="V6498" s="51"/>
      <c r="W6498" s="51"/>
      <c r="X6498" s="51"/>
      <c r="Y6498" s="51"/>
      <c r="AE6498" s="45"/>
      <c r="AV6498" s="51"/>
    </row>
    <row r="6499" spans="22:48" x14ac:dyDescent="0.15">
      <c r="V6499" s="51"/>
      <c r="W6499" s="51"/>
      <c r="X6499" s="51"/>
      <c r="Y6499" s="51"/>
      <c r="AE6499" s="45"/>
      <c r="AV6499" s="51"/>
    </row>
    <row r="6500" spans="22:48" x14ac:dyDescent="0.15">
      <c r="V6500" s="51"/>
      <c r="W6500" s="51"/>
      <c r="X6500" s="51"/>
      <c r="Y6500" s="51"/>
      <c r="AE6500" s="45"/>
      <c r="AV6500" s="51"/>
    </row>
    <row r="6501" spans="22:48" x14ac:dyDescent="0.15">
      <c r="V6501" s="51"/>
      <c r="W6501" s="51"/>
      <c r="X6501" s="51"/>
      <c r="Y6501" s="51"/>
      <c r="AE6501" s="45"/>
      <c r="AV6501" s="51"/>
    </row>
    <row r="6502" spans="22:48" x14ac:dyDescent="0.15">
      <c r="V6502" s="51"/>
      <c r="W6502" s="51"/>
      <c r="X6502" s="51"/>
      <c r="Y6502" s="51"/>
      <c r="AE6502" s="45"/>
      <c r="AV6502" s="51"/>
    </row>
    <row r="6503" spans="22:48" x14ac:dyDescent="0.15">
      <c r="V6503" s="51"/>
      <c r="W6503" s="51"/>
      <c r="X6503" s="51"/>
      <c r="Y6503" s="51"/>
      <c r="AE6503" s="45"/>
      <c r="AV6503" s="51"/>
    </row>
    <row r="6504" spans="22:48" x14ac:dyDescent="0.15">
      <c r="V6504" s="51"/>
      <c r="W6504" s="51"/>
      <c r="X6504" s="51"/>
      <c r="Y6504" s="51"/>
      <c r="AE6504" s="45"/>
      <c r="AV6504" s="51"/>
    </row>
    <row r="6505" spans="22:48" x14ac:dyDescent="0.15">
      <c r="V6505" s="51"/>
      <c r="W6505" s="51"/>
      <c r="X6505" s="51"/>
      <c r="Y6505" s="51"/>
      <c r="AE6505" s="45"/>
      <c r="AV6505" s="51"/>
    </row>
    <row r="6506" spans="22:48" x14ac:dyDescent="0.15">
      <c r="V6506" s="51"/>
      <c r="W6506" s="51"/>
      <c r="X6506" s="51"/>
      <c r="Y6506" s="51"/>
      <c r="AE6506" s="45"/>
      <c r="AV6506" s="51"/>
    </row>
    <row r="6507" spans="22:48" x14ac:dyDescent="0.15">
      <c r="V6507" s="51"/>
      <c r="W6507" s="51"/>
      <c r="X6507" s="51"/>
      <c r="Y6507" s="51"/>
      <c r="AE6507" s="45"/>
      <c r="AV6507" s="51"/>
    </row>
    <row r="6508" spans="22:48" x14ac:dyDescent="0.15">
      <c r="V6508" s="51"/>
      <c r="W6508" s="51"/>
      <c r="X6508" s="51"/>
      <c r="Y6508" s="51"/>
      <c r="AE6508" s="45"/>
      <c r="AV6508" s="51"/>
    </row>
    <row r="6509" spans="22:48" x14ac:dyDescent="0.15">
      <c r="V6509" s="51"/>
      <c r="W6509" s="51"/>
      <c r="X6509" s="51"/>
      <c r="Y6509" s="51"/>
      <c r="AE6509" s="45"/>
      <c r="AV6509" s="51"/>
    </row>
    <row r="6510" spans="22:48" x14ac:dyDescent="0.15">
      <c r="V6510" s="51"/>
      <c r="W6510" s="51"/>
      <c r="X6510" s="51"/>
      <c r="Y6510" s="51"/>
      <c r="AE6510" s="45"/>
      <c r="AV6510" s="51"/>
    </row>
    <row r="6511" spans="22:48" x14ac:dyDescent="0.15">
      <c r="V6511" s="51"/>
      <c r="W6511" s="51"/>
      <c r="X6511" s="51"/>
      <c r="Y6511" s="51"/>
      <c r="AE6511" s="45"/>
      <c r="AV6511" s="51"/>
    </row>
    <row r="6512" spans="22:48" x14ac:dyDescent="0.15">
      <c r="V6512" s="51"/>
      <c r="W6512" s="51"/>
      <c r="X6512" s="51"/>
      <c r="Y6512" s="51"/>
      <c r="AE6512" s="45"/>
      <c r="AV6512" s="51"/>
    </row>
    <row r="6513" spans="22:48" x14ac:dyDescent="0.15">
      <c r="V6513" s="51"/>
      <c r="W6513" s="51"/>
      <c r="X6513" s="51"/>
      <c r="Y6513" s="51"/>
      <c r="AE6513" s="45"/>
      <c r="AV6513" s="51"/>
    </row>
    <row r="6514" spans="22:48" x14ac:dyDescent="0.15">
      <c r="V6514" s="51"/>
      <c r="W6514" s="51"/>
      <c r="X6514" s="51"/>
      <c r="Y6514" s="51"/>
      <c r="AE6514" s="45"/>
      <c r="AV6514" s="51"/>
    </row>
    <row r="6515" spans="22:48" x14ac:dyDescent="0.15">
      <c r="V6515" s="51"/>
      <c r="W6515" s="51"/>
      <c r="X6515" s="51"/>
      <c r="Y6515" s="51"/>
      <c r="AE6515" s="45"/>
      <c r="AV6515" s="51"/>
    </row>
    <row r="6516" spans="22:48" x14ac:dyDescent="0.15">
      <c r="V6516" s="51"/>
      <c r="W6516" s="51"/>
      <c r="X6516" s="51"/>
      <c r="Y6516" s="51"/>
      <c r="AE6516" s="45"/>
      <c r="AV6516" s="51"/>
    </row>
    <row r="6517" spans="22:48" x14ac:dyDescent="0.15">
      <c r="V6517" s="51"/>
      <c r="W6517" s="51"/>
      <c r="X6517" s="51"/>
      <c r="Y6517" s="51"/>
      <c r="AE6517" s="45"/>
      <c r="AV6517" s="51"/>
    </row>
    <row r="6518" spans="22:48" x14ac:dyDescent="0.15">
      <c r="V6518" s="51"/>
      <c r="W6518" s="51"/>
      <c r="X6518" s="51"/>
      <c r="Y6518" s="51"/>
      <c r="AE6518" s="45"/>
      <c r="AV6518" s="51"/>
    </row>
    <row r="6519" spans="22:48" x14ac:dyDescent="0.15">
      <c r="V6519" s="51"/>
      <c r="W6519" s="51"/>
      <c r="X6519" s="51"/>
      <c r="Y6519" s="51"/>
      <c r="AE6519" s="45"/>
      <c r="AV6519" s="51"/>
    </row>
    <row r="6520" spans="22:48" x14ac:dyDescent="0.15">
      <c r="V6520" s="51"/>
      <c r="W6520" s="51"/>
      <c r="X6520" s="51"/>
      <c r="Y6520" s="51"/>
      <c r="AE6520" s="45"/>
      <c r="AV6520" s="51"/>
    </row>
    <row r="6521" spans="22:48" x14ac:dyDescent="0.15">
      <c r="V6521" s="51"/>
      <c r="W6521" s="51"/>
      <c r="X6521" s="51"/>
      <c r="Y6521" s="51"/>
      <c r="AE6521" s="45"/>
      <c r="AV6521" s="51"/>
    </row>
    <row r="6522" spans="22:48" x14ac:dyDescent="0.15">
      <c r="V6522" s="51"/>
      <c r="W6522" s="51"/>
      <c r="X6522" s="51"/>
      <c r="Y6522" s="51"/>
      <c r="AE6522" s="45"/>
      <c r="AV6522" s="51"/>
    </row>
    <row r="6523" spans="22:48" x14ac:dyDescent="0.15">
      <c r="V6523" s="51"/>
      <c r="W6523" s="51"/>
      <c r="X6523" s="51"/>
      <c r="Y6523" s="51"/>
      <c r="AE6523" s="45"/>
      <c r="AV6523" s="51"/>
    </row>
    <row r="6524" spans="22:48" x14ac:dyDescent="0.15">
      <c r="V6524" s="51"/>
      <c r="W6524" s="51"/>
      <c r="X6524" s="51"/>
      <c r="Y6524" s="51"/>
      <c r="AE6524" s="45"/>
      <c r="AV6524" s="51"/>
    </row>
    <row r="6525" spans="22:48" x14ac:dyDescent="0.15">
      <c r="V6525" s="51"/>
      <c r="W6525" s="51"/>
      <c r="X6525" s="51"/>
      <c r="Y6525" s="51"/>
      <c r="AE6525" s="45"/>
      <c r="AV6525" s="51"/>
    </row>
    <row r="6526" spans="22:48" x14ac:dyDescent="0.15">
      <c r="V6526" s="51"/>
      <c r="W6526" s="51"/>
      <c r="X6526" s="51"/>
      <c r="Y6526" s="51"/>
      <c r="AE6526" s="45"/>
      <c r="AV6526" s="51"/>
    </row>
    <row r="6527" spans="22:48" x14ac:dyDescent="0.15">
      <c r="V6527" s="51"/>
      <c r="W6527" s="51"/>
      <c r="X6527" s="51"/>
      <c r="Y6527" s="51"/>
      <c r="AE6527" s="45"/>
      <c r="AV6527" s="51"/>
    </row>
    <row r="6528" spans="22:48" x14ac:dyDescent="0.15">
      <c r="V6528" s="51"/>
      <c r="W6528" s="51"/>
      <c r="X6528" s="51"/>
      <c r="Y6528" s="51"/>
      <c r="AE6528" s="45"/>
      <c r="AV6528" s="51"/>
    </row>
    <row r="6529" spans="22:48" x14ac:dyDescent="0.15">
      <c r="V6529" s="51"/>
      <c r="W6529" s="51"/>
      <c r="X6529" s="51"/>
      <c r="Y6529" s="51"/>
      <c r="AE6529" s="45"/>
      <c r="AV6529" s="51"/>
    </row>
    <row r="6530" spans="22:48" x14ac:dyDescent="0.15">
      <c r="V6530" s="51"/>
      <c r="W6530" s="51"/>
      <c r="X6530" s="51"/>
      <c r="Y6530" s="51"/>
      <c r="AE6530" s="45"/>
      <c r="AV6530" s="51"/>
    </row>
    <row r="6531" spans="22:48" x14ac:dyDescent="0.15">
      <c r="V6531" s="51"/>
      <c r="W6531" s="51"/>
      <c r="X6531" s="51"/>
      <c r="Y6531" s="51"/>
      <c r="AE6531" s="45"/>
      <c r="AV6531" s="51"/>
    </row>
    <row r="6532" spans="22:48" x14ac:dyDescent="0.15">
      <c r="V6532" s="51"/>
      <c r="W6532" s="51"/>
      <c r="X6532" s="51"/>
      <c r="Y6532" s="51"/>
      <c r="AE6532" s="45"/>
      <c r="AV6532" s="51"/>
    </row>
    <row r="6533" spans="22:48" x14ac:dyDescent="0.15">
      <c r="V6533" s="51"/>
      <c r="W6533" s="51"/>
      <c r="X6533" s="51"/>
      <c r="Y6533" s="51"/>
      <c r="AE6533" s="45"/>
      <c r="AV6533" s="51"/>
    </row>
    <row r="6534" spans="22:48" x14ac:dyDescent="0.15">
      <c r="V6534" s="51"/>
      <c r="W6534" s="51"/>
      <c r="X6534" s="51"/>
      <c r="Y6534" s="51"/>
      <c r="AE6534" s="45"/>
      <c r="AV6534" s="51"/>
    </row>
    <row r="6535" spans="22:48" x14ac:dyDescent="0.15">
      <c r="V6535" s="51"/>
      <c r="W6535" s="51"/>
      <c r="X6535" s="51"/>
      <c r="Y6535" s="51"/>
      <c r="AE6535" s="45"/>
      <c r="AV6535" s="51"/>
    </row>
    <row r="6536" spans="22:48" x14ac:dyDescent="0.15">
      <c r="V6536" s="51"/>
      <c r="W6536" s="51"/>
      <c r="X6536" s="51"/>
      <c r="Y6536" s="51"/>
      <c r="AE6536" s="45"/>
      <c r="AV6536" s="51"/>
    </row>
    <row r="6537" spans="22:48" x14ac:dyDescent="0.15">
      <c r="V6537" s="51"/>
      <c r="W6537" s="51"/>
      <c r="X6537" s="51"/>
      <c r="Y6537" s="51"/>
      <c r="AE6537" s="45"/>
      <c r="AV6537" s="51"/>
    </row>
    <row r="6538" spans="22:48" x14ac:dyDescent="0.15">
      <c r="V6538" s="51"/>
      <c r="W6538" s="51"/>
      <c r="X6538" s="51"/>
      <c r="Y6538" s="51"/>
      <c r="AE6538" s="45"/>
      <c r="AV6538" s="51"/>
    </row>
    <row r="6539" spans="22:48" x14ac:dyDescent="0.15">
      <c r="V6539" s="51"/>
      <c r="W6539" s="51"/>
      <c r="X6539" s="51"/>
      <c r="Y6539" s="51"/>
      <c r="AE6539" s="45"/>
      <c r="AV6539" s="51"/>
    </row>
    <row r="6540" spans="22:48" x14ac:dyDescent="0.15">
      <c r="V6540" s="51"/>
      <c r="W6540" s="51"/>
      <c r="X6540" s="51"/>
      <c r="Y6540" s="51"/>
      <c r="AE6540" s="45"/>
      <c r="AV6540" s="51"/>
    </row>
    <row r="6541" spans="22:48" x14ac:dyDescent="0.15">
      <c r="V6541" s="51"/>
      <c r="W6541" s="51"/>
      <c r="X6541" s="51"/>
      <c r="Y6541" s="51"/>
      <c r="AE6541" s="45"/>
      <c r="AV6541" s="51"/>
    </row>
    <row r="6542" spans="22:48" x14ac:dyDescent="0.15">
      <c r="V6542" s="51"/>
      <c r="W6542" s="51"/>
      <c r="X6542" s="51"/>
      <c r="Y6542" s="51"/>
      <c r="AE6542" s="45"/>
      <c r="AV6542" s="51"/>
    </row>
    <row r="6543" spans="22:48" x14ac:dyDescent="0.15">
      <c r="V6543" s="51"/>
      <c r="W6543" s="51"/>
      <c r="X6543" s="51"/>
      <c r="Y6543" s="51"/>
      <c r="AE6543" s="45"/>
      <c r="AV6543" s="51"/>
    </row>
    <row r="6544" spans="22:48" x14ac:dyDescent="0.15">
      <c r="V6544" s="51"/>
      <c r="W6544" s="51"/>
      <c r="X6544" s="51"/>
      <c r="Y6544" s="51"/>
      <c r="AE6544" s="45"/>
      <c r="AV6544" s="51"/>
    </row>
    <row r="6545" spans="22:48" x14ac:dyDescent="0.15">
      <c r="V6545" s="51"/>
      <c r="W6545" s="51"/>
      <c r="X6545" s="51"/>
      <c r="Y6545" s="51"/>
      <c r="AE6545" s="45"/>
      <c r="AV6545" s="51"/>
    </row>
    <row r="6546" spans="22:48" x14ac:dyDescent="0.15">
      <c r="V6546" s="51"/>
      <c r="W6546" s="51"/>
      <c r="X6546" s="51"/>
      <c r="Y6546" s="51"/>
      <c r="AE6546" s="45"/>
      <c r="AV6546" s="51"/>
    </row>
    <row r="6547" spans="22:48" x14ac:dyDescent="0.15">
      <c r="V6547" s="51"/>
      <c r="W6547" s="51"/>
      <c r="X6547" s="51"/>
      <c r="Y6547" s="51"/>
      <c r="AE6547" s="45"/>
      <c r="AV6547" s="51"/>
    </row>
    <row r="6548" spans="22:48" x14ac:dyDescent="0.15">
      <c r="V6548" s="51"/>
      <c r="W6548" s="51"/>
      <c r="X6548" s="51"/>
      <c r="Y6548" s="51"/>
      <c r="AE6548" s="45"/>
      <c r="AV6548" s="51"/>
    </row>
    <row r="6549" spans="22:48" x14ac:dyDescent="0.15">
      <c r="V6549" s="51"/>
      <c r="W6549" s="51"/>
      <c r="X6549" s="51"/>
      <c r="Y6549" s="51"/>
      <c r="AE6549" s="45"/>
      <c r="AV6549" s="51"/>
    </row>
    <row r="6550" spans="22:48" x14ac:dyDescent="0.15">
      <c r="V6550" s="51"/>
      <c r="W6550" s="51"/>
      <c r="X6550" s="51"/>
      <c r="Y6550" s="51"/>
      <c r="AE6550" s="45"/>
      <c r="AV6550" s="51"/>
    </row>
    <row r="6551" spans="22:48" x14ac:dyDescent="0.15">
      <c r="V6551" s="51"/>
      <c r="W6551" s="51"/>
      <c r="X6551" s="51"/>
      <c r="Y6551" s="51"/>
      <c r="AE6551" s="45"/>
      <c r="AV6551" s="51"/>
    </row>
    <row r="6552" spans="22:48" x14ac:dyDescent="0.15">
      <c r="V6552" s="51"/>
      <c r="W6552" s="51"/>
      <c r="X6552" s="51"/>
      <c r="Y6552" s="51"/>
      <c r="AE6552" s="45"/>
      <c r="AV6552" s="51"/>
    </row>
    <row r="6553" spans="22:48" x14ac:dyDescent="0.15">
      <c r="V6553" s="51"/>
      <c r="W6553" s="51"/>
      <c r="X6553" s="51"/>
      <c r="Y6553" s="51"/>
      <c r="AE6553" s="45"/>
      <c r="AV6553" s="51"/>
    </row>
    <row r="6554" spans="22:48" x14ac:dyDescent="0.15">
      <c r="V6554" s="51"/>
      <c r="W6554" s="51"/>
      <c r="X6554" s="51"/>
      <c r="Y6554" s="51"/>
      <c r="AE6554" s="45"/>
      <c r="AV6554" s="51"/>
    </row>
    <row r="6555" spans="22:48" x14ac:dyDescent="0.15">
      <c r="V6555" s="51"/>
      <c r="W6555" s="51"/>
      <c r="X6555" s="51"/>
      <c r="Y6555" s="51"/>
      <c r="AE6555" s="45"/>
      <c r="AV6555" s="51"/>
    </row>
    <row r="6556" spans="22:48" x14ac:dyDescent="0.15">
      <c r="V6556" s="51"/>
      <c r="W6556" s="51"/>
      <c r="X6556" s="51"/>
      <c r="Y6556" s="51"/>
      <c r="AE6556" s="45"/>
      <c r="AV6556" s="51"/>
    </row>
    <row r="6557" spans="22:48" x14ac:dyDescent="0.15">
      <c r="V6557" s="51"/>
      <c r="W6557" s="51"/>
      <c r="X6557" s="51"/>
      <c r="Y6557" s="51"/>
      <c r="AE6557" s="45"/>
      <c r="AV6557" s="51"/>
    </row>
    <row r="6558" spans="22:48" x14ac:dyDescent="0.15">
      <c r="V6558" s="51"/>
      <c r="W6558" s="51"/>
      <c r="X6558" s="51"/>
      <c r="Y6558" s="51"/>
      <c r="AE6558" s="45"/>
      <c r="AV6558" s="51"/>
    </row>
    <row r="6559" spans="22:48" x14ac:dyDescent="0.15">
      <c r="V6559" s="51"/>
      <c r="W6559" s="51"/>
      <c r="X6559" s="51"/>
      <c r="Y6559" s="51"/>
      <c r="AE6559" s="45"/>
      <c r="AV6559" s="51"/>
    </row>
    <row r="6560" spans="22:48" x14ac:dyDescent="0.15">
      <c r="V6560" s="51"/>
      <c r="W6560" s="51"/>
      <c r="X6560" s="51"/>
      <c r="Y6560" s="51"/>
      <c r="AE6560" s="45"/>
      <c r="AV6560" s="51"/>
    </row>
    <row r="6561" spans="22:48" x14ac:dyDescent="0.15">
      <c r="V6561" s="51"/>
      <c r="W6561" s="51"/>
      <c r="X6561" s="51"/>
      <c r="Y6561" s="51"/>
      <c r="AE6561" s="45"/>
      <c r="AV6561" s="51"/>
    </row>
    <row r="6562" spans="22:48" x14ac:dyDescent="0.15">
      <c r="V6562" s="51"/>
      <c r="W6562" s="51"/>
      <c r="X6562" s="51"/>
      <c r="Y6562" s="51"/>
      <c r="AE6562" s="45"/>
      <c r="AV6562" s="51"/>
    </row>
    <row r="6563" spans="22:48" x14ac:dyDescent="0.15">
      <c r="V6563" s="51"/>
      <c r="W6563" s="51"/>
      <c r="X6563" s="51"/>
      <c r="Y6563" s="51"/>
      <c r="AE6563" s="45"/>
      <c r="AV6563" s="51"/>
    </row>
    <row r="6564" spans="22:48" x14ac:dyDescent="0.15">
      <c r="V6564" s="51"/>
      <c r="W6564" s="51"/>
      <c r="X6564" s="51"/>
      <c r="Y6564" s="51"/>
      <c r="AE6564" s="45"/>
      <c r="AV6564" s="51"/>
    </row>
    <row r="6565" spans="22:48" x14ac:dyDescent="0.15">
      <c r="V6565" s="51"/>
      <c r="W6565" s="51"/>
      <c r="X6565" s="51"/>
      <c r="Y6565" s="51"/>
      <c r="AE6565" s="45"/>
      <c r="AV6565" s="51"/>
    </row>
    <row r="6566" spans="22:48" x14ac:dyDescent="0.15">
      <c r="V6566" s="51"/>
      <c r="W6566" s="51"/>
      <c r="X6566" s="51"/>
      <c r="Y6566" s="51"/>
      <c r="AE6566" s="45"/>
      <c r="AV6566" s="51"/>
    </row>
    <row r="6567" spans="22:48" x14ac:dyDescent="0.15">
      <c r="V6567" s="51"/>
      <c r="W6567" s="51"/>
      <c r="X6567" s="51"/>
      <c r="Y6567" s="51"/>
      <c r="AE6567" s="45"/>
      <c r="AV6567" s="51"/>
    </row>
    <row r="6568" spans="22:48" x14ac:dyDescent="0.15">
      <c r="V6568" s="51"/>
      <c r="W6568" s="51"/>
      <c r="X6568" s="51"/>
      <c r="Y6568" s="51"/>
      <c r="AE6568" s="45"/>
      <c r="AV6568" s="51"/>
    </row>
    <row r="6569" spans="22:48" x14ac:dyDescent="0.15">
      <c r="V6569" s="51"/>
      <c r="W6569" s="51"/>
      <c r="X6569" s="51"/>
      <c r="Y6569" s="51"/>
      <c r="AE6569" s="45"/>
      <c r="AV6569" s="51"/>
    </row>
    <row r="6570" spans="22:48" x14ac:dyDescent="0.15">
      <c r="V6570" s="51"/>
      <c r="W6570" s="51"/>
      <c r="X6570" s="51"/>
      <c r="Y6570" s="51"/>
      <c r="AE6570" s="45"/>
      <c r="AV6570" s="51"/>
    </row>
    <row r="6571" spans="22:48" x14ac:dyDescent="0.15">
      <c r="V6571" s="51"/>
      <c r="W6571" s="51"/>
      <c r="X6571" s="51"/>
      <c r="Y6571" s="51"/>
      <c r="AE6571" s="45"/>
      <c r="AV6571" s="51"/>
    </row>
    <row r="6572" spans="22:48" x14ac:dyDescent="0.15">
      <c r="V6572" s="51"/>
      <c r="W6572" s="51"/>
      <c r="X6572" s="51"/>
      <c r="Y6572" s="51"/>
      <c r="AE6572" s="45"/>
      <c r="AV6572" s="51"/>
    </row>
    <row r="6573" spans="22:48" x14ac:dyDescent="0.15">
      <c r="V6573" s="51"/>
      <c r="W6573" s="51"/>
      <c r="X6573" s="51"/>
      <c r="Y6573" s="51"/>
      <c r="AE6573" s="45"/>
      <c r="AV6573" s="51"/>
    </row>
    <row r="6574" spans="22:48" x14ac:dyDescent="0.15">
      <c r="V6574" s="51"/>
      <c r="W6574" s="51"/>
      <c r="X6574" s="51"/>
      <c r="Y6574" s="51"/>
      <c r="AE6574" s="45"/>
      <c r="AV6574" s="51"/>
    </row>
    <row r="6575" spans="22:48" x14ac:dyDescent="0.15">
      <c r="V6575" s="51"/>
      <c r="W6575" s="51"/>
      <c r="X6575" s="51"/>
      <c r="Y6575" s="51"/>
      <c r="AE6575" s="45"/>
      <c r="AV6575" s="51"/>
    </row>
    <row r="6576" spans="22:48" x14ac:dyDescent="0.15">
      <c r="V6576" s="51"/>
      <c r="W6576" s="51"/>
      <c r="X6576" s="51"/>
      <c r="Y6576" s="51"/>
      <c r="AE6576" s="45"/>
      <c r="AV6576" s="51"/>
    </row>
    <row r="6577" spans="22:48" x14ac:dyDescent="0.15">
      <c r="V6577" s="51"/>
      <c r="W6577" s="51"/>
      <c r="X6577" s="51"/>
      <c r="Y6577" s="51"/>
      <c r="AE6577" s="45"/>
      <c r="AV6577" s="51"/>
    </row>
    <row r="6578" spans="22:48" x14ac:dyDescent="0.15">
      <c r="V6578" s="51"/>
      <c r="W6578" s="51"/>
      <c r="X6578" s="51"/>
      <c r="Y6578" s="51"/>
      <c r="AE6578" s="45"/>
      <c r="AV6578" s="51"/>
    </row>
    <row r="6579" spans="22:48" x14ac:dyDescent="0.15">
      <c r="V6579" s="51"/>
      <c r="W6579" s="51"/>
      <c r="X6579" s="51"/>
      <c r="Y6579" s="51"/>
      <c r="AE6579" s="45"/>
      <c r="AV6579" s="51"/>
    </row>
    <row r="6580" spans="22:48" x14ac:dyDescent="0.15">
      <c r="V6580" s="51"/>
      <c r="W6580" s="51"/>
      <c r="X6580" s="51"/>
      <c r="Y6580" s="51"/>
      <c r="AE6580" s="45"/>
      <c r="AV6580" s="51"/>
    </row>
    <row r="6581" spans="22:48" x14ac:dyDescent="0.15">
      <c r="V6581" s="51"/>
      <c r="W6581" s="51"/>
      <c r="X6581" s="51"/>
      <c r="Y6581" s="51"/>
      <c r="AE6581" s="45"/>
      <c r="AV6581" s="51"/>
    </row>
    <row r="6582" spans="22:48" x14ac:dyDescent="0.15">
      <c r="V6582" s="51"/>
      <c r="W6582" s="51"/>
      <c r="X6582" s="51"/>
      <c r="Y6582" s="51"/>
      <c r="AE6582" s="45"/>
      <c r="AV6582" s="51"/>
    </row>
    <row r="6583" spans="22:48" x14ac:dyDescent="0.15">
      <c r="V6583" s="51"/>
      <c r="W6583" s="51"/>
      <c r="X6583" s="51"/>
      <c r="Y6583" s="51"/>
      <c r="AE6583" s="45"/>
      <c r="AV6583" s="51"/>
    </row>
    <row r="6584" spans="22:48" x14ac:dyDescent="0.15">
      <c r="V6584" s="51"/>
      <c r="W6584" s="51"/>
      <c r="X6584" s="51"/>
      <c r="Y6584" s="51"/>
      <c r="AE6584" s="45"/>
      <c r="AV6584" s="51"/>
    </row>
    <row r="6585" spans="22:48" x14ac:dyDescent="0.15">
      <c r="V6585" s="51"/>
      <c r="W6585" s="51"/>
      <c r="X6585" s="51"/>
      <c r="Y6585" s="51"/>
      <c r="AE6585" s="45"/>
      <c r="AV6585" s="51"/>
    </row>
    <row r="6586" spans="22:48" x14ac:dyDescent="0.15">
      <c r="V6586" s="51"/>
      <c r="W6586" s="51"/>
      <c r="X6586" s="51"/>
      <c r="Y6586" s="51"/>
      <c r="AE6586" s="45"/>
      <c r="AV6586" s="51"/>
    </row>
    <row r="6587" spans="22:48" x14ac:dyDescent="0.15">
      <c r="V6587" s="51"/>
      <c r="W6587" s="51"/>
      <c r="X6587" s="51"/>
      <c r="Y6587" s="51"/>
      <c r="AE6587" s="45"/>
      <c r="AV6587" s="51"/>
    </row>
    <row r="6588" spans="22:48" x14ac:dyDescent="0.15">
      <c r="V6588" s="51"/>
      <c r="W6588" s="51"/>
      <c r="X6588" s="51"/>
      <c r="Y6588" s="51"/>
      <c r="AE6588" s="45"/>
      <c r="AV6588" s="51"/>
    </row>
    <row r="6589" spans="22:48" x14ac:dyDescent="0.15">
      <c r="V6589" s="51"/>
      <c r="W6589" s="51"/>
      <c r="X6589" s="51"/>
      <c r="Y6589" s="51"/>
      <c r="AE6589" s="45"/>
      <c r="AV6589" s="51"/>
    </row>
    <row r="6590" spans="22:48" x14ac:dyDescent="0.15">
      <c r="V6590" s="51"/>
      <c r="W6590" s="51"/>
      <c r="X6590" s="51"/>
      <c r="Y6590" s="51"/>
      <c r="AE6590" s="45"/>
      <c r="AV6590" s="51"/>
    </row>
    <row r="6591" spans="22:48" x14ac:dyDescent="0.15">
      <c r="V6591" s="51"/>
      <c r="W6591" s="51"/>
      <c r="X6591" s="51"/>
      <c r="Y6591" s="51"/>
      <c r="AE6591" s="45"/>
      <c r="AV6591" s="51"/>
    </row>
    <row r="6592" spans="22:48" x14ac:dyDescent="0.15">
      <c r="V6592" s="51"/>
      <c r="W6592" s="51"/>
      <c r="X6592" s="51"/>
      <c r="Y6592" s="51"/>
      <c r="AE6592" s="45"/>
      <c r="AV6592" s="51"/>
    </row>
    <row r="6593" spans="22:48" x14ac:dyDescent="0.15">
      <c r="V6593" s="51"/>
      <c r="W6593" s="51"/>
      <c r="X6593" s="51"/>
      <c r="Y6593" s="51"/>
      <c r="AE6593" s="45"/>
      <c r="AV6593" s="51"/>
    </row>
    <row r="6594" spans="22:48" x14ac:dyDescent="0.15">
      <c r="V6594" s="51"/>
      <c r="W6594" s="51"/>
      <c r="X6594" s="51"/>
      <c r="Y6594" s="51"/>
      <c r="AE6594" s="45"/>
      <c r="AV6594" s="51"/>
    </row>
    <row r="6595" spans="22:48" x14ac:dyDescent="0.15">
      <c r="V6595" s="51"/>
      <c r="W6595" s="51"/>
      <c r="X6595" s="51"/>
      <c r="Y6595" s="51"/>
      <c r="AE6595" s="45"/>
      <c r="AV6595" s="51"/>
    </row>
    <row r="6596" spans="22:48" x14ac:dyDescent="0.15">
      <c r="V6596" s="51"/>
      <c r="W6596" s="51"/>
      <c r="X6596" s="51"/>
      <c r="Y6596" s="51"/>
      <c r="AE6596" s="45"/>
      <c r="AV6596" s="51"/>
    </row>
    <row r="6597" spans="22:48" x14ac:dyDescent="0.15">
      <c r="V6597" s="51"/>
      <c r="W6597" s="51"/>
      <c r="X6597" s="51"/>
      <c r="Y6597" s="51"/>
      <c r="AE6597" s="45"/>
      <c r="AV6597" s="51"/>
    </row>
    <row r="6598" spans="22:48" x14ac:dyDescent="0.15">
      <c r="V6598" s="51"/>
      <c r="W6598" s="51"/>
      <c r="X6598" s="51"/>
      <c r="Y6598" s="51"/>
      <c r="AE6598" s="45"/>
      <c r="AV6598" s="51"/>
    </row>
    <row r="6599" spans="22:48" x14ac:dyDescent="0.15">
      <c r="V6599" s="51"/>
      <c r="W6599" s="51"/>
      <c r="X6599" s="51"/>
      <c r="Y6599" s="51"/>
      <c r="AE6599" s="45"/>
      <c r="AV6599" s="51"/>
    </row>
    <row r="6600" spans="22:48" x14ac:dyDescent="0.15">
      <c r="V6600" s="51"/>
      <c r="W6600" s="51"/>
      <c r="X6600" s="51"/>
      <c r="Y6600" s="51"/>
      <c r="AE6600" s="45"/>
      <c r="AV6600" s="51"/>
    </row>
    <row r="6601" spans="22:48" x14ac:dyDescent="0.15">
      <c r="V6601" s="51"/>
      <c r="W6601" s="51"/>
      <c r="X6601" s="51"/>
      <c r="Y6601" s="51"/>
      <c r="AE6601" s="45"/>
      <c r="AV6601" s="51"/>
    </row>
    <row r="6602" spans="22:48" x14ac:dyDescent="0.15">
      <c r="V6602" s="51"/>
      <c r="W6602" s="51"/>
      <c r="X6602" s="51"/>
      <c r="Y6602" s="51"/>
      <c r="AE6602" s="45"/>
      <c r="AV6602" s="51"/>
    </row>
    <row r="6603" spans="22:48" x14ac:dyDescent="0.15">
      <c r="V6603" s="51"/>
      <c r="W6603" s="51"/>
      <c r="X6603" s="51"/>
      <c r="Y6603" s="51"/>
      <c r="AE6603" s="45"/>
      <c r="AV6603" s="51"/>
    </row>
    <row r="6604" spans="22:48" x14ac:dyDescent="0.15">
      <c r="V6604" s="51"/>
      <c r="W6604" s="51"/>
      <c r="X6604" s="51"/>
      <c r="Y6604" s="51"/>
      <c r="AE6604" s="45"/>
      <c r="AV6604" s="51"/>
    </row>
    <row r="6605" spans="22:48" x14ac:dyDescent="0.15">
      <c r="V6605" s="51"/>
      <c r="W6605" s="51"/>
      <c r="X6605" s="51"/>
      <c r="Y6605" s="51"/>
      <c r="AE6605" s="45"/>
      <c r="AV6605" s="51"/>
    </row>
    <row r="6606" spans="22:48" x14ac:dyDescent="0.15">
      <c r="V6606" s="51"/>
      <c r="W6606" s="51"/>
      <c r="X6606" s="51"/>
      <c r="Y6606" s="51"/>
      <c r="AE6606" s="45"/>
      <c r="AV6606" s="51"/>
    </row>
    <row r="6607" spans="22:48" x14ac:dyDescent="0.15">
      <c r="V6607" s="51"/>
      <c r="W6607" s="51"/>
      <c r="X6607" s="51"/>
      <c r="Y6607" s="51"/>
      <c r="AE6607" s="45"/>
      <c r="AV6607" s="51"/>
    </row>
    <row r="6608" spans="22:48" x14ac:dyDescent="0.15">
      <c r="V6608" s="51"/>
      <c r="W6608" s="51"/>
      <c r="X6608" s="51"/>
      <c r="Y6608" s="51"/>
      <c r="AE6608" s="45"/>
      <c r="AV6608" s="51"/>
    </row>
    <row r="6609" spans="22:48" x14ac:dyDescent="0.15">
      <c r="V6609" s="51"/>
      <c r="W6609" s="51"/>
      <c r="X6609" s="51"/>
      <c r="Y6609" s="51"/>
      <c r="AE6609" s="45"/>
      <c r="AV6609" s="51"/>
    </row>
    <row r="6610" spans="22:48" x14ac:dyDescent="0.15">
      <c r="V6610" s="51"/>
      <c r="W6610" s="51"/>
      <c r="X6610" s="51"/>
      <c r="Y6610" s="51"/>
      <c r="AE6610" s="45"/>
      <c r="AV6610" s="51"/>
    </row>
    <row r="6611" spans="22:48" x14ac:dyDescent="0.15">
      <c r="V6611" s="51"/>
      <c r="W6611" s="51"/>
      <c r="X6611" s="51"/>
      <c r="Y6611" s="51"/>
      <c r="AE6611" s="45"/>
      <c r="AV6611" s="51"/>
    </row>
    <row r="6612" spans="22:48" x14ac:dyDescent="0.15">
      <c r="V6612" s="51"/>
      <c r="W6612" s="51"/>
      <c r="X6612" s="51"/>
      <c r="Y6612" s="51"/>
      <c r="AE6612" s="45"/>
      <c r="AV6612" s="51"/>
    </row>
    <row r="6613" spans="22:48" x14ac:dyDescent="0.15">
      <c r="V6613" s="51"/>
      <c r="W6613" s="51"/>
      <c r="X6613" s="51"/>
      <c r="Y6613" s="51"/>
      <c r="AE6613" s="45"/>
      <c r="AV6613" s="51"/>
    </row>
    <row r="6614" spans="22:48" x14ac:dyDescent="0.15">
      <c r="V6614" s="51"/>
      <c r="W6614" s="51"/>
      <c r="X6614" s="51"/>
      <c r="Y6614" s="51"/>
      <c r="AE6614" s="45"/>
      <c r="AV6614" s="51"/>
    </row>
    <row r="6615" spans="22:48" x14ac:dyDescent="0.15">
      <c r="V6615" s="51"/>
      <c r="W6615" s="51"/>
      <c r="X6615" s="51"/>
      <c r="Y6615" s="51"/>
      <c r="AE6615" s="45"/>
      <c r="AV6615" s="51"/>
    </row>
    <row r="6616" spans="22:48" x14ac:dyDescent="0.15">
      <c r="V6616" s="51"/>
      <c r="W6616" s="51"/>
      <c r="X6616" s="51"/>
      <c r="Y6616" s="51"/>
      <c r="AE6616" s="45"/>
      <c r="AV6616" s="51"/>
    </row>
    <row r="6617" spans="22:48" x14ac:dyDescent="0.15">
      <c r="V6617" s="51"/>
      <c r="W6617" s="51"/>
      <c r="X6617" s="51"/>
      <c r="Y6617" s="51"/>
      <c r="AE6617" s="45"/>
      <c r="AV6617" s="51"/>
    </row>
    <row r="6618" spans="22:48" x14ac:dyDescent="0.15">
      <c r="V6618" s="51"/>
      <c r="W6618" s="51"/>
      <c r="X6618" s="51"/>
      <c r="Y6618" s="51"/>
      <c r="AE6618" s="45"/>
      <c r="AV6618" s="51"/>
    </row>
    <row r="6619" spans="22:48" x14ac:dyDescent="0.15">
      <c r="V6619" s="51"/>
      <c r="W6619" s="51"/>
      <c r="X6619" s="51"/>
      <c r="Y6619" s="51"/>
      <c r="AE6619" s="45"/>
      <c r="AV6619" s="51"/>
    </row>
    <row r="6620" spans="22:48" x14ac:dyDescent="0.15">
      <c r="V6620" s="51"/>
      <c r="W6620" s="51"/>
      <c r="X6620" s="51"/>
      <c r="Y6620" s="51"/>
      <c r="AE6620" s="45"/>
      <c r="AV6620" s="51"/>
    </row>
    <row r="6621" spans="22:48" x14ac:dyDescent="0.15">
      <c r="V6621" s="51"/>
      <c r="W6621" s="51"/>
      <c r="X6621" s="51"/>
      <c r="Y6621" s="51"/>
      <c r="AE6621" s="45"/>
      <c r="AV6621" s="51"/>
    </row>
    <row r="6622" spans="22:48" x14ac:dyDescent="0.15">
      <c r="V6622" s="51"/>
      <c r="W6622" s="51"/>
      <c r="X6622" s="51"/>
      <c r="Y6622" s="51"/>
      <c r="AE6622" s="45"/>
      <c r="AV6622" s="51"/>
    </row>
    <row r="6623" spans="22:48" x14ac:dyDescent="0.15">
      <c r="V6623" s="51"/>
      <c r="W6623" s="51"/>
      <c r="X6623" s="51"/>
      <c r="Y6623" s="51"/>
      <c r="AE6623" s="45"/>
      <c r="AV6623" s="51"/>
    </row>
    <row r="6624" spans="22:48" x14ac:dyDescent="0.15">
      <c r="V6624" s="51"/>
      <c r="W6624" s="51"/>
      <c r="X6624" s="51"/>
      <c r="Y6624" s="51"/>
      <c r="AE6624" s="45"/>
      <c r="AV6624" s="51"/>
    </row>
    <row r="6625" spans="22:48" x14ac:dyDescent="0.15">
      <c r="V6625" s="51"/>
      <c r="W6625" s="51"/>
      <c r="X6625" s="51"/>
      <c r="Y6625" s="51"/>
      <c r="AE6625" s="45"/>
      <c r="AV6625" s="51"/>
    </row>
    <row r="6626" spans="22:48" x14ac:dyDescent="0.15">
      <c r="V6626" s="51"/>
      <c r="W6626" s="51"/>
      <c r="X6626" s="51"/>
      <c r="Y6626" s="51"/>
      <c r="AE6626" s="45"/>
      <c r="AV6626" s="51"/>
    </row>
    <row r="6627" spans="22:48" x14ac:dyDescent="0.15">
      <c r="V6627" s="51"/>
      <c r="W6627" s="51"/>
      <c r="X6627" s="51"/>
      <c r="Y6627" s="51"/>
      <c r="AE6627" s="45"/>
      <c r="AV6627" s="51"/>
    </row>
    <row r="6628" spans="22:48" x14ac:dyDescent="0.15">
      <c r="V6628" s="51"/>
      <c r="W6628" s="51"/>
      <c r="X6628" s="51"/>
      <c r="Y6628" s="51"/>
      <c r="AE6628" s="45"/>
      <c r="AV6628" s="51"/>
    </row>
    <row r="6629" spans="22:48" x14ac:dyDescent="0.15">
      <c r="V6629" s="51"/>
      <c r="W6629" s="51"/>
      <c r="X6629" s="51"/>
      <c r="Y6629" s="51"/>
      <c r="AE6629" s="45"/>
      <c r="AV6629" s="51"/>
    </row>
    <row r="6630" spans="22:48" x14ac:dyDescent="0.15">
      <c r="V6630" s="51"/>
      <c r="W6630" s="51"/>
      <c r="X6630" s="51"/>
      <c r="Y6630" s="51"/>
      <c r="AE6630" s="45"/>
      <c r="AV6630" s="51"/>
    </row>
    <row r="6631" spans="22:48" x14ac:dyDescent="0.15">
      <c r="V6631" s="51"/>
      <c r="W6631" s="51"/>
      <c r="X6631" s="51"/>
      <c r="Y6631" s="51"/>
      <c r="AE6631" s="45"/>
      <c r="AV6631" s="51"/>
    </row>
    <row r="6632" spans="22:48" x14ac:dyDescent="0.15">
      <c r="V6632" s="51"/>
      <c r="W6632" s="51"/>
      <c r="X6632" s="51"/>
      <c r="Y6632" s="51"/>
      <c r="AE6632" s="45"/>
      <c r="AV6632" s="51"/>
    </row>
    <row r="6633" spans="22:48" x14ac:dyDescent="0.15">
      <c r="V6633" s="51"/>
      <c r="W6633" s="51"/>
      <c r="X6633" s="51"/>
      <c r="Y6633" s="51"/>
      <c r="AE6633" s="45"/>
      <c r="AV6633" s="51"/>
    </row>
    <row r="6634" spans="22:48" x14ac:dyDescent="0.15">
      <c r="V6634" s="51"/>
      <c r="W6634" s="51"/>
      <c r="X6634" s="51"/>
      <c r="Y6634" s="51"/>
      <c r="AE6634" s="45"/>
      <c r="AV6634" s="51"/>
    </row>
    <row r="6635" spans="22:48" x14ac:dyDescent="0.15">
      <c r="V6635" s="51"/>
      <c r="W6635" s="51"/>
      <c r="X6635" s="51"/>
      <c r="Y6635" s="51"/>
      <c r="AE6635" s="45"/>
      <c r="AV6635" s="51"/>
    </row>
    <row r="6636" spans="22:48" x14ac:dyDescent="0.15">
      <c r="V6636" s="51"/>
      <c r="W6636" s="51"/>
      <c r="X6636" s="51"/>
      <c r="Y6636" s="51"/>
      <c r="AE6636" s="45"/>
      <c r="AV6636" s="51"/>
    </row>
    <row r="6637" spans="22:48" x14ac:dyDescent="0.15">
      <c r="V6637" s="51"/>
      <c r="W6637" s="51"/>
      <c r="X6637" s="51"/>
      <c r="Y6637" s="51"/>
      <c r="AE6637" s="45"/>
      <c r="AV6637" s="51"/>
    </row>
    <row r="6638" spans="22:48" x14ac:dyDescent="0.15">
      <c r="V6638" s="51"/>
      <c r="W6638" s="51"/>
      <c r="X6638" s="51"/>
      <c r="Y6638" s="51"/>
      <c r="AE6638" s="45"/>
      <c r="AV6638" s="51"/>
    </row>
    <row r="6639" spans="22:48" x14ac:dyDescent="0.15">
      <c r="V6639" s="51"/>
      <c r="W6639" s="51"/>
      <c r="X6639" s="51"/>
      <c r="Y6639" s="51"/>
      <c r="AE6639" s="45"/>
      <c r="AV6639" s="51"/>
    </row>
    <row r="6640" spans="22:48" x14ac:dyDescent="0.15">
      <c r="V6640" s="51"/>
      <c r="W6640" s="51"/>
      <c r="X6640" s="51"/>
      <c r="Y6640" s="51"/>
      <c r="AE6640" s="45"/>
      <c r="AV6640" s="51"/>
    </row>
    <row r="6641" spans="22:48" x14ac:dyDescent="0.15">
      <c r="V6641" s="51"/>
      <c r="W6641" s="51"/>
      <c r="X6641" s="51"/>
      <c r="Y6641" s="51"/>
      <c r="AE6641" s="45"/>
      <c r="AV6641" s="51"/>
    </row>
    <row r="6642" spans="22:48" x14ac:dyDescent="0.15">
      <c r="V6642" s="51"/>
      <c r="W6642" s="51"/>
      <c r="X6642" s="51"/>
      <c r="Y6642" s="51"/>
      <c r="AE6642" s="45"/>
      <c r="AV6642" s="51"/>
    </row>
    <row r="6643" spans="22:48" x14ac:dyDescent="0.15">
      <c r="V6643" s="51"/>
      <c r="W6643" s="51"/>
      <c r="X6643" s="51"/>
      <c r="Y6643" s="51"/>
      <c r="AE6643" s="45"/>
      <c r="AV6643" s="51"/>
    </row>
    <row r="6644" spans="22:48" x14ac:dyDescent="0.15">
      <c r="V6644" s="51"/>
      <c r="W6644" s="51"/>
      <c r="X6644" s="51"/>
      <c r="Y6644" s="51"/>
      <c r="AE6644" s="45"/>
      <c r="AV6644" s="51"/>
    </row>
    <row r="6645" spans="22:48" x14ac:dyDescent="0.15">
      <c r="V6645" s="51"/>
      <c r="W6645" s="51"/>
      <c r="X6645" s="51"/>
      <c r="Y6645" s="51"/>
      <c r="AE6645" s="45"/>
      <c r="AV6645" s="51"/>
    </row>
    <row r="6646" spans="22:48" x14ac:dyDescent="0.15">
      <c r="V6646" s="51"/>
      <c r="W6646" s="51"/>
      <c r="X6646" s="51"/>
      <c r="Y6646" s="51"/>
      <c r="AE6646" s="45"/>
      <c r="AV6646" s="51"/>
    </row>
    <row r="6647" spans="22:48" x14ac:dyDescent="0.15">
      <c r="V6647" s="51"/>
      <c r="W6647" s="51"/>
      <c r="X6647" s="51"/>
      <c r="Y6647" s="51"/>
      <c r="AE6647" s="45"/>
      <c r="AV6647" s="51"/>
    </row>
    <row r="6648" spans="22:48" x14ac:dyDescent="0.15">
      <c r="V6648" s="51"/>
      <c r="W6648" s="51"/>
      <c r="X6648" s="51"/>
      <c r="Y6648" s="51"/>
      <c r="AE6648" s="45"/>
      <c r="AV6648" s="51"/>
    </row>
    <row r="6649" spans="22:48" x14ac:dyDescent="0.15">
      <c r="V6649" s="51"/>
      <c r="W6649" s="51"/>
      <c r="X6649" s="51"/>
      <c r="Y6649" s="51"/>
      <c r="AE6649" s="45"/>
      <c r="AV6649" s="51"/>
    </row>
    <row r="6650" spans="22:48" x14ac:dyDescent="0.15">
      <c r="V6650" s="51"/>
      <c r="W6650" s="51"/>
      <c r="X6650" s="51"/>
      <c r="Y6650" s="51"/>
      <c r="AE6650" s="45"/>
      <c r="AV6650" s="51"/>
    </row>
    <row r="6651" spans="22:48" x14ac:dyDescent="0.15">
      <c r="V6651" s="51"/>
      <c r="W6651" s="51"/>
      <c r="X6651" s="51"/>
      <c r="Y6651" s="51"/>
      <c r="AE6651" s="45"/>
      <c r="AV6651" s="51"/>
    </row>
    <row r="6652" spans="22:48" x14ac:dyDescent="0.15">
      <c r="V6652" s="51"/>
      <c r="W6652" s="51"/>
      <c r="X6652" s="51"/>
      <c r="Y6652" s="51"/>
      <c r="AE6652" s="45"/>
      <c r="AV6652" s="51"/>
    </row>
    <row r="6653" spans="22:48" x14ac:dyDescent="0.15">
      <c r="V6653" s="51"/>
      <c r="W6653" s="51"/>
      <c r="X6653" s="51"/>
      <c r="Y6653" s="51"/>
      <c r="AE6653" s="45"/>
      <c r="AV6653" s="51"/>
    </row>
    <row r="6654" spans="22:48" x14ac:dyDescent="0.15">
      <c r="V6654" s="51"/>
      <c r="W6654" s="51"/>
      <c r="X6654" s="51"/>
      <c r="Y6654" s="51"/>
      <c r="AE6654" s="45"/>
      <c r="AV6654" s="51"/>
    </row>
    <row r="6655" spans="22:48" x14ac:dyDescent="0.15">
      <c r="V6655" s="51"/>
      <c r="W6655" s="51"/>
      <c r="X6655" s="51"/>
      <c r="Y6655" s="51"/>
      <c r="AE6655" s="45"/>
      <c r="AV6655" s="51"/>
    </row>
    <row r="6656" spans="22:48" x14ac:dyDescent="0.15">
      <c r="V6656" s="51"/>
      <c r="W6656" s="51"/>
      <c r="X6656" s="51"/>
      <c r="Y6656" s="51"/>
      <c r="AE6656" s="45"/>
      <c r="AV6656" s="51"/>
    </row>
    <row r="6657" spans="22:48" x14ac:dyDescent="0.15">
      <c r="V6657" s="51"/>
      <c r="W6657" s="51"/>
      <c r="X6657" s="51"/>
      <c r="Y6657" s="51"/>
      <c r="AE6657" s="45"/>
      <c r="AV6657" s="51"/>
    </row>
    <row r="6658" spans="22:48" x14ac:dyDescent="0.15">
      <c r="V6658" s="51"/>
      <c r="W6658" s="51"/>
      <c r="X6658" s="51"/>
      <c r="Y6658" s="51"/>
      <c r="AE6658" s="45"/>
      <c r="AV6658" s="51"/>
    </row>
    <row r="6659" spans="22:48" x14ac:dyDescent="0.15">
      <c r="V6659" s="51"/>
      <c r="W6659" s="51"/>
      <c r="X6659" s="51"/>
      <c r="Y6659" s="51"/>
      <c r="AE6659" s="45"/>
      <c r="AV6659" s="51"/>
    </row>
    <row r="6660" spans="22:48" x14ac:dyDescent="0.15">
      <c r="V6660" s="51"/>
      <c r="W6660" s="51"/>
      <c r="X6660" s="51"/>
      <c r="Y6660" s="51"/>
      <c r="AE6660" s="45"/>
      <c r="AV6660" s="51"/>
    </row>
    <row r="6661" spans="22:48" x14ac:dyDescent="0.15">
      <c r="V6661" s="51"/>
      <c r="W6661" s="51"/>
      <c r="X6661" s="51"/>
      <c r="Y6661" s="51"/>
      <c r="AE6661" s="45"/>
      <c r="AV6661" s="51"/>
    </row>
    <row r="6662" spans="22:48" x14ac:dyDescent="0.15">
      <c r="V6662" s="51"/>
      <c r="W6662" s="51"/>
      <c r="X6662" s="51"/>
      <c r="Y6662" s="51"/>
      <c r="AE6662" s="45"/>
      <c r="AV6662" s="51"/>
    </row>
    <row r="6663" spans="22:48" x14ac:dyDescent="0.15">
      <c r="V6663" s="51"/>
      <c r="W6663" s="51"/>
      <c r="X6663" s="51"/>
      <c r="Y6663" s="51"/>
      <c r="AE6663" s="45"/>
      <c r="AV6663" s="51"/>
    </row>
    <row r="6664" spans="22:48" x14ac:dyDescent="0.15">
      <c r="V6664" s="51"/>
      <c r="W6664" s="51"/>
      <c r="X6664" s="51"/>
      <c r="Y6664" s="51"/>
      <c r="AE6664" s="45"/>
      <c r="AV6664" s="51"/>
    </row>
    <row r="6665" spans="22:48" x14ac:dyDescent="0.15">
      <c r="V6665" s="51"/>
      <c r="W6665" s="51"/>
      <c r="X6665" s="51"/>
      <c r="Y6665" s="51"/>
      <c r="AE6665" s="45"/>
      <c r="AV6665" s="51"/>
    </row>
    <row r="6666" spans="22:48" x14ac:dyDescent="0.15">
      <c r="V6666" s="51"/>
      <c r="W6666" s="51"/>
      <c r="X6666" s="51"/>
      <c r="Y6666" s="51"/>
      <c r="AE6666" s="45"/>
      <c r="AV6666" s="51"/>
    </row>
    <row r="6667" spans="22:48" x14ac:dyDescent="0.15">
      <c r="V6667" s="51"/>
      <c r="W6667" s="51"/>
      <c r="X6667" s="51"/>
      <c r="Y6667" s="51"/>
      <c r="AE6667" s="45"/>
      <c r="AV6667" s="51"/>
    </row>
    <row r="6668" spans="22:48" x14ac:dyDescent="0.15">
      <c r="V6668" s="51"/>
      <c r="W6668" s="51"/>
      <c r="X6668" s="51"/>
      <c r="Y6668" s="51"/>
      <c r="AE6668" s="45"/>
      <c r="AV6668" s="51"/>
    </row>
    <row r="6669" spans="22:48" x14ac:dyDescent="0.15">
      <c r="V6669" s="51"/>
      <c r="W6669" s="51"/>
      <c r="X6669" s="51"/>
      <c r="Y6669" s="51"/>
      <c r="AE6669" s="45"/>
      <c r="AV6669" s="51"/>
    </row>
    <row r="6670" spans="22:48" x14ac:dyDescent="0.15">
      <c r="V6670" s="51"/>
      <c r="W6670" s="51"/>
      <c r="X6670" s="51"/>
      <c r="Y6670" s="51"/>
      <c r="AE6670" s="45"/>
      <c r="AV6670" s="51"/>
    </row>
    <row r="6671" spans="22:48" x14ac:dyDescent="0.15">
      <c r="V6671" s="51"/>
      <c r="W6671" s="51"/>
      <c r="X6671" s="51"/>
      <c r="Y6671" s="51"/>
      <c r="AE6671" s="45"/>
      <c r="AV6671" s="51"/>
    </row>
    <row r="6672" spans="22:48" x14ac:dyDescent="0.15">
      <c r="V6672" s="51"/>
      <c r="W6672" s="51"/>
      <c r="X6672" s="51"/>
      <c r="Y6672" s="51"/>
      <c r="AE6672" s="45"/>
      <c r="AV6672" s="51"/>
    </row>
    <row r="6673" spans="22:48" x14ac:dyDescent="0.15">
      <c r="V6673" s="51"/>
      <c r="W6673" s="51"/>
      <c r="X6673" s="51"/>
      <c r="Y6673" s="51"/>
      <c r="AE6673" s="45"/>
      <c r="AV6673" s="51"/>
    </row>
    <row r="6674" spans="22:48" x14ac:dyDescent="0.15">
      <c r="V6674" s="51"/>
      <c r="W6674" s="51"/>
      <c r="X6674" s="51"/>
      <c r="Y6674" s="51"/>
      <c r="AE6674" s="45"/>
      <c r="AV6674" s="51"/>
    </row>
    <row r="6675" spans="22:48" x14ac:dyDescent="0.15">
      <c r="V6675" s="51"/>
      <c r="W6675" s="51"/>
      <c r="X6675" s="51"/>
      <c r="Y6675" s="51"/>
      <c r="AE6675" s="45"/>
      <c r="AV6675" s="51"/>
    </row>
    <row r="6676" spans="22:48" x14ac:dyDescent="0.15">
      <c r="V6676" s="51"/>
      <c r="W6676" s="51"/>
      <c r="X6676" s="51"/>
      <c r="Y6676" s="51"/>
      <c r="AE6676" s="45"/>
      <c r="AV6676" s="51"/>
    </row>
    <row r="6677" spans="22:48" x14ac:dyDescent="0.15">
      <c r="V6677" s="51"/>
      <c r="W6677" s="51"/>
      <c r="X6677" s="51"/>
      <c r="Y6677" s="51"/>
      <c r="AE6677" s="45"/>
      <c r="AV6677" s="51"/>
    </row>
    <row r="6678" spans="22:48" x14ac:dyDescent="0.15">
      <c r="V6678" s="51"/>
      <c r="W6678" s="51"/>
      <c r="X6678" s="51"/>
      <c r="Y6678" s="51"/>
      <c r="AE6678" s="45"/>
      <c r="AV6678" s="51"/>
    </row>
    <row r="6679" spans="22:48" x14ac:dyDescent="0.15">
      <c r="V6679" s="51"/>
      <c r="W6679" s="51"/>
      <c r="X6679" s="51"/>
      <c r="Y6679" s="51"/>
      <c r="AE6679" s="45"/>
      <c r="AV6679" s="51"/>
    </row>
    <row r="6680" spans="22:48" x14ac:dyDescent="0.15">
      <c r="V6680" s="51"/>
      <c r="W6680" s="51"/>
      <c r="X6680" s="51"/>
      <c r="Y6680" s="51"/>
      <c r="AE6680" s="45"/>
      <c r="AV6680" s="51"/>
    </row>
    <row r="6681" spans="22:48" x14ac:dyDescent="0.15">
      <c r="V6681" s="51"/>
      <c r="W6681" s="51"/>
      <c r="X6681" s="51"/>
      <c r="Y6681" s="51"/>
      <c r="AE6681" s="45"/>
      <c r="AV6681" s="51"/>
    </row>
    <row r="6682" spans="22:48" x14ac:dyDescent="0.15">
      <c r="V6682" s="51"/>
      <c r="W6682" s="51"/>
      <c r="X6682" s="51"/>
      <c r="Y6682" s="51"/>
      <c r="AE6682" s="45"/>
      <c r="AV6682" s="51"/>
    </row>
    <row r="6683" spans="22:48" x14ac:dyDescent="0.15">
      <c r="V6683" s="51"/>
      <c r="W6683" s="51"/>
      <c r="X6683" s="51"/>
      <c r="Y6683" s="51"/>
      <c r="AE6683" s="45"/>
      <c r="AV6683" s="51"/>
    </row>
    <row r="6684" spans="22:48" x14ac:dyDescent="0.15">
      <c r="V6684" s="51"/>
      <c r="W6684" s="51"/>
      <c r="X6684" s="51"/>
      <c r="Y6684" s="51"/>
      <c r="AE6684" s="45"/>
      <c r="AV6684" s="51"/>
    </row>
    <row r="6685" spans="22:48" x14ac:dyDescent="0.15">
      <c r="V6685" s="51"/>
      <c r="W6685" s="51"/>
      <c r="X6685" s="51"/>
      <c r="Y6685" s="51"/>
      <c r="AE6685" s="45"/>
      <c r="AV6685" s="51"/>
    </row>
    <row r="6686" spans="22:48" x14ac:dyDescent="0.15">
      <c r="V6686" s="51"/>
      <c r="W6686" s="51"/>
      <c r="X6686" s="51"/>
      <c r="Y6686" s="51"/>
      <c r="AE6686" s="45"/>
      <c r="AV6686" s="51"/>
    </row>
    <row r="6687" spans="22:48" x14ac:dyDescent="0.15">
      <c r="V6687" s="51"/>
      <c r="W6687" s="51"/>
      <c r="X6687" s="51"/>
      <c r="Y6687" s="51"/>
      <c r="AE6687" s="45"/>
      <c r="AV6687" s="51"/>
    </row>
    <row r="6688" spans="22:48" x14ac:dyDescent="0.15">
      <c r="V6688" s="51"/>
      <c r="W6688" s="51"/>
      <c r="X6688" s="51"/>
      <c r="Y6688" s="51"/>
      <c r="AE6688" s="45"/>
      <c r="AV6688" s="51"/>
    </row>
    <row r="6689" spans="22:48" x14ac:dyDescent="0.15">
      <c r="V6689" s="51"/>
      <c r="W6689" s="51"/>
      <c r="X6689" s="51"/>
      <c r="Y6689" s="51"/>
      <c r="AE6689" s="45"/>
      <c r="AV6689" s="51"/>
    </row>
    <row r="6690" spans="22:48" x14ac:dyDescent="0.15">
      <c r="V6690" s="51"/>
      <c r="W6690" s="51"/>
      <c r="X6690" s="51"/>
      <c r="Y6690" s="51"/>
      <c r="AE6690" s="45"/>
      <c r="AV6690" s="51"/>
    </row>
    <row r="6691" spans="22:48" x14ac:dyDescent="0.15">
      <c r="V6691" s="51"/>
      <c r="W6691" s="51"/>
      <c r="X6691" s="51"/>
      <c r="Y6691" s="51"/>
      <c r="AE6691" s="45"/>
      <c r="AV6691" s="51"/>
    </row>
    <row r="6692" spans="22:48" x14ac:dyDescent="0.15">
      <c r="V6692" s="51"/>
      <c r="W6692" s="51"/>
      <c r="X6692" s="51"/>
      <c r="Y6692" s="51"/>
      <c r="AE6692" s="45"/>
      <c r="AV6692" s="51"/>
    </row>
    <row r="6693" spans="22:48" x14ac:dyDescent="0.15">
      <c r="V6693" s="51"/>
      <c r="W6693" s="51"/>
      <c r="X6693" s="51"/>
      <c r="Y6693" s="51"/>
      <c r="AE6693" s="45"/>
      <c r="AV6693" s="51"/>
    </row>
    <row r="6694" spans="22:48" x14ac:dyDescent="0.15">
      <c r="V6694" s="51"/>
      <c r="W6694" s="51"/>
      <c r="X6694" s="51"/>
      <c r="Y6694" s="51"/>
      <c r="AE6694" s="45"/>
      <c r="AV6694" s="51"/>
    </row>
    <row r="6695" spans="22:48" x14ac:dyDescent="0.15">
      <c r="V6695" s="51"/>
      <c r="W6695" s="51"/>
      <c r="X6695" s="51"/>
      <c r="Y6695" s="51"/>
      <c r="AE6695" s="45"/>
      <c r="AV6695" s="51"/>
    </row>
    <row r="6696" spans="22:48" x14ac:dyDescent="0.15">
      <c r="V6696" s="51"/>
      <c r="W6696" s="51"/>
      <c r="X6696" s="51"/>
      <c r="Y6696" s="51"/>
      <c r="AE6696" s="45"/>
      <c r="AV6696" s="51"/>
    </row>
    <row r="6697" spans="22:48" x14ac:dyDescent="0.15">
      <c r="V6697" s="51"/>
      <c r="W6697" s="51"/>
      <c r="X6697" s="51"/>
      <c r="Y6697" s="51"/>
      <c r="AE6697" s="45"/>
      <c r="AV6697" s="51"/>
    </row>
    <row r="6698" spans="22:48" x14ac:dyDescent="0.15">
      <c r="V6698" s="51"/>
      <c r="W6698" s="51"/>
      <c r="X6698" s="51"/>
      <c r="Y6698" s="51"/>
      <c r="AE6698" s="45"/>
      <c r="AV6698" s="51"/>
    </row>
    <row r="6699" spans="22:48" x14ac:dyDescent="0.15">
      <c r="V6699" s="51"/>
      <c r="W6699" s="51"/>
      <c r="X6699" s="51"/>
      <c r="Y6699" s="51"/>
      <c r="AE6699" s="45"/>
      <c r="AV6699" s="51"/>
    </row>
    <row r="6700" spans="22:48" x14ac:dyDescent="0.15">
      <c r="V6700" s="51"/>
      <c r="W6700" s="51"/>
      <c r="X6700" s="51"/>
      <c r="Y6700" s="51"/>
      <c r="AE6700" s="45"/>
      <c r="AV6700" s="51"/>
    </row>
    <row r="6701" spans="22:48" x14ac:dyDescent="0.15">
      <c r="V6701" s="51"/>
      <c r="W6701" s="51"/>
      <c r="X6701" s="51"/>
      <c r="Y6701" s="51"/>
      <c r="AE6701" s="45"/>
      <c r="AV6701" s="51"/>
    </row>
    <row r="6702" spans="22:48" x14ac:dyDescent="0.15">
      <c r="V6702" s="51"/>
      <c r="W6702" s="51"/>
      <c r="X6702" s="51"/>
      <c r="Y6702" s="51"/>
      <c r="AE6702" s="45"/>
      <c r="AV6702" s="51"/>
    </row>
    <row r="6703" spans="22:48" x14ac:dyDescent="0.15">
      <c r="V6703" s="51"/>
      <c r="W6703" s="51"/>
      <c r="X6703" s="51"/>
      <c r="Y6703" s="51"/>
      <c r="AE6703" s="45"/>
      <c r="AV6703" s="51"/>
    </row>
    <row r="6704" spans="22:48" x14ac:dyDescent="0.15">
      <c r="V6704" s="51"/>
      <c r="W6704" s="51"/>
      <c r="X6704" s="51"/>
      <c r="Y6704" s="51"/>
      <c r="AE6704" s="45"/>
      <c r="AV6704" s="51"/>
    </row>
    <row r="6705" spans="22:48" x14ac:dyDescent="0.15">
      <c r="V6705" s="51"/>
      <c r="W6705" s="51"/>
      <c r="X6705" s="51"/>
      <c r="Y6705" s="51"/>
      <c r="AE6705" s="45"/>
      <c r="AV6705" s="51"/>
    </row>
    <row r="6706" spans="22:48" x14ac:dyDescent="0.15">
      <c r="V6706" s="51"/>
      <c r="W6706" s="51"/>
      <c r="X6706" s="51"/>
      <c r="Y6706" s="51"/>
      <c r="AE6706" s="45"/>
      <c r="AV6706" s="51"/>
    </row>
    <row r="6707" spans="22:48" x14ac:dyDescent="0.15">
      <c r="V6707" s="51"/>
      <c r="W6707" s="51"/>
      <c r="X6707" s="51"/>
      <c r="Y6707" s="51"/>
      <c r="AE6707" s="45"/>
      <c r="AV6707" s="51"/>
    </row>
    <row r="6708" spans="22:48" x14ac:dyDescent="0.15">
      <c r="V6708" s="51"/>
      <c r="W6708" s="51"/>
      <c r="X6708" s="51"/>
      <c r="Y6708" s="51"/>
      <c r="AE6708" s="45"/>
      <c r="AV6708" s="51"/>
    </row>
    <row r="6709" spans="22:48" x14ac:dyDescent="0.15">
      <c r="V6709" s="51"/>
      <c r="W6709" s="51"/>
      <c r="X6709" s="51"/>
      <c r="Y6709" s="51"/>
      <c r="AE6709" s="45"/>
      <c r="AV6709" s="51"/>
    </row>
    <row r="6710" spans="22:48" x14ac:dyDescent="0.15">
      <c r="V6710" s="51"/>
      <c r="W6710" s="51"/>
      <c r="X6710" s="51"/>
      <c r="Y6710" s="51"/>
      <c r="AE6710" s="45"/>
      <c r="AV6710" s="51"/>
    </row>
    <row r="6711" spans="22:48" x14ac:dyDescent="0.15">
      <c r="V6711" s="51"/>
      <c r="W6711" s="51"/>
      <c r="X6711" s="51"/>
      <c r="Y6711" s="51"/>
      <c r="AE6711" s="45"/>
      <c r="AV6711" s="51"/>
    </row>
    <row r="6712" spans="22:48" x14ac:dyDescent="0.15">
      <c r="V6712" s="51"/>
      <c r="W6712" s="51"/>
      <c r="X6712" s="51"/>
      <c r="Y6712" s="51"/>
      <c r="AE6712" s="45"/>
      <c r="AV6712" s="51"/>
    </row>
    <row r="6713" spans="22:48" x14ac:dyDescent="0.15">
      <c r="V6713" s="51"/>
      <c r="W6713" s="51"/>
      <c r="X6713" s="51"/>
      <c r="Y6713" s="51"/>
      <c r="AE6713" s="45"/>
      <c r="AV6713" s="51"/>
    </row>
    <row r="6714" spans="22:48" x14ac:dyDescent="0.15">
      <c r="V6714" s="51"/>
      <c r="W6714" s="51"/>
      <c r="X6714" s="51"/>
      <c r="Y6714" s="51"/>
      <c r="AE6714" s="45"/>
      <c r="AV6714" s="51"/>
    </row>
    <row r="6715" spans="22:48" x14ac:dyDescent="0.15">
      <c r="V6715" s="51"/>
      <c r="W6715" s="51"/>
      <c r="X6715" s="51"/>
      <c r="Y6715" s="51"/>
      <c r="AE6715" s="45"/>
      <c r="AV6715" s="51"/>
    </row>
    <row r="6716" spans="22:48" x14ac:dyDescent="0.15">
      <c r="V6716" s="51"/>
      <c r="W6716" s="51"/>
      <c r="X6716" s="51"/>
      <c r="Y6716" s="51"/>
      <c r="AE6716" s="45"/>
      <c r="AV6716" s="51"/>
    </row>
    <row r="6717" spans="22:48" x14ac:dyDescent="0.15">
      <c r="V6717" s="51"/>
      <c r="W6717" s="51"/>
      <c r="X6717" s="51"/>
      <c r="Y6717" s="51"/>
      <c r="AE6717" s="45"/>
      <c r="AV6717" s="51"/>
    </row>
    <row r="6718" spans="22:48" x14ac:dyDescent="0.15">
      <c r="V6718" s="51"/>
      <c r="W6718" s="51"/>
      <c r="X6718" s="51"/>
      <c r="Y6718" s="51"/>
      <c r="AE6718" s="45"/>
      <c r="AV6718" s="51"/>
    </row>
    <row r="6719" spans="22:48" x14ac:dyDescent="0.15">
      <c r="V6719" s="51"/>
      <c r="W6719" s="51"/>
      <c r="X6719" s="51"/>
      <c r="Y6719" s="51"/>
      <c r="AE6719" s="45"/>
      <c r="AV6719" s="51"/>
    </row>
    <row r="6720" spans="22:48" x14ac:dyDescent="0.15">
      <c r="V6720" s="51"/>
      <c r="W6720" s="51"/>
      <c r="X6720" s="51"/>
      <c r="Y6720" s="51"/>
      <c r="AE6720" s="45"/>
      <c r="AV6720" s="51"/>
    </row>
    <row r="6721" spans="22:48" x14ac:dyDescent="0.15">
      <c r="V6721" s="51"/>
      <c r="W6721" s="51"/>
      <c r="X6721" s="51"/>
      <c r="Y6721" s="51"/>
      <c r="AE6721" s="45"/>
      <c r="AV6721" s="51"/>
    </row>
    <row r="6722" spans="22:48" x14ac:dyDescent="0.15">
      <c r="V6722" s="51"/>
      <c r="W6722" s="51"/>
      <c r="X6722" s="51"/>
      <c r="Y6722" s="51"/>
      <c r="AE6722" s="45"/>
      <c r="AV6722" s="51"/>
    </row>
    <row r="6723" spans="22:48" x14ac:dyDescent="0.15">
      <c r="V6723" s="51"/>
      <c r="W6723" s="51"/>
      <c r="X6723" s="51"/>
      <c r="Y6723" s="51"/>
      <c r="AE6723" s="45"/>
      <c r="AV6723" s="51"/>
    </row>
    <row r="6724" spans="22:48" x14ac:dyDescent="0.15">
      <c r="V6724" s="51"/>
      <c r="W6724" s="51"/>
      <c r="X6724" s="51"/>
      <c r="Y6724" s="51"/>
      <c r="AE6724" s="45"/>
      <c r="AV6724" s="51"/>
    </row>
    <row r="6725" spans="22:48" x14ac:dyDescent="0.15">
      <c r="V6725" s="51"/>
      <c r="W6725" s="51"/>
      <c r="X6725" s="51"/>
      <c r="Y6725" s="51"/>
      <c r="AE6725" s="45"/>
      <c r="AV6725" s="51"/>
    </row>
    <row r="6726" spans="22:48" x14ac:dyDescent="0.15">
      <c r="V6726" s="51"/>
      <c r="W6726" s="51"/>
      <c r="X6726" s="51"/>
      <c r="Y6726" s="51"/>
      <c r="AE6726" s="45"/>
      <c r="AV6726" s="51"/>
    </row>
    <row r="6727" spans="22:48" x14ac:dyDescent="0.15">
      <c r="V6727" s="51"/>
      <c r="W6727" s="51"/>
      <c r="X6727" s="51"/>
      <c r="Y6727" s="51"/>
      <c r="AE6727" s="45"/>
      <c r="AV6727" s="51"/>
    </row>
    <row r="6728" spans="22:48" x14ac:dyDescent="0.15">
      <c r="V6728" s="51"/>
      <c r="W6728" s="51"/>
      <c r="X6728" s="51"/>
      <c r="Y6728" s="51"/>
      <c r="AE6728" s="45"/>
      <c r="AV6728" s="51"/>
    </row>
    <row r="6729" spans="22:48" x14ac:dyDescent="0.15">
      <c r="V6729" s="51"/>
      <c r="W6729" s="51"/>
      <c r="X6729" s="51"/>
      <c r="Y6729" s="51"/>
      <c r="AE6729" s="45"/>
      <c r="AV6729" s="51"/>
    </row>
    <row r="6730" spans="22:48" x14ac:dyDescent="0.15">
      <c r="V6730" s="51"/>
      <c r="W6730" s="51"/>
      <c r="X6730" s="51"/>
      <c r="Y6730" s="51"/>
      <c r="AE6730" s="45"/>
      <c r="AV6730" s="51"/>
    </row>
    <row r="6731" spans="22:48" x14ac:dyDescent="0.15">
      <c r="V6731" s="51"/>
      <c r="W6731" s="51"/>
      <c r="X6731" s="51"/>
      <c r="Y6731" s="51"/>
      <c r="AE6731" s="45"/>
      <c r="AV6731" s="51"/>
    </row>
    <row r="6732" spans="22:48" x14ac:dyDescent="0.15">
      <c r="V6732" s="51"/>
      <c r="W6732" s="51"/>
      <c r="X6732" s="51"/>
      <c r="Y6732" s="51"/>
      <c r="AE6732" s="45"/>
      <c r="AV6732" s="51"/>
    </row>
    <row r="6733" spans="22:48" x14ac:dyDescent="0.15">
      <c r="V6733" s="51"/>
      <c r="W6733" s="51"/>
      <c r="X6733" s="51"/>
      <c r="Y6733" s="51"/>
      <c r="AE6733" s="45"/>
      <c r="AV6733" s="51"/>
    </row>
    <row r="6734" spans="22:48" x14ac:dyDescent="0.15">
      <c r="V6734" s="51"/>
      <c r="W6734" s="51"/>
      <c r="X6734" s="51"/>
      <c r="Y6734" s="51"/>
      <c r="AE6734" s="45"/>
      <c r="AV6734" s="51"/>
    </row>
    <row r="6735" spans="22:48" x14ac:dyDescent="0.15">
      <c r="V6735" s="51"/>
      <c r="W6735" s="51"/>
      <c r="X6735" s="51"/>
      <c r="Y6735" s="51"/>
      <c r="AE6735" s="45"/>
      <c r="AV6735" s="51"/>
    </row>
    <row r="6736" spans="22:48" x14ac:dyDescent="0.15">
      <c r="V6736" s="51"/>
      <c r="W6736" s="51"/>
      <c r="X6736" s="51"/>
      <c r="Y6736" s="51"/>
      <c r="AE6736" s="45"/>
      <c r="AV6736" s="51"/>
    </row>
    <row r="6737" spans="22:48" x14ac:dyDescent="0.15">
      <c r="V6737" s="51"/>
      <c r="W6737" s="51"/>
      <c r="X6737" s="51"/>
      <c r="Y6737" s="51"/>
      <c r="AE6737" s="45"/>
      <c r="AV6737" s="51"/>
    </row>
    <row r="6738" spans="22:48" x14ac:dyDescent="0.15">
      <c r="V6738" s="51"/>
      <c r="W6738" s="51"/>
      <c r="X6738" s="51"/>
      <c r="Y6738" s="51"/>
      <c r="AE6738" s="45"/>
      <c r="AV6738" s="51"/>
    </row>
    <row r="6739" spans="22:48" x14ac:dyDescent="0.15">
      <c r="V6739" s="51"/>
      <c r="W6739" s="51"/>
      <c r="X6739" s="51"/>
      <c r="Y6739" s="51"/>
      <c r="AE6739" s="45"/>
      <c r="AV6739" s="51"/>
    </row>
    <row r="6740" spans="22:48" x14ac:dyDescent="0.15">
      <c r="V6740" s="51"/>
      <c r="W6740" s="51"/>
      <c r="X6740" s="51"/>
      <c r="Y6740" s="51"/>
      <c r="AE6740" s="45"/>
      <c r="AV6740" s="51"/>
    </row>
    <row r="6741" spans="22:48" x14ac:dyDescent="0.15">
      <c r="V6741" s="51"/>
      <c r="W6741" s="51"/>
      <c r="X6741" s="51"/>
      <c r="Y6741" s="51"/>
      <c r="AE6741" s="45"/>
      <c r="AV6741" s="51"/>
    </row>
    <row r="6742" spans="22:48" x14ac:dyDescent="0.15">
      <c r="V6742" s="51"/>
      <c r="W6742" s="51"/>
      <c r="X6742" s="51"/>
      <c r="Y6742" s="51"/>
      <c r="AE6742" s="45"/>
      <c r="AV6742" s="51"/>
    </row>
    <row r="6743" spans="22:48" x14ac:dyDescent="0.15">
      <c r="V6743" s="51"/>
      <c r="W6743" s="51"/>
      <c r="X6743" s="51"/>
      <c r="Y6743" s="51"/>
      <c r="AE6743" s="45"/>
      <c r="AV6743" s="51"/>
    </row>
    <row r="6744" spans="22:48" x14ac:dyDescent="0.15">
      <c r="V6744" s="51"/>
      <c r="W6744" s="51"/>
      <c r="X6744" s="51"/>
      <c r="Y6744" s="51"/>
      <c r="AE6744" s="45"/>
      <c r="AV6744" s="51"/>
    </row>
    <row r="6745" spans="22:48" x14ac:dyDescent="0.15">
      <c r="V6745" s="51"/>
      <c r="W6745" s="51"/>
      <c r="X6745" s="51"/>
      <c r="Y6745" s="51"/>
      <c r="AE6745" s="45"/>
      <c r="AV6745" s="51"/>
    </row>
    <row r="6746" spans="22:48" x14ac:dyDescent="0.15">
      <c r="V6746" s="51"/>
      <c r="W6746" s="51"/>
      <c r="X6746" s="51"/>
      <c r="Y6746" s="51"/>
      <c r="AE6746" s="45"/>
      <c r="AV6746" s="51"/>
    </row>
    <row r="6747" spans="22:48" x14ac:dyDescent="0.15">
      <c r="V6747" s="51"/>
      <c r="W6747" s="51"/>
      <c r="X6747" s="51"/>
      <c r="Y6747" s="51"/>
      <c r="AE6747" s="45"/>
      <c r="AV6747" s="51"/>
    </row>
    <row r="6748" spans="22:48" x14ac:dyDescent="0.15">
      <c r="V6748" s="51"/>
      <c r="W6748" s="51"/>
      <c r="X6748" s="51"/>
      <c r="Y6748" s="51"/>
      <c r="AE6748" s="45"/>
      <c r="AV6748" s="51"/>
    </row>
    <row r="6749" spans="22:48" x14ac:dyDescent="0.15">
      <c r="V6749" s="51"/>
      <c r="W6749" s="51"/>
      <c r="X6749" s="51"/>
      <c r="Y6749" s="51"/>
      <c r="AE6749" s="45"/>
      <c r="AV6749" s="51"/>
    </row>
    <row r="6750" spans="22:48" x14ac:dyDescent="0.15">
      <c r="V6750" s="51"/>
      <c r="W6750" s="51"/>
      <c r="X6750" s="51"/>
      <c r="Y6750" s="51"/>
      <c r="AE6750" s="45"/>
      <c r="AV6750" s="51"/>
    </row>
    <row r="6751" spans="22:48" x14ac:dyDescent="0.15">
      <c r="V6751" s="51"/>
      <c r="W6751" s="51"/>
      <c r="X6751" s="51"/>
      <c r="Y6751" s="51"/>
      <c r="AE6751" s="45"/>
      <c r="AV6751" s="51"/>
    </row>
    <row r="6752" spans="22:48" x14ac:dyDescent="0.15">
      <c r="V6752" s="51"/>
      <c r="W6752" s="51"/>
      <c r="X6752" s="51"/>
      <c r="Y6752" s="51"/>
      <c r="AE6752" s="45"/>
      <c r="AV6752" s="51"/>
    </row>
    <row r="6753" spans="22:48" x14ac:dyDescent="0.15">
      <c r="V6753" s="51"/>
      <c r="W6753" s="51"/>
      <c r="X6753" s="51"/>
      <c r="Y6753" s="51"/>
      <c r="AE6753" s="45"/>
      <c r="AV6753" s="51"/>
    </row>
    <row r="6754" spans="22:48" x14ac:dyDescent="0.15">
      <c r="V6754" s="51"/>
      <c r="W6754" s="51"/>
      <c r="X6754" s="51"/>
      <c r="Y6754" s="51"/>
      <c r="AE6754" s="45"/>
      <c r="AV6754" s="51"/>
    </row>
    <row r="6755" spans="22:48" x14ac:dyDescent="0.15">
      <c r="V6755" s="51"/>
      <c r="W6755" s="51"/>
      <c r="X6755" s="51"/>
      <c r="Y6755" s="51"/>
      <c r="AE6755" s="45"/>
      <c r="AV6755" s="51"/>
    </row>
    <row r="6756" spans="22:48" x14ac:dyDescent="0.15">
      <c r="V6756" s="51"/>
      <c r="W6756" s="51"/>
      <c r="X6756" s="51"/>
      <c r="Y6756" s="51"/>
      <c r="AE6756" s="45"/>
      <c r="AV6756" s="51"/>
    </row>
    <row r="6757" spans="22:48" x14ac:dyDescent="0.15">
      <c r="V6757" s="51"/>
      <c r="W6757" s="51"/>
      <c r="X6757" s="51"/>
      <c r="Y6757" s="51"/>
      <c r="AE6757" s="45"/>
      <c r="AV6757" s="51"/>
    </row>
    <row r="6758" spans="22:48" x14ac:dyDescent="0.15">
      <c r="V6758" s="51"/>
      <c r="W6758" s="51"/>
      <c r="X6758" s="51"/>
      <c r="Y6758" s="51"/>
      <c r="AE6758" s="45"/>
      <c r="AV6758" s="51"/>
    </row>
    <row r="6759" spans="22:48" x14ac:dyDescent="0.15">
      <c r="V6759" s="51"/>
      <c r="W6759" s="51"/>
      <c r="X6759" s="51"/>
      <c r="Y6759" s="51"/>
      <c r="AE6759" s="45"/>
      <c r="AV6759" s="51"/>
    </row>
    <row r="6760" spans="22:48" x14ac:dyDescent="0.15">
      <c r="V6760" s="51"/>
      <c r="W6760" s="51"/>
      <c r="X6760" s="51"/>
      <c r="Y6760" s="51"/>
      <c r="AE6760" s="45"/>
      <c r="AV6760" s="51"/>
    </row>
    <row r="6761" spans="22:48" x14ac:dyDescent="0.15">
      <c r="V6761" s="51"/>
      <c r="W6761" s="51"/>
      <c r="X6761" s="51"/>
      <c r="Y6761" s="51"/>
      <c r="AE6761" s="45"/>
      <c r="AV6761" s="51"/>
    </row>
    <row r="6762" spans="22:48" x14ac:dyDescent="0.15">
      <c r="V6762" s="51"/>
      <c r="W6762" s="51"/>
      <c r="X6762" s="51"/>
      <c r="Y6762" s="51"/>
      <c r="AE6762" s="45"/>
      <c r="AV6762" s="51"/>
    </row>
    <row r="6763" spans="22:48" x14ac:dyDescent="0.15">
      <c r="V6763" s="51"/>
      <c r="W6763" s="51"/>
      <c r="X6763" s="51"/>
      <c r="Y6763" s="51"/>
      <c r="AE6763" s="45"/>
      <c r="AV6763" s="51"/>
    </row>
    <row r="6764" spans="22:48" x14ac:dyDescent="0.15">
      <c r="V6764" s="51"/>
      <c r="W6764" s="51"/>
      <c r="X6764" s="51"/>
      <c r="Y6764" s="51"/>
      <c r="AE6764" s="45"/>
      <c r="AV6764" s="51"/>
    </row>
    <row r="6765" spans="22:48" x14ac:dyDescent="0.15">
      <c r="V6765" s="51"/>
      <c r="W6765" s="51"/>
      <c r="X6765" s="51"/>
      <c r="Y6765" s="51"/>
      <c r="AE6765" s="45"/>
      <c r="AV6765" s="51"/>
    </row>
    <row r="6766" spans="22:48" x14ac:dyDescent="0.15">
      <c r="V6766" s="51"/>
      <c r="W6766" s="51"/>
      <c r="X6766" s="51"/>
      <c r="Y6766" s="51"/>
      <c r="AE6766" s="45"/>
      <c r="AV6766" s="51"/>
    </row>
    <row r="6767" spans="22:48" x14ac:dyDescent="0.15">
      <c r="V6767" s="51"/>
      <c r="W6767" s="51"/>
      <c r="X6767" s="51"/>
      <c r="Y6767" s="51"/>
      <c r="AE6767" s="45"/>
      <c r="AV6767" s="51"/>
    </row>
    <row r="6768" spans="22:48" x14ac:dyDescent="0.15">
      <c r="V6768" s="51"/>
      <c r="W6768" s="51"/>
      <c r="X6768" s="51"/>
      <c r="Y6768" s="51"/>
      <c r="AE6768" s="45"/>
      <c r="AV6768" s="51"/>
    </row>
    <row r="6769" spans="22:48" x14ac:dyDescent="0.15">
      <c r="V6769" s="51"/>
      <c r="W6769" s="51"/>
      <c r="X6769" s="51"/>
      <c r="Y6769" s="51"/>
      <c r="AE6769" s="45"/>
      <c r="AV6769" s="51"/>
    </row>
    <row r="6770" spans="22:48" x14ac:dyDescent="0.15">
      <c r="V6770" s="51"/>
      <c r="W6770" s="51"/>
      <c r="X6770" s="51"/>
      <c r="Y6770" s="51"/>
      <c r="AE6770" s="45"/>
      <c r="AV6770" s="51"/>
    </row>
    <row r="6771" spans="22:48" x14ac:dyDescent="0.15">
      <c r="V6771" s="51"/>
      <c r="W6771" s="51"/>
      <c r="X6771" s="51"/>
      <c r="Y6771" s="51"/>
      <c r="AE6771" s="45"/>
      <c r="AV6771" s="51"/>
    </row>
    <row r="6772" spans="22:48" x14ac:dyDescent="0.15">
      <c r="V6772" s="51"/>
      <c r="W6772" s="51"/>
      <c r="X6772" s="51"/>
      <c r="Y6772" s="51"/>
      <c r="AE6772" s="45"/>
      <c r="AV6772" s="51"/>
    </row>
    <row r="6773" spans="22:48" x14ac:dyDescent="0.15">
      <c r="V6773" s="51"/>
      <c r="W6773" s="51"/>
      <c r="X6773" s="51"/>
      <c r="Y6773" s="51"/>
      <c r="AE6773" s="45"/>
      <c r="AV6773" s="51"/>
    </row>
    <row r="6774" spans="22:48" x14ac:dyDescent="0.15">
      <c r="V6774" s="51"/>
      <c r="W6774" s="51"/>
      <c r="X6774" s="51"/>
      <c r="Y6774" s="51"/>
      <c r="AE6774" s="45"/>
      <c r="AV6774" s="51"/>
    </row>
    <row r="6775" spans="22:48" x14ac:dyDescent="0.15">
      <c r="V6775" s="51"/>
      <c r="W6775" s="51"/>
      <c r="X6775" s="51"/>
      <c r="Y6775" s="51"/>
      <c r="AE6775" s="45"/>
      <c r="AV6775" s="51"/>
    </row>
    <row r="6776" spans="22:48" x14ac:dyDescent="0.15">
      <c r="V6776" s="51"/>
      <c r="W6776" s="51"/>
      <c r="X6776" s="51"/>
      <c r="Y6776" s="51"/>
      <c r="AE6776" s="45"/>
      <c r="AV6776" s="51"/>
    </row>
    <row r="6777" spans="22:48" x14ac:dyDescent="0.15">
      <c r="V6777" s="51"/>
      <c r="W6777" s="51"/>
      <c r="X6777" s="51"/>
      <c r="Y6777" s="51"/>
      <c r="AE6777" s="45"/>
      <c r="AV6777" s="51"/>
    </row>
    <row r="6778" spans="22:48" x14ac:dyDescent="0.15">
      <c r="V6778" s="51"/>
      <c r="W6778" s="51"/>
      <c r="X6778" s="51"/>
      <c r="Y6778" s="51"/>
      <c r="AE6778" s="45"/>
      <c r="AV6778" s="51"/>
    </row>
    <row r="6779" spans="22:48" x14ac:dyDescent="0.15">
      <c r="V6779" s="51"/>
      <c r="W6779" s="51"/>
      <c r="X6779" s="51"/>
      <c r="Y6779" s="51"/>
      <c r="AE6779" s="45"/>
      <c r="AV6779" s="51"/>
    </row>
    <row r="6780" spans="22:48" x14ac:dyDescent="0.15">
      <c r="V6780" s="51"/>
      <c r="W6780" s="51"/>
      <c r="X6780" s="51"/>
      <c r="Y6780" s="51"/>
      <c r="AE6780" s="45"/>
      <c r="AV6780" s="51"/>
    </row>
    <row r="6781" spans="22:48" x14ac:dyDescent="0.15">
      <c r="V6781" s="51"/>
      <c r="W6781" s="51"/>
      <c r="X6781" s="51"/>
      <c r="Y6781" s="51"/>
      <c r="AE6781" s="45"/>
      <c r="AV6781" s="51"/>
    </row>
    <row r="6782" spans="22:48" x14ac:dyDescent="0.15">
      <c r="V6782" s="51"/>
      <c r="W6782" s="51"/>
      <c r="X6782" s="51"/>
      <c r="Y6782" s="51"/>
      <c r="AE6782" s="45"/>
      <c r="AV6782" s="51"/>
    </row>
    <row r="6783" spans="22:48" x14ac:dyDescent="0.15">
      <c r="V6783" s="51"/>
      <c r="W6783" s="51"/>
      <c r="X6783" s="51"/>
      <c r="Y6783" s="51"/>
      <c r="AE6783" s="45"/>
      <c r="AV6783" s="51"/>
    </row>
    <row r="6784" spans="22:48" x14ac:dyDescent="0.15">
      <c r="V6784" s="51"/>
      <c r="W6784" s="51"/>
      <c r="X6784" s="51"/>
      <c r="Y6784" s="51"/>
      <c r="AE6784" s="45"/>
      <c r="AV6784" s="51"/>
    </row>
    <row r="6785" spans="22:48" x14ac:dyDescent="0.15">
      <c r="V6785" s="51"/>
      <c r="W6785" s="51"/>
      <c r="X6785" s="51"/>
      <c r="Y6785" s="51"/>
      <c r="AE6785" s="45"/>
      <c r="AV6785" s="51"/>
    </row>
    <row r="6786" spans="22:48" x14ac:dyDescent="0.15">
      <c r="V6786" s="51"/>
      <c r="W6786" s="51"/>
      <c r="X6786" s="51"/>
      <c r="Y6786" s="51"/>
      <c r="AE6786" s="45"/>
      <c r="AV6786" s="51"/>
    </row>
    <row r="6787" spans="22:48" x14ac:dyDescent="0.15">
      <c r="V6787" s="51"/>
      <c r="W6787" s="51"/>
      <c r="X6787" s="51"/>
      <c r="Y6787" s="51"/>
      <c r="AE6787" s="45"/>
      <c r="AV6787" s="51"/>
    </row>
    <row r="6788" spans="22:48" x14ac:dyDescent="0.15">
      <c r="V6788" s="51"/>
      <c r="W6788" s="51"/>
      <c r="X6788" s="51"/>
      <c r="Y6788" s="51"/>
      <c r="AE6788" s="45"/>
      <c r="AV6788" s="51"/>
    </row>
    <row r="6789" spans="22:48" x14ac:dyDescent="0.15">
      <c r="V6789" s="51"/>
      <c r="W6789" s="51"/>
      <c r="X6789" s="51"/>
      <c r="Y6789" s="51"/>
      <c r="AE6789" s="45"/>
      <c r="AV6789" s="51"/>
    </row>
    <row r="6790" spans="22:48" x14ac:dyDescent="0.15">
      <c r="V6790" s="51"/>
      <c r="W6790" s="51"/>
      <c r="X6790" s="51"/>
      <c r="Y6790" s="51"/>
      <c r="AE6790" s="45"/>
      <c r="AV6790" s="51"/>
    </row>
    <row r="6791" spans="22:48" x14ac:dyDescent="0.15">
      <c r="V6791" s="51"/>
      <c r="W6791" s="51"/>
      <c r="X6791" s="51"/>
      <c r="Y6791" s="51"/>
      <c r="AE6791" s="45"/>
      <c r="AV6791" s="51"/>
    </row>
    <row r="6792" spans="22:48" x14ac:dyDescent="0.15">
      <c r="V6792" s="51"/>
      <c r="W6792" s="51"/>
      <c r="X6792" s="51"/>
      <c r="Y6792" s="51"/>
      <c r="AE6792" s="45"/>
      <c r="AV6792" s="51"/>
    </row>
    <row r="6793" spans="22:48" x14ac:dyDescent="0.15">
      <c r="V6793" s="51"/>
      <c r="W6793" s="51"/>
      <c r="X6793" s="51"/>
      <c r="Y6793" s="51"/>
      <c r="AE6793" s="45"/>
      <c r="AV6793" s="51"/>
    </row>
    <row r="6794" spans="22:48" x14ac:dyDescent="0.15">
      <c r="V6794" s="51"/>
      <c r="W6794" s="51"/>
      <c r="X6794" s="51"/>
      <c r="Y6794" s="51"/>
      <c r="AE6794" s="45"/>
      <c r="AV6794" s="51"/>
    </row>
    <row r="6795" spans="22:48" x14ac:dyDescent="0.15">
      <c r="V6795" s="51"/>
      <c r="W6795" s="51"/>
      <c r="X6795" s="51"/>
      <c r="Y6795" s="51"/>
      <c r="AE6795" s="45"/>
      <c r="AV6795" s="51"/>
    </row>
    <row r="6796" spans="22:48" x14ac:dyDescent="0.15">
      <c r="V6796" s="51"/>
      <c r="W6796" s="51"/>
      <c r="X6796" s="51"/>
      <c r="Y6796" s="51"/>
      <c r="AE6796" s="45"/>
      <c r="AV6796" s="51"/>
    </row>
    <row r="6797" spans="22:48" x14ac:dyDescent="0.15">
      <c r="V6797" s="51"/>
      <c r="W6797" s="51"/>
      <c r="X6797" s="51"/>
      <c r="Y6797" s="51"/>
      <c r="AE6797" s="45"/>
      <c r="AV6797" s="51"/>
    </row>
    <row r="6798" spans="22:48" x14ac:dyDescent="0.15">
      <c r="V6798" s="51"/>
      <c r="W6798" s="51"/>
      <c r="X6798" s="51"/>
      <c r="Y6798" s="51"/>
      <c r="AE6798" s="45"/>
      <c r="AV6798" s="51"/>
    </row>
    <row r="6799" spans="22:48" x14ac:dyDescent="0.15">
      <c r="V6799" s="51"/>
      <c r="W6799" s="51"/>
      <c r="X6799" s="51"/>
      <c r="Y6799" s="51"/>
      <c r="AE6799" s="45"/>
      <c r="AV6799" s="51"/>
    </row>
    <row r="6800" spans="22:48" x14ac:dyDescent="0.15">
      <c r="V6800" s="51"/>
      <c r="W6800" s="51"/>
      <c r="X6800" s="51"/>
      <c r="Y6800" s="51"/>
      <c r="AE6800" s="45"/>
      <c r="AV6800" s="51"/>
    </row>
    <row r="6801" spans="22:48" x14ac:dyDescent="0.15">
      <c r="V6801" s="51"/>
      <c r="W6801" s="51"/>
      <c r="X6801" s="51"/>
      <c r="Y6801" s="51"/>
      <c r="AE6801" s="45"/>
      <c r="AV6801" s="51"/>
    </row>
    <row r="6802" spans="22:48" x14ac:dyDescent="0.15">
      <c r="V6802" s="51"/>
      <c r="W6802" s="51"/>
      <c r="X6802" s="51"/>
      <c r="Y6802" s="51"/>
      <c r="AE6802" s="45"/>
      <c r="AV6802" s="51"/>
    </row>
    <row r="6803" spans="22:48" x14ac:dyDescent="0.15">
      <c r="V6803" s="51"/>
      <c r="W6803" s="51"/>
      <c r="X6803" s="51"/>
      <c r="Y6803" s="51"/>
      <c r="AE6803" s="45"/>
      <c r="AV6803" s="51"/>
    </row>
    <row r="6804" spans="22:48" x14ac:dyDescent="0.15">
      <c r="V6804" s="51"/>
      <c r="W6804" s="51"/>
      <c r="X6804" s="51"/>
      <c r="Y6804" s="51"/>
      <c r="AE6804" s="45"/>
      <c r="AV6804" s="51"/>
    </row>
    <row r="6805" spans="22:48" x14ac:dyDescent="0.15">
      <c r="V6805" s="51"/>
      <c r="W6805" s="51"/>
      <c r="X6805" s="51"/>
      <c r="Y6805" s="51"/>
      <c r="AE6805" s="45"/>
      <c r="AV6805" s="51"/>
    </row>
    <row r="6806" spans="22:48" x14ac:dyDescent="0.15">
      <c r="V6806" s="51"/>
      <c r="W6806" s="51"/>
      <c r="X6806" s="51"/>
      <c r="Y6806" s="51"/>
      <c r="AE6806" s="45"/>
      <c r="AV6806" s="51"/>
    </row>
    <row r="6807" spans="22:48" x14ac:dyDescent="0.15">
      <c r="V6807" s="51"/>
      <c r="W6807" s="51"/>
      <c r="X6807" s="51"/>
      <c r="Y6807" s="51"/>
      <c r="AE6807" s="45"/>
      <c r="AV6807" s="51"/>
    </row>
    <row r="6808" spans="22:48" x14ac:dyDescent="0.15">
      <c r="V6808" s="51"/>
      <c r="W6808" s="51"/>
      <c r="X6808" s="51"/>
      <c r="Y6808" s="51"/>
      <c r="AE6808" s="45"/>
      <c r="AV6808" s="51"/>
    </row>
    <row r="6809" spans="22:48" x14ac:dyDescent="0.15">
      <c r="V6809" s="51"/>
      <c r="W6809" s="51"/>
      <c r="X6809" s="51"/>
      <c r="Y6809" s="51"/>
      <c r="AE6809" s="45"/>
      <c r="AV6809" s="51"/>
    </row>
    <row r="6810" spans="22:48" x14ac:dyDescent="0.15">
      <c r="V6810" s="51"/>
      <c r="W6810" s="51"/>
      <c r="X6810" s="51"/>
      <c r="Y6810" s="51"/>
      <c r="AE6810" s="45"/>
      <c r="AV6810" s="51"/>
    </row>
    <row r="6811" spans="22:48" x14ac:dyDescent="0.15">
      <c r="V6811" s="51"/>
      <c r="W6811" s="51"/>
      <c r="X6811" s="51"/>
      <c r="Y6811" s="51"/>
      <c r="AE6811" s="45"/>
      <c r="AV6811" s="51"/>
    </row>
    <row r="6812" spans="22:48" x14ac:dyDescent="0.15">
      <c r="V6812" s="51"/>
      <c r="W6812" s="51"/>
      <c r="X6812" s="51"/>
      <c r="Y6812" s="51"/>
      <c r="AE6812" s="45"/>
      <c r="AV6812" s="51"/>
    </row>
    <row r="6813" spans="22:48" x14ac:dyDescent="0.15">
      <c r="V6813" s="51"/>
      <c r="W6813" s="51"/>
      <c r="X6813" s="51"/>
      <c r="Y6813" s="51"/>
      <c r="AE6813" s="45"/>
      <c r="AV6813" s="51"/>
    </row>
    <row r="6814" spans="22:48" x14ac:dyDescent="0.15">
      <c r="V6814" s="51"/>
      <c r="W6814" s="51"/>
      <c r="X6814" s="51"/>
      <c r="Y6814" s="51"/>
      <c r="AE6814" s="45"/>
      <c r="AV6814" s="51"/>
    </row>
    <row r="6815" spans="22:48" x14ac:dyDescent="0.15">
      <c r="V6815" s="51"/>
      <c r="W6815" s="51"/>
      <c r="X6815" s="51"/>
      <c r="Y6815" s="51"/>
      <c r="AE6815" s="45"/>
      <c r="AV6815" s="51"/>
    </row>
    <row r="6816" spans="22:48" x14ac:dyDescent="0.15">
      <c r="V6816" s="51"/>
      <c r="W6816" s="51"/>
      <c r="X6816" s="51"/>
      <c r="Y6816" s="51"/>
      <c r="AE6816" s="45"/>
      <c r="AV6816" s="51"/>
    </row>
    <row r="6817" spans="22:48" x14ac:dyDescent="0.15">
      <c r="V6817" s="51"/>
      <c r="W6817" s="51"/>
      <c r="X6817" s="51"/>
      <c r="Y6817" s="51"/>
      <c r="AE6817" s="45"/>
      <c r="AV6817" s="51"/>
    </row>
    <row r="6818" spans="22:48" x14ac:dyDescent="0.15">
      <c r="V6818" s="51"/>
      <c r="W6818" s="51"/>
      <c r="X6818" s="51"/>
      <c r="Y6818" s="51"/>
      <c r="AE6818" s="45"/>
      <c r="AV6818" s="51"/>
    </row>
    <row r="6819" spans="22:48" x14ac:dyDescent="0.15">
      <c r="V6819" s="51"/>
      <c r="W6819" s="51"/>
      <c r="X6819" s="51"/>
      <c r="Y6819" s="51"/>
      <c r="AE6819" s="45"/>
      <c r="AV6819" s="51"/>
    </row>
    <row r="6820" spans="22:48" x14ac:dyDescent="0.15">
      <c r="V6820" s="51"/>
      <c r="W6820" s="51"/>
      <c r="X6820" s="51"/>
      <c r="Y6820" s="51"/>
      <c r="AE6820" s="45"/>
      <c r="AV6820" s="51"/>
    </row>
    <row r="6821" spans="22:48" x14ac:dyDescent="0.15">
      <c r="V6821" s="51"/>
      <c r="W6821" s="51"/>
      <c r="X6821" s="51"/>
      <c r="Y6821" s="51"/>
      <c r="AE6821" s="45"/>
      <c r="AV6821" s="51"/>
    </row>
    <row r="6822" spans="22:48" x14ac:dyDescent="0.15">
      <c r="V6822" s="51"/>
      <c r="W6822" s="51"/>
      <c r="X6822" s="51"/>
      <c r="Y6822" s="51"/>
      <c r="AE6822" s="45"/>
      <c r="AV6822" s="51"/>
    </row>
    <row r="6823" spans="22:48" x14ac:dyDescent="0.15">
      <c r="V6823" s="51"/>
      <c r="W6823" s="51"/>
      <c r="X6823" s="51"/>
      <c r="Y6823" s="51"/>
      <c r="AE6823" s="45"/>
      <c r="AV6823" s="51"/>
    </row>
    <row r="6824" spans="22:48" x14ac:dyDescent="0.15">
      <c r="V6824" s="51"/>
      <c r="W6824" s="51"/>
      <c r="X6824" s="51"/>
      <c r="Y6824" s="51"/>
      <c r="AE6824" s="45"/>
      <c r="AV6824" s="51"/>
    </row>
    <row r="6825" spans="22:48" x14ac:dyDescent="0.15">
      <c r="V6825" s="51"/>
      <c r="W6825" s="51"/>
      <c r="X6825" s="51"/>
      <c r="Y6825" s="51"/>
      <c r="AE6825" s="45"/>
      <c r="AV6825" s="51"/>
    </row>
    <row r="6826" spans="22:48" x14ac:dyDescent="0.15">
      <c r="V6826" s="51"/>
      <c r="W6826" s="51"/>
      <c r="X6826" s="51"/>
      <c r="Y6826" s="51"/>
      <c r="AE6826" s="45"/>
      <c r="AV6826" s="51"/>
    </row>
    <row r="6827" spans="22:48" x14ac:dyDescent="0.15">
      <c r="V6827" s="51"/>
      <c r="W6827" s="51"/>
      <c r="X6827" s="51"/>
      <c r="Y6827" s="51"/>
      <c r="AE6827" s="45"/>
      <c r="AV6827" s="51"/>
    </row>
    <row r="6828" spans="22:48" x14ac:dyDescent="0.15">
      <c r="V6828" s="51"/>
      <c r="W6828" s="51"/>
      <c r="X6828" s="51"/>
      <c r="Y6828" s="51"/>
      <c r="AE6828" s="45"/>
      <c r="AV6828" s="51"/>
    </row>
    <row r="6829" spans="22:48" x14ac:dyDescent="0.15">
      <c r="V6829" s="51"/>
      <c r="W6829" s="51"/>
      <c r="X6829" s="51"/>
      <c r="Y6829" s="51"/>
      <c r="AE6829" s="45"/>
      <c r="AV6829" s="51"/>
    </row>
    <row r="6830" spans="22:48" x14ac:dyDescent="0.15">
      <c r="V6830" s="51"/>
      <c r="W6830" s="51"/>
      <c r="X6830" s="51"/>
      <c r="Y6830" s="51"/>
      <c r="AE6830" s="45"/>
      <c r="AV6830" s="51"/>
    </row>
    <row r="6831" spans="22:48" x14ac:dyDescent="0.15">
      <c r="V6831" s="51"/>
      <c r="W6831" s="51"/>
      <c r="X6831" s="51"/>
      <c r="Y6831" s="51"/>
      <c r="AE6831" s="45"/>
      <c r="AV6831" s="51"/>
    </row>
    <row r="6832" spans="22:48" x14ac:dyDescent="0.15">
      <c r="V6832" s="51"/>
      <c r="W6832" s="51"/>
      <c r="X6832" s="51"/>
      <c r="Y6832" s="51"/>
      <c r="AE6832" s="45"/>
      <c r="AV6832" s="51"/>
    </row>
    <row r="6833" spans="22:48" x14ac:dyDescent="0.15">
      <c r="V6833" s="51"/>
      <c r="W6833" s="51"/>
      <c r="X6833" s="51"/>
      <c r="Y6833" s="51"/>
      <c r="AE6833" s="45"/>
      <c r="AV6833" s="51"/>
    </row>
    <row r="6834" spans="22:48" x14ac:dyDescent="0.15">
      <c r="V6834" s="51"/>
      <c r="W6834" s="51"/>
      <c r="X6834" s="51"/>
      <c r="Y6834" s="51"/>
      <c r="AE6834" s="45"/>
      <c r="AV6834" s="51"/>
    </row>
    <row r="6835" spans="22:48" x14ac:dyDescent="0.15">
      <c r="V6835" s="51"/>
      <c r="W6835" s="51"/>
      <c r="X6835" s="51"/>
      <c r="Y6835" s="51"/>
      <c r="AE6835" s="45"/>
      <c r="AV6835" s="51"/>
    </row>
    <row r="6836" spans="22:48" x14ac:dyDescent="0.15">
      <c r="V6836" s="51"/>
      <c r="W6836" s="51"/>
      <c r="X6836" s="51"/>
      <c r="Y6836" s="51"/>
      <c r="AE6836" s="45"/>
      <c r="AV6836" s="51"/>
    </row>
    <row r="6837" spans="22:48" x14ac:dyDescent="0.15">
      <c r="V6837" s="51"/>
      <c r="W6837" s="51"/>
      <c r="X6837" s="51"/>
      <c r="Y6837" s="51"/>
      <c r="AE6837" s="45"/>
      <c r="AV6837" s="51"/>
    </row>
    <row r="6838" spans="22:48" x14ac:dyDescent="0.15">
      <c r="V6838" s="51"/>
      <c r="W6838" s="51"/>
      <c r="X6838" s="51"/>
      <c r="Y6838" s="51"/>
      <c r="AE6838" s="45"/>
      <c r="AV6838" s="51"/>
    </row>
    <row r="6839" spans="22:48" x14ac:dyDescent="0.15">
      <c r="V6839" s="51"/>
      <c r="W6839" s="51"/>
      <c r="X6839" s="51"/>
      <c r="Y6839" s="51"/>
      <c r="AE6839" s="45"/>
      <c r="AV6839" s="51"/>
    </row>
    <row r="6840" spans="22:48" x14ac:dyDescent="0.15">
      <c r="V6840" s="51"/>
      <c r="W6840" s="51"/>
      <c r="X6840" s="51"/>
      <c r="Y6840" s="51"/>
      <c r="AE6840" s="45"/>
      <c r="AV6840" s="51"/>
    </row>
    <row r="6841" spans="22:48" x14ac:dyDescent="0.15">
      <c r="V6841" s="51"/>
      <c r="W6841" s="51"/>
      <c r="X6841" s="51"/>
      <c r="Y6841" s="51"/>
      <c r="AE6841" s="45"/>
      <c r="AV6841" s="51"/>
    </row>
    <row r="6842" spans="22:48" x14ac:dyDescent="0.15">
      <c r="V6842" s="51"/>
      <c r="W6842" s="51"/>
      <c r="X6842" s="51"/>
      <c r="Y6842" s="51"/>
      <c r="AE6842" s="45"/>
      <c r="AV6842" s="51"/>
    </row>
    <row r="6843" spans="22:48" x14ac:dyDescent="0.15">
      <c r="V6843" s="51"/>
      <c r="W6843" s="51"/>
      <c r="X6843" s="51"/>
      <c r="Y6843" s="51"/>
      <c r="AE6843" s="45"/>
      <c r="AV6843" s="51"/>
    </row>
    <row r="6844" spans="22:48" x14ac:dyDescent="0.15">
      <c r="V6844" s="51"/>
      <c r="W6844" s="51"/>
      <c r="X6844" s="51"/>
      <c r="Y6844" s="51"/>
      <c r="AE6844" s="45"/>
      <c r="AV6844" s="51"/>
    </row>
    <row r="6845" spans="22:48" x14ac:dyDescent="0.15">
      <c r="V6845" s="51"/>
      <c r="W6845" s="51"/>
      <c r="X6845" s="51"/>
      <c r="Y6845" s="51"/>
      <c r="AE6845" s="45"/>
      <c r="AV6845" s="51"/>
    </row>
    <row r="6846" spans="22:48" x14ac:dyDescent="0.15">
      <c r="V6846" s="51"/>
      <c r="W6846" s="51"/>
      <c r="X6846" s="51"/>
      <c r="Y6846" s="51"/>
      <c r="AE6846" s="45"/>
      <c r="AV6846" s="51"/>
    </row>
    <row r="6847" spans="22:48" x14ac:dyDescent="0.15">
      <c r="V6847" s="51"/>
      <c r="W6847" s="51"/>
      <c r="X6847" s="51"/>
      <c r="Y6847" s="51"/>
      <c r="AE6847" s="45"/>
      <c r="AV6847" s="51"/>
    </row>
    <row r="6848" spans="22:48" x14ac:dyDescent="0.15">
      <c r="V6848" s="51"/>
      <c r="W6848" s="51"/>
      <c r="X6848" s="51"/>
      <c r="Y6848" s="51"/>
      <c r="AE6848" s="45"/>
      <c r="AV6848" s="51"/>
    </row>
    <row r="6849" spans="22:48" x14ac:dyDescent="0.15">
      <c r="V6849" s="51"/>
      <c r="W6849" s="51"/>
      <c r="X6849" s="51"/>
      <c r="Y6849" s="51"/>
      <c r="AE6849" s="45"/>
      <c r="AV6849" s="51"/>
    </row>
    <row r="6850" spans="22:48" x14ac:dyDescent="0.15">
      <c r="V6850" s="51"/>
      <c r="W6850" s="51"/>
      <c r="X6850" s="51"/>
      <c r="Y6850" s="51"/>
      <c r="AE6850" s="45"/>
      <c r="AV6850" s="51"/>
    </row>
    <row r="6851" spans="22:48" x14ac:dyDescent="0.15">
      <c r="V6851" s="51"/>
      <c r="W6851" s="51"/>
      <c r="X6851" s="51"/>
      <c r="Y6851" s="51"/>
      <c r="AE6851" s="45"/>
      <c r="AV6851" s="51"/>
    </row>
    <row r="6852" spans="22:48" x14ac:dyDescent="0.15">
      <c r="V6852" s="51"/>
      <c r="W6852" s="51"/>
      <c r="X6852" s="51"/>
      <c r="Y6852" s="51"/>
      <c r="AE6852" s="45"/>
      <c r="AV6852" s="51"/>
    </row>
    <row r="6853" spans="22:48" x14ac:dyDescent="0.15">
      <c r="V6853" s="51"/>
      <c r="W6853" s="51"/>
      <c r="X6853" s="51"/>
      <c r="Y6853" s="51"/>
      <c r="AE6853" s="45"/>
      <c r="AV6853" s="51"/>
    </row>
    <row r="6854" spans="22:48" x14ac:dyDescent="0.15">
      <c r="V6854" s="51"/>
      <c r="W6854" s="51"/>
      <c r="X6854" s="51"/>
      <c r="Y6854" s="51"/>
      <c r="AE6854" s="45"/>
      <c r="AV6854" s="51"/>
    </row>
    <row r="6855" spans="22:48" x14ac:dyDescent="0.15">
      <c r="V6855" s="51"/>
      <c r="W6855" s="51"/>
      <c r="X6855" s="51"/>
      <c r="Y6855" s="51"/>
      <c r="AE6855" s="45"/>
      <c r="AV6855" s="51"/>
    </row>
    <row r="6856" spans="22:48" x14ac:dyDescent="0.15">
      <c r="V6856" s="51"/>
      <c r="W6856" s="51"/>
      <c r="X6856" s="51"/>
      <c r="Y6856" s="51"/>
      <c r="AE6856" s="45"/>
      <c r="AV6856" s="51"/>
    </row>
    <row r="6857" spans="22:48" x14ac:dyDescent="0.15">
      <c r="V6857" s="51"/>
      <c r="W6857" s="51"/>
      <c r="X6857" s="51"/>
      <c r="Y6857" s="51"/>
      <c r="AE6857" s="45"/>
      <c r="AV6857" s="51"/>
    </row>
    <row r="6858" spans="22:48" x14ac:dyDescent="0.15">
      <c r="V6858" s="51"/>
      <c r="W6858" s="51"/>
      <c r="X6858" s="51"/>
      <c r="Y6858" s="51"/>
      <c r="AE6858" s="45"/>
      <c r="AV6858" s="51"/>
    </row>
    <row r="6859" spans="22:48" x14ac:dyDescent="0.15">
      <c r="V6859" s="51"/>
      <c r="W6859" s="51"/>
      <c r="X6859" s="51"/>
      <c r="Y6859" s="51"/>
      <c r="AE6859" s="45"/>
      <c r="AV6859" s="51"/>
    </row>
    <row r="6860" spans="22:48" x14ac:dyDescent="0.15">
      <c r="V6860" s="51"/>
      <c r="W6860" s="51"/>
      <c r="X6860" s="51"/>
      <c r="Y6860" s="51"/>
      <c r="AE6860" s="45"/>
      <c r="AV6860" s="51"/>
    </row>
    <row r="6861" spans="22:48" x14ac:dyDescent="0.15">
      <c r="V6861" s="51"/>
      <c r="W6861" s="51"/>
      <c r="X6861" s="51"/>
      <c r="Y6861" s="51"/>
      <c r="AE6861" s="45"/>
      <c r="AV6861" s="51"/>
    </row>
    <row r="6862" spans="22:48" x14ac:dyDescent="0.15">
      <c r="V6862" s="51"/>
      <c r="W6862" s="51"/>
      <c r="X6862" s="51"/>
      <c r="Y6862" s="51"/>
      <c r="AE6862" s="45"/>
      <c r="AV6862" s="51"/>
    </row>
    <row r="6863" spans="22:48" x14ac:dyDescent="0.15">
      <c r="V6863" s="51"/>
      <c r="W6863" s="51"/>
      <c r="X6863" s="51"/>
      <c r="Y6863" s="51"/>
      <c r="AE6863" s="45"/>
      <c r="AV6863" s="51"/>
    </row>
    <row r="6864" spans="22:48" x14ac:dyDescent="0.15">
      <c r="V6864" s="51"/>
      <c r="W6864" s="51"/>
      <c r="X6864" s="51"/>
      <c r="Y6864" s="51"/>
      <c r="AE6864" s="45"/>
      <c r="AV6864" s="51"/>
    </row>
    <row r="6865" spans="22:48" x14ac:dyDescent="0.15">
      <c r="V6865" s="51"/>
      <c r="W6865" s="51"/>
      <c r="X6865" s="51"/>
      <c r="Y6865" s="51"/>
      <c r="AE6865" s="45"/>
      <c r="AV6865" s="51"/>
    </row>
    <row r="6866" spans="22:48" x14ac:dyDescent="0.15">
      <c r="V6866" s="51"/>
      <c r="W6866" s="51"/>
      <c r="X6866" s="51"/>
      <c r="Y6866" s="51"/>
      <c r="AE6866" s="45"/>
      <c r="AV6866" s="51"/>
    </row>
    <row r="6867" spans="22:48" x14ac:dyDescent="0.15">
      <c r="V6867" s="51"/>
      <c r="W6867" s="51"/>
      <c r="X6867" s="51"/>
      <c r="Y6867" s="51"/>
      <c r="AE6867" s="45"/>
      <c r="AV6867" s="51"/>
    </row>
    <row r="6868" spans="22:48" x14ac:dyDescent="0.15">
      <c r="V6868" s="51"/>
      <c r="W6868" s="51"/>
      <c r="X6868" s="51"/>
      <c r="Y6868" s="51"/>
      <c r="AE6868" s="45"/>
      <c r="AV6868" s="51"/>
    </row>
    <row r="6869" spans="22:48" x14ac:dyDescent="0.15">
      <c r="V6869" s="51"/>
      <c r="W6869" s="51"/>
      <c r="X6869" s="51"/>
      <c r="Y6869" s="51"/>
      <c r="AE6869" s="45"/>
      <c r="AV6869" s="51"/>
    </row>
    <row r="6870" spans="22:48" x14ac:dyDescent="0.15">
      <c r="V6870" s="51"/>
      <c r="W6870" s="51"/>
      <c r="X6870" s="51"/>
      <c r="Y6870" s="51"/>
      <c r="AE6870" s="45"/>
      <c r="AV6870" s="51"/>
    </row>
    <row r="6871" spans="22:48" x14ac:dyDescent="0.15">
      <c r="V6871" s="51"/>
      <c r="W6871" s="51"/>
      <c r="X6871" s="51"/>
      <c r="Y6871" s="51"/>
      <c r="AE6871" s="45"/>
      <c r="AV6871" s="51"/>
    </row>
    <row r="6872" spans="22:48" x14ac:dyDescent="0.15">
      <c r="V6872" s="51"/>
      <c r="W6872" s="51"/>
      <c r="X6872" s="51"/>
      <c r="Y6872" s="51"/>
      <c r="AE6872" s="45"/>
      <c r="AV6872" s="51"/>
    </row>
    <row r="6873" spans="22:48" x14ac:dyDescent="0.15">
      <c r="V6873" s="51"/>
      <c r="W6873" s="51"/>
      <c r="X6873" s="51"/>
      <c r="Y6873" s="51"/>
      <c r="AE6873" s="45"/>
      <c r="AV6873" s="51"/>
    </row>
    <row r="6874" spans="22:48" x14ac:dyDescent="0.15">
      <c r="V6874" s="51"/>
      <c r="W6874" s="51"/>
      <c r="X6874" s="51"/>
      <c r="Y6874" s="51"/>
      <c r="AE6874" s="45"/>
      <c r="AV6874" s="51"/>
    </row>
    <row r="6875" spans="22:48" x14ac:dyDescent="0.15">
      <c r="V6875" s="51"/>
      <c r="W6875" s="51"/>
      <c r="X6875" s="51"/>
      <c r="Y6875" s="51"/>
      <c r="AE6875" s="45"/>
      <c r="AV6875" s="51"/>
    </row>
    <row r="6876" spans="22:48" x14ac:dyDescent="0.15">
      <c r="V6876" s="51"/>
      <c r="W6876" s="51"/>
      <c r="X6876" s="51"/>
      <c r="Y6876" s="51"/>
      <c r="AE6876" s="45"/>
      <c r="AV6876" s="51"/>
    </row>
    <row r="6877" spans="22:48" x14ac:dyDescent="0.15">
      <c r="V6877" s="51"/>
      <c r="W6877" s="51"/>
      <c r="X6877" s="51"/>
      <c r="Y6877" s="51"/>
      <c r="AE6877" s="45"/>
      <c r="AV6877" s="51"/>
    </row>
    <row r="6878" spans="22:48" x14ac:dyDescent="0.15">
      <c r="V6878" s="51"/>
      <c r="W6878" s="51"/>
      <c r="X6878" s="51"/>
      <c r="Y6878" s="51"/>
      <c r="AE6878" s="45"/>
      <c r="AV6878" s="51"/>
    </row>
    <row r="6879" spans="22:48" x14ac:dyDescent="0.15">
      <c r="V6879" s="51"/>
      <c r="W6879" s="51"/>
      <c r="X6879" s="51"/>
      <c r="Y6879" s="51"/>
      <c r="AE6879" s="45"/>
      <c r="AV6879" s="51"/>
    </row>
    <row r="6880" spans="22:48" x14ac:dyDescent="0.15">
      <c r="V6880" s="51"/>
      <c r="W6880" s="51"/>
      <c r="X6880" s="51"/>
      <c r="Y6880" s="51"/>
      <c r="AE6880" s="45"/>
      <c r="AV6880" s="51"/>
    </row>
    <row r="6881" spans="22:48" x14ac:dyDescent="0.15">
      <c r="V6881" s="51"/>
      <c r="W6881" s="51"/>
      <c r="X6881" s="51"/>
      <c r="Y6881" s="51"/>
      <c r="AE6881" s="45"/>
      <c r="AV6881" s="51"/>
    </row>
    <row r="6882" spans="22:48" x14ac:dyDescent="0.15">
      <c r="V6882" s="51"/>
      <c r="W6882" s="51"/>
      <c r="X6882" s="51"/>
      <c r="Y6882" s="51"/>
      <c r="AE6882" s="45"/>
      <c r="AV6882" s="51"/>
    </row>
    <row r="6883" spans="22:48" x14ac:dyDescent="0.15">
      <c r="V6883" s="51"/>
      <c r="W6883" s="51"/>
      <c r="X6883" s="51"/>
      <c r="Y6883" s="51"/>
      <c r="AE6883" s="45"/>
      <c r="AV6883" s="51"/>
    </row>
    <row r="6884" spans="22:48" x14ac:dyDescent="0.15">
      <c r="V6884" s="51"/>
      <c r="W6884" s="51"/>
      <c r="X6884" s="51"/>
      <c r="Y6884" s="51"/>
      <c r="AE6884" s="45"/>
      <c r="AV6884" s="51"/>
    </row>
    <row r="6885" spans="22:48" x14ac:dyDescent="0.15">
      <c r="V6885" s="51"/>
      <c r="W6885" s="51"/>
      <c r="X6885" s="51"/>
      <c r="Y6885" s="51"/>
      <c r="AE6885" s="45"/>
      <c r="AV6885" s="51"/>
    </row>
    <row r="6886" spans="22:48" x14ac:dyDescent="0.15">
      <c r="V6886" s="51"/>
      <c r="W6886" s="51"/>
      <c r="X6886" s="51"/>
      <c r="Y6886" s="51"/>
      <c r="AE6886" s="45"/>
      <c r="AV6886" s="51"/>
    </row>
    <row r="6887" spans="22:48" x14ac:dyDescent="0.15">
      <c r="V6887" s="51"/>
      <c r="W6887" s="51"/>
      <c r="X6887" s="51"/>
      <c r="Y6887" s="51"/>
      <c r="AE6887" s="45"/>
      <c r="AV6887" s="51"/>
    </row>
    <row r="6888" spans="22:48" x14ac:dyDescent="0.15">
      <c r="V6888" s="51"/>
      <c r="W6888" s="51"/>
      <c r="X6888" s="51"/>
      <c r="Y6888" s="51"/>
      <c r="AE6888" s="45"/>
      <c r="AV6888" s="51"/>
    </row>
    <row r="6889" spans="22:48" x14ac:dyDescent="0.15">
      <c r="V6889" s="51"/>
      <c r="W6889" s="51"/>
      <c r="X6889" s="51"/>
      <c r="Y6889" s="51"/>
      <c r="AE6889" s="45"/>
      <c r="AV6889" s="51"/>
    </row>
    <row r="6890" spans="22:48" x14ac:dyDescent="0.15">
      <c r="V6890" s="51"/>
      <c r="W6890" s="51"/>
      <c r="X6890" s="51"/>
      <c r="Y6890" s="51"/>
      <c r="AE6890" s="45"/>
      <c r="AV6890" s="51"/>
    </row>
    <row r="6891" spans="22:48" x14ac:dyDescent="0.15">
      <c r="V6891" s="51"/>
      <c r="W6891" s="51"/>
      <c r="X6891" s="51"/>
      <c r="Y6891" s="51"/>
      <c r="AE6891" s="45"/>
      <c r="AV6891" s="51"/>
    </row>
    <row r="6892" spans="22:48" x14ac:dyDescent="0.15">
      <c r="V6892" s="51"/>
      <c r="W6892" s="51"/>
      <c r="X6892" s="51"/>
      <c r="Y6892" s="51"/>
      <c r="AE6892" s="45"/>
      <c r="AV6892" s="51"/>
    </row>
    <row r="6893" spans="22:48" x14ac:dyDescent="0.15">
      <c r="V6893" s="51"/>
      <c r="W6893" s="51"/>
      <c r="X6893" s="51"/>
      <c r="Y6893" s="51"/>
      <c r="AE6893" s="45"/>
      <c r="AV6893" s="51"/>
    </row>
    <row r="6894" spans="22:48" x14ac:dyDescent="0.15">
      <c r="V6894" s="51"/>
      <c r="W6894" s="51"/>
      <c r="X6894" s="51"/>
      <c r="Y6894" s="51"/>
      <c r="AE6894" s="45"/>
      <c r="AV6894" s="51"/>
    </row>
    <row r="6895" spans="22:48" x14ac:dyDescent="0.15">
      <c r="V6895" s="51"/>
      <c r="W6895" s="51"/>
      <c r="X6895" s="51"/>
      <c r="Y6895" s="51"/>
      <c r="AE6895" s="45"/>
      <c r="AV6895" s="51"/>
    </row>
    <row r="6896" spans="22:48" x14ac:dyDescent="0.15">
      <c r="V6896" s="51"/>
      <c r="W6896" s="51"/>
      <c r="X6896" s="51"/>
      <c r="Y6896" s="51"/>
      <c r="AE6896" s="45"/>
      <c r="AV6896" s="51"/>
    </row>
    <row r="6897" spans="22:48" x14ac:dyDescent="0.15">
      <c r="V6897" s="51"/>
      <c r="W6897" s="51"/>
      <c r="X6897" s="51"/>
      <c r="Y6897" s="51"/>
      <c r="AE6897" s="45"/>
      <c r="AV6897" s="51"/>
    </row>
    <row r="6898" spans="22:48" x14ac:dyDescent="0.15">
      <c r="V6898" s="51"/>
      <c r="W6898" s="51"/>
      <c r="X6898" s="51"/>
      <c r="Y6898" s="51"/>
      <c r="AE6898" s="45"/>
      <c r="AV6898" s="51"/>
    </row>
    <row r="6899" spans="22:48" x14ac:dyDescent="0.15">
      <c r="V6899" s="51"/>
      <c r="W6899" s="51"/>
      <c r="X6899" s="51"/>
      <c r="Y6899" s="51"/>
      <c r="AE6899" s="45"/>
      <c r="AV6899" s="51"/>
    </row>
    <row r="6900" spans="22:48" x14ac:dyDescent="0.15">
      <c r="V6900" s="51"/>
      <c r="W6900" s="51"/>
      <c r="X6900" s="51"/>
      <c r="Y6900" s="51"/>
      <c r="AE6900" s="45"/>
      <c r="AV6900" s="51"/>
    </row>
    <row r="6901" spans="22:48" x14ac:dyDescent="0.15">
      <c r="V6901" s="51"/>
      <c r="W6901" s="51"/>
      <c r="X6901" s="51"/>
      <c r="Y6901" s="51"/>
      <c r="AE6901" s="45"/>
      <c r="AV6901" s="51"/>
    </row>
    <row r="6902" spans="22:48" x14ac:dyDescent="0.15">
      <c r="V6902" s="51"/>
      <c r="W6902" s="51"/>
      <c r="X6902" s="51"/>
      <c r="Y6902" s="51"/>
      <c r="AE6902" s="45"/>
      <c r="AV6902" s="51"/>
    </row>
    <row r="6903" spans="22:48" x14ac:dyDescent="0.15">
      <c r="V6903" s="51"/>
      <c r="W6903" s="51"/>
      <c r="X6903" s="51"/>
      <c r="Y6903" s="51"/>
      <c r="AE6903" s="45"/>
      <c r="AV6903" s="51"/>
    </row>
    <row r="6904" spans="22:48" x14ac:dyDescent="0.15">
      <c r="V6904" s="51"/>
      <c r="W6904" s="51"/>
      <c r="X6904" s="51"/>
      <c r="Y6904" s="51"/>
      <c r="AE6904" s="45"/>
      <c r="AV6904" s="51"/>
    </row>
    <row r="6905" spans="22:48" x14ac:dyDescent="0.15">
      <c r="V6905" s="51"/>
      <c r="W6905" s="51"/>
      <c r="X6905" s="51"/>
      <c r="Y6905" s="51"/>
      <c r="AE6905" s="45"/>
      <c r="AV6905" s="51"/>
    </row>
    <row r="6906" spans="22:48" x14ac:dyDescent="0.15">
      <c r="V6906" s="51"/>
      <c r="W6906" s="51"/>
      <c r="X6906" s="51"/>
      <c r="Y6906" s="51"/>
      <c r="AE6906" s="45"/>
      <c r="AV6906" s="51"/>
    </row>
    <row r="6907" spans="22:48" x14ac:dyDescent="0.15">
      <c r="V6907" s="51"/>
      <c r="W6907" s="51"/>
      <c r="X6907" s="51"/>
      <c r="Y6907" s="51"/>
      <c r="AE6907" s="45"/>
      <c r="AV6907" s="51"/>
    </row>
    <row r="6908" spans="22:48" x14ac:dyDescent="0.15">
      <c r="V6908" s="51"/>
      <c r="W6908" s="51"/>
      <c r="X6908" s="51"/>
      <c r="Y6908" s="51"/>
      <c r="AE6908" s="45"/>
      <c r="AV6908" s="51"/>
    </row>
    <row r="6909" spans="22:48" x14ac:dyDescent="0.15">
      <c r="V6909" s="51"/>
      <c r="W6909" s="51"/>
      <c r="X6909" s="51"/>
      <c r="Y6909" s="51"/>
      <c r="AE6909" s="45"/>
      <c r="AV6909" s="51"/>
    </row>
    <row r="6910" spans="22:48" x14ac:dyDescent="0.15">
      <c r="V6910" s="51"/>
      <c r="W6910" s="51"/>
      <c r="X6910" s="51"/>
      <c r="Y6910" s="51"/>
      <c r="AE6910" s="45"/>
      <c r="AV6910" s="51"/>
    </row>
    <row r="6911" spans="22:48" x14ac:dyDescent="0.15">
      <c r="V6911" s="51"/>
      <c r="W6911" s="51"/>
      <c r="X6911" s="51"/>
      <c r="Y6911" s="51"/>
      <c r="AE6911" s="45"/>
      <c r="AV6911" s="51"/>
    </row>
    <row r="6912" spans="22:48" x14ac:dyDescent="0.15">
      <c r="V6912" s="51"/>
      <c r="W6912" s="51"/>
      <c r="X6912" s="51"/>
      <c r="Y6912" s="51"/>
      <c r="AE6912" s="45"/>
      <c r="AV6912" s="51"/>
    </row>
    <row r="6913" spans="22:48" x14ac:dyDescent="0.15">
      <c r="V6913" s="51"/>
      <c r="W6913" s="51"/>
      <c r="X6913" s="51"/>
      <c r="Y6913" s="51"/>
      <c r="AE6913" s="45"/>
      <c r="AV6913" s="51"/>
    </row>
    <row r="6914" spans="22:48" x14ac:dyDescent="0.15">
      <c r="V6914" s="51"/>
      <c r="W6914" s="51"/>
      <c r="X6914" s="51"/>
      <c r="Y6914" s="51"/>
      <c r="AE6914" s="45"/>
      <c r="AV6914" s="51"/>
    </row>
    <row r="6915" spans="22:48" x14ac:dyDescent="0.15">
      <c r="V6915" s="51"/>
      <c r="W6915" s="51"/>
      <c r="X6915" s="51"/>
      <c r="Y6915" s="51"/>
      <c r="AE6915" s="45"/>
      <c r="AV6915" s="51"/>
    </row>
    <row r="6916" spans="22:48" x14ac:dyDescent="0.15">
      <c r="V6916" s="51"/>
      <c r="W6916" s="51"/>
      <c r="X6916" s="51"/>
      <c r="Y6916" s="51"/>
      <c r="AE6916" s="45"/>
      <c r="AV6916" s="51"/>
    </row>
    <row r="6917" spans="22:48" x14ac:dyDescent="0.15">
      <c r="V6917" s="51"/>
      <c r="W6917" s="51"/>
      <c r="X6917" s="51"/>
      <c r="Y6917" s="51"/>
      <c r="AE6917" s="45"/>
      <c r="AV6917" s="51"/>
    </row>
    <row r="6918" spans="22:48" x14ac:dyDescent="0.15">
      <c r="V6918" s="51"/>
      <c r="W6918" s="51"/>
      <c r="X6918" s="51"/>
      <c r="Y6918" s="51"/>
      <c r="AE6918" s="45"/>
      <c r="AV6918" s="51"/>
    </row>
    <row r="6919" spans="22:48" x14ac:dyDescent="0.15">
      <c r="V6919" s="51"/>
      <c r="W6919" s="51"/>
      <c r="X6919" s="51"/>
      <c r="Y6919" s="51"/>
      <c r="AE6919" s="45"/>
      <c r="AV6919" s="51"/>
    </row>
    <row r="6920" spans="22:48" x14ac:dyDescent="0.15">
      <c r="V6920" s="51"/>
      <c r="W6920" s="51"/>
      <c r="X6920" s="51"/>
      <c r="Y6920" s="51"/>
      <c r="AE6920" s="45"/>
      <c r="AV6920" s="51"/>
    </row>
    <row r="6921" spans="22:48" x14ac:dyDescent="0.15">
      <c r="V6921" s="51"/>
      <c r="W6921" s="51"/>
      <c r="X6921" s="51"/>
      <c r="Y6921" s="51"/>
      <c r="AE6921" s="45"/>
      <c r="AV6921" s="51"/>
    </row>
    <row r="6922" spans="22:48" x14ac:dyDescent="0.15">
      <c r="V6922" s="51"/>
      <c r="W6922" s="51"/>
      <c r="X6922" s="51"/>
      <c r="Y6922" s="51"/>
      <c r="AE6922" s="45"/>
      <c r="AV6922" s="51"/>
    </row>
    <row r="6923" spans="22:48" x14ac:dyDescent="0.15">
      <c r="V6923" s="51"/>
      <c r="W6923" s="51"/>
      <c r="X6923" s="51"/>
      <c r="Y6923" s="51"/>
      <c r="AE6923" s="45"/>
      <c r="AV6923" s="51"/>
    </row>
    <row r="6924" spans="22:48" x14ac:dyDescent="0.15">
      <c r="V6924" s="51"/>
      <c r="W6924" s="51"/>
      <c r="X6924" s="51"/>
      <c r="Y6924" s="51"/>
      <c r="AE6924" s="45"/>
      <c r="AV6924" s="51"/>
    </row>
    <row r="6925" spans="22:48" x14ac:dyDescent="0.15">
      <c r="V6925" s="51"/>
      <c r="W6925" s="51"/>
      <c r="X6925" s="51"/>
      <c r="Y6925" s="51"/>
      <c r="AE6925" s="45"/>
      <c r="AV6925" s="51"/>
    </row>
    <row r="6926" spans="22:48" x14ac:dyDescent="0.15">
      <c r="V6926" s="51"/>
      <c r="W6926" s="51"/>
      <c r="X6926" s="51"/>
      <c r="Y6926" s="51"/>
      <c r="AE6926" s="45"/>
      <c r="AV6926" s="51"/>
    </row>
    <row r="6927" spans="22:48" x14ac:dyDescent="0.15">
      <c r="V6927" s="51"/>
      <c r="W6927" s="51"/>
      <c r="X6927" s="51"/>
      <c r="Y6927" s="51"/>
      <c r="AE6927" s="45"/>
      <c r="AV6927" s="51"/>
    </row>
    <row r="6928" spans="22:48" x14ac:dyDescent="0.15">
      <c r="V6928" s="51"/>
      <c r="W6928" s="51"/>
      <c r="X6928" s="51"/>
      <c r="Y6928" s="51"/>
      <c r="AE6928" s="45"/>
      <c r="AV6928" s="51"/>
    </row>
    <row r="6929" spans="22:48" x14ac:dyDescent="0.15">
      <c r="V6929" s="51"/>
      <c r="W6929" s="51"/>
      <c r="X6929" s="51"/>
      <c r="Y6929" s="51"/>
      <c r="AE6929" s="45"/>
      <c r="AV6929" s="51"/>
    </row>
    <row r="6930" spans="22:48" x14ac:dyDescent="0.15">
      <c r="V6930" s="51"/>
      <c r="W6930" s="51"/>
      <c r="X6930" s="51"/>
      <c r="Y6930" s="51"/>
      <c r="AE6930" s="45"/>
      <c r="AV6930" s="51"/>
    </row>
    <row r="6931" spans="22:48" x14ac:dyDescent="0.15">
      <c r="V6931" s="51"/>
      <c r="W6931" s="51"/>
      <c r="X6931" s="51"/>
      <c r="Y6931" s="51"/>
      <c r="AE6931" s="45"/>
      <c r="AV6931" s="51"/>
    </row>
    <row r="6932" spans="22:48" x14ac:dyDescent="0.15">
      <c r="V6932" s="51"/>
      <c r="W6932" s="51"/>
      <c r="X6932" s="51"/>
      <c r="Y6932" s="51"/>
      <c r="AE6932" s="45"/>
      <c r="AV6932" s="51"/>
    </row>
    <row r="6933" spans="22:48" x14ac:dyDescent="0.15">
      <c r="V6933" s="51"/>
      <c r="W6933" s="51"/>
      <c r="X6933" s="51"/>
      <c r="Y6933" s="51"/>
      <c r="AE6933" s="45"/>
      <c r="AV6933" s="51"/>
    </row>
    <row r="6934" spans="22:48" x14ac:dyDescent="0.15">
      <c r="V6934" s="51"/>
      <c r="W6934" s="51"/>
      <c r="X6934" s="51"/>
      <c r="Y6934" s="51"/>
      <c r="AE6934" s="45"/>
      <c r="AV6934" s="51"/>
    </row>
    <row r="6935" spans="22:48" x14ac:dyDescent="0.15">
      <c r="V6935" s="51"/>
      <c r="W6935" s="51"/>
      <c r="X6935" s="51"/>
      <c r="Y6935" s="51"/>
      <c r="AE6935" s="45"/>
      <c r="AV6935" s="51"/>
    </row>
    <row r="6936" spans="22:48" x14ac:dyDescent="0.15">
      <c r="V6936" s="51"/>
      <c r="W6936" s="51"/>
      <c r="X6936" s="51"/>
      <c r="Y6936" s="51"/>
      <c r="AE6936" s="45"/>
      <c r="AV6936" s="51"/>
    </row>
    <row r="6937" spans="22:48" x14ac:dyDescent="0.15">
      <c r="V6937" s="51"/>
      <c r="W6937" s="51"/>
      <c r="X6937" s="51"/>
      <c r="Y6937" s="51"/>
      <c r="AE6937" s="45"/>
      <c r="AV6937" s="51"/>
    </row>
    <row r="6938" spans="22:48" x14ac:dyDescent="0.15">
      <c r="V6938" s="51"/>
      <c r="W6938" s="51"/>
      <c r="X6938" s="51"/>
      <c r="Y6938" s="51"/>
      <c r="AE6938" s="45"/>
      <c r="AV6938" s="51"/>
    </row>
    <row r="6939" spans="22:48" x14ac:dyDescent="0.15">
      <c r="V6939" s="51"/>
      <c r="W6939" s="51"/>
      <c r="X6939" s="51"/>
      <c r="Y6939" s="51"/>
      <c r="AE6939" s="45"/>
      <c r="AV6939" s="51"/>
    </row>
    <row r="6940" spans="22:48" x14ac:dyDescent="0.15">
      <c r="V6940" s="51"/>
      <c r="W6940" s="51"/>
      <c r="X6940" s="51"/>
      <c r="Y6940" s="51"/>
      <c r="AE6940" s="45"/>
      <c r="AV6940" s="51"/>
    </row>
    <row r="6941" spans="22:48" x14ac:dyDescent="0.15">
      <c r="V6941" s="51"/>
      <c r="W6941" s="51"/>
      <c r="X6941" s="51"/>
      <c r="Y6941" s="51"/>
      <c r="AE6941" s="45"/>
      <c r="AV6941" s="51"/>
    </row>
    <row r="6942" spans="22:48" x14ac:dyDescent="0.15">
      <c r="V6942" s="51"/>
      <c r="W6942" s="51"/>
      <c r="X6942" s="51"/>
      <c r="Y6942" s="51"/>
      <c r="AE6942" s="45"/>
      <c r="AV6942" s="51"/>
    </row>
    <row r="6943" spans="22:48" x14ac:dyDescent="0.15">
      <c r="V6943" s="51"/>
      <c r="W6943" s="51"/>
      <c r="X6943" s="51"/>
      <c r="Y6943" s="51"/>
      <c r="AE6943" s="45"/>
      <c r="AV6943" s="51"/>
    </row>
    <row r="6944" spans="22:48" x14ac:dyDescent="0.15">
      <c r="V6944" s="51"/>
      <c r="W6944" s="51"/>
      <c r="X6944" s="51"/>
      <c r="Y6944" s="51"/>
      <c r="AE6944" s="45"/>
      <c r="AV6944" s="51"/>
    </row>
    <row r="6945" spans="22:48" x14ac:dyDescent="0.15">
      <c r="V6945" s="51"/>
      <c r="W6945" s="51"/>
      <c r="X6945" s="51"/>
      <c r="Y6945" s="51"/>
      <c r="AE6945" s="45"/>
      <c r="AV6945" s="51"/>
    </row>
    <row r="6946" spans="22:48" x14ac:dyDescent="0.15">
      <c r="V6946" s="51"/>
      <c r="W6946" s="51"/>
      <c r="X6946" s="51"/>
      <c r="Y6946" s="51"/>
      <c r="AE6946" s="45"/>
      <c r="AV6946" s="51"/>
    </row>
    <row r="6947" spans="22:48" x14ac:dyDescent="0.15">
      <c r="V6947" s="51"/>
      <c r="W6947" s="51"/>
      <c r="X6947" s="51"/>
      <c r="Y6947" s="51"/>
      <c r="AE6947" s="45"/>
      <c r="AV6947" s="51"/>
    </row>
    <row r="6948" spans="22:48" x14ac:dyDescent="0.15">
      <c r="V6948" s="51"/>
      <c r="W6948" s="51"/>
      <c r="X6948" s="51"/>
      <c r="Y6948" s="51"/>
      <c r="AE6948" s="45"/>
      <c r="AV6948" s="51"/>
    </row>
    <row r="6949" spans="22:48" x14ac:dyDescent="0.15">
      <c r="V6949" s="51"/>
      <c r="W6949" s="51"/>
      <c r="X6949" s="51"/>
      <c r="Y6949" s="51"/>
      <c r="AE6949" s="45"/>
      <c r="AV6949" s="51"/>
    </row>
    <row r="6950" spans="22:48" x14ac:dyDescent="0.15">
      <c r="V6950" s="51"/>
      <c r="W6950" s="51"/>
      <c r="X6950" s="51"/>
      <c r="Y6950" s="51"/>
      <c r="AE6950" s="45"/>
      <c r="AV6950" s="51"/>
    </row>
    <row r="6951" spans="22:48" x14ac:dyDescent="0.15">
      <c r="V6951" s="51"/>
      <c r="W6951" s="51"/>
      <c r="X6951" s="51"/>
      <c r="Y6951" s="51"/>
      <c r="AE6951" s="45"/>
      <c r="AV6951" s="51"/>
    </row>
    <row r="6952" spans="22:48" x14ac:dyDescent="0.15">
      <c r="V6952" s="51"/>
      <c r="W6952" s="51"/>
      <c r="X6952" s="51"/>
      <c r="Y6952" s="51"/>
      <c r="AE6952" s="45"/>
      <c r="AV6952" s="51"/>
    </row>
    <row r="6953" spans="22:48" x14ac:dyDescent="0.15">
      <c r="V6953" s="51"/>
      <c r="W6953" s="51"/>
      <c r="X6953" s="51"/>
      <c r="Y6953" s="51"/>
      <c r="AE6953" s="45"/>
      <c r="AV6953" s="51"/>
    </row>
    <row r="6954" spans="22:48" x14ac:dyDescent="0.15">
      <c r="V6954" s="51"/>
      <c r="W6954" s="51"/>
      <c r="X6954" s="51"/>
      <c r="Y6954" s="51"/>
      <c r="AE6954" s="45"/>
      <c r="AV6954" s="51"/>
    </row>
    <row r="6955" spans="22:48" x14ac:dyDescent="0.15">
      <c r="V6955" s="51"/>
      <c r="W6955" s="51"/>
      <c r="X6955" s="51"/>
      <c r="Y6955" s="51"/>
      <c r="AE6955" s="45"/>
      <c r="AV6955" s="51"/>
    </row>
    <row r="6956" spans="22:48" x14ac:dyDescent="0.15">
      <c r="V6956" s="51"/>
      <c r="W6956" s="51"/>
      <c r="X6956" s="51"/>
      <c r="Y6956" s="51"/>
      <c r="AE6956" s="45"/>
      <c r="AV6956" s="51"/>
    </row>
    <row r="6957" spans="22:48" x14ac:dyDescent="0.15">
      <c r="V6957" s="51"/>
      <c r="W6957" s="51"/>
      <c r="X6957" s="51"/>
      <c r="Y6957" s="51"/>
      <c r="AE6957" s="45"/>
      <c r="AV6957" s="51"/>
    </row>
    <row r="6958" spans="22:48" x14ac:dyDescent="0.15">
      <c r="V6958" s="51"/>
      <c r="W6958" s="51"/>
      <c r="X6958" s="51"/>
      <c r="Y6958" s="51"/>
      <c r="AE6958" s="45"/>
      <c r="AV6958" s="51"/>
    </row>
    <row r="6959" spans="22:48" x14ac:dyDescent="0.15">
      <c r="V6959" s="51"/>
      <c r="W6959" s="51"/>
      <c r="X6959" s="51"/>
      <c r="Y6959" s="51"/>
      <c r="AE6959" s="45"/>
      <c r="AV6959" s="51"/>
    </row>
    <row r="6960" spans="22:48" x14ac:dyDescent="0.15">
      <c r="V6960" s="51"/>
      <c r="W6960" s="51"/>
      <c r="X6960" s="51"/>
      <c r="Y6960" s="51"/>
      <c r="AE6960" s="45"/>
      <c r="AV6960" s="51"/>
    </row>
    <row r="6961" spans="22:48" x14ac:dyDescent="0.15">
      <c r="V6961" s="51"/>
      <c r="W6961" s="51"/>
      <c r="X6961" s="51"/>
      <c r="Y6961" s="51"/>
      <c r="AE6961" s="45"/>
      <c r="AV6961" s="51"/>
    </row>
    <row r="6962" spans="22:48" x14ac:dyDescent="0.15">
      <c r="V6962" s="51"/>
      <c r="W6962" s="51"/>
      <c r="X6962" s="51"/>
      <c r="Y6962" s="51"/>
      <c r="AE6962" s="45"/>
      <c r="AV6962" s="51"/>
    </row>
    <row r="6963" spans="22:48" x14ac:dyDescent="0.15">
      <c r="V6963" s="51"/>
      <c r="W6963" s="51"/>
      <c r="X6963" s="51"/>
      <c r="Y6963" s="51"/>
      <c r="AE6963" s="45"/>
      <c r="AV6963" s="51"/>
    </row>
    <row r="6964" spans="22:48" x14ac:dyDescent="0.15">
      <c r="V6964" s="51"/>
      <c r="W6964" s="51"/>
      <c r="X6964" s="51"/>
      <c r="Y6964" s="51"/>
      <c r="AE6964" s="45"/>
      <c r="AV6964" s="51"/>
    </row>
    <row r="6965" spans="22:48" x14ac:dyDescent="0.15">
      <c r="V6965" s="51"/>
      <c r="W6965" s="51"/>
      <c r="X6965" s="51"/>
      <c r="Y6965" s="51"/>
      <c r="AE6965" s="45"/>
      <c r="AV6965" s="51"/>
    </row>
    <row r="6966" spans="22:48" x14ac:dyDescent="0.15">
      <c r="V6966" s="51"/>
      <c r="W6966" s="51"/>
      <c r="X6966" s="51"/>
      <c r="Y6966" s="51"/>
      <c r="AE6966" s="45"/>
      <c r="AV6966" s="51"/>
    </row>
    <row r="6967" spans="22:48" x14ac:dyDescent="0.15">
      <c r="V6967" s="51"/>
      <c r="W6967" s="51"/>
      <c r="X6967" s="51"/>
      <c r="Y6967" s="51"/>
      <c r="AE6967" s="45"/>
      <c r="AV6967" s="51"/>
    </row>
    <row r="6968" spans="22:48" x14ac:dyDescent="0.15">
      <c r="V6968" s="51"/>
      <c r="W6968" s="51"/>
      <c r="X6968" s="51"/>
      <c r="Y6968" s="51"/>
      <c r="AE6968" s="45"/>
      <c r="AV6968" s="51"/>
    </row>
    <row r="6969" spans="22:48" x14ac:dyDescent="0.15">
      <c r="V6969" s="51"/>
      <c r="W6969" s="51"/>
      <c r="X6969" s="51"/>
      <c r="Y6969" s="51"/>
      <c r="AE6969" s="45"/>
      <c r="AV6969" s="51"/>
    </row>
    <row r="6970" spans="22:48" x14ac:dyDescent="0.15">
      <c r="V6970" s="51"/>
      <c r="W6970" s="51"/>
      <c r="X6970" s="51"/>
      <c r="Y6970" s="51"/>
      <c r="AE6970" s="45"/>
      <c r="AV6970" s="51"/>
    </row>
    <row r="6971" spans="22:48" x14ac:dyDescent="0.15">
      <c r="V6971" s="51"/>
      <c r="W6971" s="51"/>
      <c r="X6971" s="51"/>
      <c r="Y6971" s="51"/>
      <c r="AE6971" s="45"/>
      <c r="AV6971" s="51"/>
    </row>
    <row r="6972" spans="22:48" x14ac:dyDescent="0.15">
      <c r="V6972" s="51"/>
      <c r="W6972" s="51"/>
      <c r="X6972" s="51"/>
      <c r="Y6972" s="51"/>
      <c r="AE6972" s="45"/>
      <c r="AV6972" s="51"/>
    </row>
    <row r="6973" spans="22:48" x14ac:dyDescent="0.15">
      <c r="V6973" s="51"/>
      <c r="W6973" s="51"/>
      <c r="X6973" s="51"/>
      <c r="Y6973" s="51"/>
      <c r="AE6973" s="45"/>
      <c r="AV6973" s="51"/>
    </row>
    <row r="6974" spans="22:48" x14ac:dyDescent="0.15">
      <c r="V6974" s="51"/>
      <c r="W6974" s="51"/>
      <c r="X6974" s="51"/>
      <c r="Y6974" s="51"/>
      <c r="AE6974" s="45"/>
      <c r="AV6974" s="51"/>
    </row>
    <row r="6975" spans="22:48" x14ac:dyDescent="0.15">
      <c r="V6975" s="51"/>
      <c r="W6975" s="51"/>
      <c r="X6975" s="51"/>
      <c r="Y6975" s="51"/>
      <c r="AE6975" s="45"/>
      <c r="AV6975" s="51"/>
    </row>
    <row r="6976" spans="22:48" x14ac:dyDescent="0.15">
      <c r="V6976" s="51"/>
      <c r="W6976" s="51"/>
      <c r="X6976" s="51"/>
      <c r="Y6976" s="51"/>
      <c r="AE6976" s="45"/>
      <c r="AV6976" s="51"/>
    </row>
    <row r="6977" spans="22:48" x14ac:dyDescent="0.15">
      <c r="V6977" s="51"/>
      <c r="W6977" s="51"/>
      <c r="X6977" s="51"/>
      <c r="Y6977" s="51"/>
      <c r="AE6977" s="45"/>
      <c r="AV6977" s="51"/>
    </row>
    <row r="6978" spans="22:48" x14ac:dyDescent="0.15">
      <c r="V6978" s="51"/>
      <c r="W6978" s="51"/>
      <c r="X6978" s="51"/>
      <c r="Y6978" s="51"/>
      <c r="AE6978" s="45"/>
      <c r="AV6978" s="51"/>
    </row>
    <row r="6979" spans="22:48" x14ac:dyDescent="0.15">
      <c r="V6979" s="51"/>
      <c r="W6979" s="51"/>
      <c r="X6979" s="51"/>
      <c r="Y6979" s="51"/>
      <c r="AE6979" s="45"/>
      <c r="AV6979" s="51"/>
    </row>
    <row r="6980" spans="22:48" x14ac:dyDescent="0.15">
      <c r="V6980" s="51"/>
      <c r="W6980" s="51"/>
      <c r="X6980" s="51"/>
      <c r="Y6980" s="51"/>
      <c r="AE6980" s="45"/>
      <c r="AV6980" s="51"/>
    </row>
    <row r="6981" spans="22:48" x14ac:dyDescent="0.15">
      <c r="V6981" s="51"/>
      <c r="W6981" s="51"/>
      <c r="X6981" s="51"/>
      <c r="Y6981" s="51"/>
      <c r="AE6981" s="45"/>
      <c r="AV6981" s="51"/>
    </row>
    <row r="6982" spans="22:48" x14ac:dyDescent="0.15">
      <c r="V6982" s="51"/>
      <c r="W6982" s="51"/>
      <c r="X6982" s="51"/>
      <c r="Y6982" s="51"/>
      <c r="AE6982" s="45"/>
      <c r="AV6982" s="51"/>
    </row>
    <row r="6983" spans="22:48" x14ac:dyDescent="0.15">
      <c r="V6983" s="51"/>
      <c r="W6983" s="51"/>
      <c r="X6983" s="51"/>
      <c r="Y6983" s="51"/>
      <c r="AE6983" s="45"/>
      <c r="AV6983" s="51"/>
    </row>
    <row r="6984" spans="22:48" x14ac:dyDescent="0.15">
      <c r="V6984" s="51"/>
      <c r="W6984" s="51"/>
      <c r="X6984" s="51"/>
      <c r="Y6984" s="51"/>
      <c r="AE6984" s="45"/>
      <c r="AV6984" s="51"/>
    </row>
    <row r="6985" spans="22:48" x14ac:dyDescent="0.15">
      <c r="V6985" s="51"/>
      <c r="W6985" s="51"/>
      <c r="X6985" s="51"/>
      <c r="Y6985" s="51"/>
      <c r="AE6985" s="45"/>
      <c r="AV6985" s="51"/>
    </row>
    <row r="6986" spans="22:48" x14ac:dyDescent="0.15">
      <c r="V6986" s="51"/>
      <c r="W6986" s="51"/>
      <c r="X6986" s="51"/>
      <c r="Y6986" s="51"/>
      <c r="AE6986" s="45"/>
      <c r="AV6986" s="51"/>
    </row>
    <row r="6987" spans="22:48" x14ac:dyDescent="0.15">
      <c r="V6987" s="51"/>
      <c r="W6987" s="51"/>
      <c r="X6987" s="51"/>
      <c r="Y6987" s="51"/>
      <c r="AE6987" s="45"/>
      <c r="AV6987" s="51"/>
    </row>
    <row r="6988" spans="22:48" x14ac:dyDescent="0.15">
      <c r="V6988" s="51"/>
      <c r="W6988" s="51"/>
      <c r="X6988" s="51"/>
      <c r="Y6988" s="51"/>
      <c r="AE6988" s="45"/>
      <c r="AV6988" s="51"/>
    </row>
    <row r="6989" spans="22:48" x14ac:dyDescent="0.15">
      <c r="V6989" s="51"/>
      <c r="W6989" s="51"/>
      <c r="X6989" s="51"/>
      <c r="Y6989" s="51"/>
      <c r="AE6989" s="45"/>
      <c r="AV6989" s="51"/>
    </row>
    <row r="6990" spans="22:48" x14ac:dyDescent="0.15">
      <c r="V6990" s="51"/>
      <c r="W6990" s="51"/>
      <c r="X6990" s="51"/>
      <c r="Y6990" s="51"/>
      <c r="AE6990" s="45"/>
      <c r="AV6990" s="51"/>
    </row>
    <row r="6991" spans="22:48" x14ac:dyDescent="0.15">
      <c r="V6991" s="51"/>
      <c r="W6991" s="51"/>
      <c r="X6991" s="51"/>
      <c r="Y6991" s="51"/>
      <c r="AE6991" s="45"/>
      <c r="AV6991" s="51"/>
    </row>
    <row r="6992" spans="22:48" x14ac:dyDescent="0.15">
      <c r="V6992" s="51"/>
      <c r="W6992" s="51"/>
      <c r="X6992" s="51"/>
      <c r="Y6992" s="51"/>
      <c r="AE6992" s="45"/>
      <c r="AV6992" s="51"/>
    </row>
    <row r="6993" spans="22:48" x14ac:dyDescent="0.15">
      <c r="V6993" s="51"/>
      <c r="W6993" s="51"/>
      <c r="X6993" s="51"/>
      <c r="Y6993" s="51"/>
      <c r="AE6993" s="45"/>
      <c r="AV6993" s="51"/>
    </row>
    <row r="6994" spans="22:48" x14ac:dyDescent="0.15">
      <c r="V6994" s="51"/>
      <c r="W6994" s="51"/>
      <c r="X6994" s="51"/>
      <c r="Y6994" s="51"/>
      <c r="AE6994" s="45"/>
      <c r="AV6994" s="51"/>
    </row>
    <row r="6995" spans="22:48" x14ac:dyDescent="0.15">
      <c r="V6995" s="51"/>
      <c r="W6995" s="51"/>
      <c r="X6995" s="51"/>
      <c r="Y6995" s="51"/>
      <c r="AE6995" s="45"/>
      <c r="AV6995" s="51"/>
    </row>
    <row r="6996" spans="22:48" x14ac:dyDescent="0.15">
      <c r="V6996" s="51"/>
      <c r="W6996" s="51"/>
      <c r="X6996" s="51"/>
      <c r="Y6996" s="51"/>
      <c r="AE6996" s="45"/>
      <c r="AV6996" s="51"/>
    </row>
    <row r="6997" spans="22:48" x14ac:dyDescent="0.15">
      <c r="V6997" s="51"/>
      <c r="W6997" s="51"/>
      <c r="X6997" s="51"/>
      <c r="Y6997" s="51"/>
      <c r="AE6997" s="45"/>
      <c r="AV6997" s="51"/>
    </row>
    <row r="6998" spans="22:48" x14ac:dyDescent="0.15">
      <c r="V6998" s="51"/>
      <c r="W6998" s="51"/>
      <c r="X6998" s="51"/>
      <c r="Y6998" s="51"/>
      <c r="AE6998" s="45"/>
      <c r="AV6998" s="51"/>
    </row>
    <row r="6999" spans="22:48" x14ac:dyDescent="0.15">
      <c r="V6999" s="51"/>
      <c r="W6999" s="51"/>
      <c r="X6999" s="51"/>
      <c r="Y6999" s="51"/>
      <c r="AE6999" s="45"/>
      <c r="AV6999" s="51"/>
    </row>
    <row r="7000" spans="22:48" x14ac:dyDescent="0.15">
      <c r="V7000" s="51"/>
      <c r="W7000" s="51"/>
      <c r="X7000" s="51"/>
      <c r="Y7000" s="51"/>
      <c r="AE7000" s="45"/>
      <c r="AV7000" s="51"/>
    </row>
    <row r="7001" spans="22:48" x14ac:dyDescent="0.15">
      <c r="V7001" s="51"/>
      <c r="W7001" s="51"/>
      <c r="X7001" s="51"/>
      <c r="Y7001" s="51"/>
      <c r="AE7001" s="45"/>
      <c r="AV7001" s="51"/>
    </row>
    <row r="7002" spans="22:48" x14ac:dyDescent="0.15">
      <c r="V7002" s="51"/>
      <c r="W7002" s="51"/>
      <c r="X7002" s="51"/>
      <c r="Y7002" s="51"/>
      <c r="AE7002" s="45"/>
      <c r="AV7002" s="51"/>
    </row>
    <row r="7003" spans="22:48" x14ac:dyDescent="0.15">
      <c r="V7003" s="51"/>
      <c r="W7003" s="51"/>
      <c r="X7003" s="51"/>
      <c r="Y7003" s="51"/>
      <c r="AE7003" s="45"/>
      <c r="AV7003" s="51"/>
    </row>
    <row r="7004" spans="22:48" x14ac:dyDescent="0.15">
      <c r="V7004" s="51"/>
      <c r="W7004" s="51"/>
      <c r="X7004" s="51"/>
      <c r="Y7004" s="51"/>
      <c r="AE7004" s="45"/>
      <c r="AV7004" s="51"/>
    </row>
    <row r="7005" spans="22:48" x14ac:dyDescent="0.15">
      <c r="V7005" s="51"/>
      <c r="W7005" s="51"/>
      <c r="X7005" s="51"/>
      <c r="Y7005" s="51"/>
      <c r="AE7005" s="45"/>
      <c r="AV7005" s="51"/>
    </row>
    <row r="7006" spans="22:48" x14ac:dyDescent="0.15">
      <c r="V7006" s="51"/>
      <c r="W7006" s="51"/>
      <c r="X7006" s="51"/>
      <c r="Y7006" s="51"/>
      <c r="AE7006" s="45"/>
      <c r="AV7006" s="51"/>
    </row>
    <row r="7007" spans="22:48" x14ac:dyDescent="0.15">
      <c r="V7007" s="51"/>
      <c r="W7007" s="51"/>
      <c r="X7007" s="51"/>
      <c r="Y7007" s="51"/>
      <c r="AE7007" s="45"/>
      <c r="AV7007" s="51"/>
    </row>
    <row r="7008" spans="22:48" x14ac:dyDescent="0.15">
      <c r="V7008" s="51"/>
      <c r="W7008" s="51"/>
      <c r="X7008" s="51"/>
      <c r="Y7008" s="51"/>
      <c r="AE7008" s="45"/>
      <c r="AV7008" s="51"/>
    </row>
    <row r="7009" spans="22:48" x14ac:dyDescent="0.15">
      <c r="V7009" s="51"/>
      <c r="W7009" s="51"/>
      <c r="X7009" s="51"/>
      <c r="Y7009" s="51"/>
      <c r="AE7009" s="45"/>
      <c r="AV7009" s="51"/>
    </row>
    <row r="7010" spans="22:48" x14ac:dyDescent="0.15">
      <c r="V7010" s="51"/>
      <c r="W7010" s="51"/>
      <c r="X7010" s="51"/>
      <c r="Y7010" s="51"/>
      <c r="AE7010" s="45"/>
      <c r="AV7010" s="51"/>
    </row>
    <row r="7011" spans="22:48" x14ac:dyDescent="0.15">
      <c r="V7011" s="51"/>
      <c r="W7011" s="51"/>
      <c r="X7011" s="51"/>
      <c r="Y7011" s="51"/>
      <c r="AE7011" s="45"/>
      <c r="AV7011" s="51"/>
    </row>
    <row r="7012" spans="22:48" x14ac:dyDescent="0.15">
      <c r="V7012" s="51"/>
      <c r="W7012" s="51"/>
      <c r="X7012" s="51"/>
      <c r="Y7012" s="51"/>
      <c r="AE7012" s="45"/>
      <c r="AV7012" s="51"/>
    </row>
    <row r="7013" spans="22:48" x14ac:dyDescent="0.15">
      <c r="V7013" s="51"/>
      <c r="W7013" s="51"/>
      <c r="X7013" s="51"/>
      <c r="Y7013" s="51"/>
      <c r="AE7013" s="45"/>
      <c r="AV7013" s="51"/>
    </row>
    <row r="7014" spans="22:48" x14ac:dyDescent="0.15">
      <c r="V7014" s="51"/>
      <c r="W7014" s="51"/>
      <c r="X7014" s="51"/>
      <c r="Y7014" s="51"/>
      <c r="AE7014" s="45"/>
      <c r="AV7014" s="51"/>
    </row>
    <row r="7015" spans="22:48" x14ac:dyDescent="0.15">
      <c r="V7015" s="51"/>
      <c r="W7015" s="51"/>
      <c r="X7015" s="51"/>
      <c r="Y7015" s="51"/>
      <c r="AE7015" s="45"/>
      <c r="AV7015" s="51"/>
    </row>
    <row r="7016" spans="22:48" x14ac:dyDescent="0.15">
      <c r="V7016" s="51"/>
      <c r="W7016" s="51"/>
      <c r="X7016" s="51"/>
      <c r="Y7016" s="51"/>
      <c r="AE7016" s="45"/>
      <c r="AV7016" s="51"/>
    </row>
    <row r="7017" spans="22:48" x14ac:dyDescent="0.15">
      <c r="V7017" s="51"/>
      <c r="W7017" s="51"/>
      <c r="X7017" s="51"/>
      <c r="Y7017" s="51"/>
      <c r="AE7017" s="45"/>
      <c r="AV7017" s="51"/>
    </row>
    <row r="7018" spans="22:48" x14ac:dyDescent="0.15">
      <c r="V7018" s="51"/>
      <c r="W7018" s="51"/>
      <c r="X7018" s="51"/>
      <c r="Y7018" s="51"/>
      <c r="AE7018" s="45"/>
      <c r="AV7018" s="51"/>
    </row>
    <row r="7019" spans="22:48" x14ac:dyDescent="0.15">
      <c r="V7019" s="51"/>
      <c r="W7019" s="51"/>
      <c r="X7019" s="51"/>
      <c r="Y7019" s="51"/>
      <c r="AE7019" s="45"/>
      <c r="AV7019" s="51"/>
    </row>
    <row r="7020" spans="22:48" x14ac:dyDescent="0.15">
      <c r="V7020" s="51"/>
      <c r="W7020" s="51"/>
      <c r="X7020" s="51"/>
      <c r="Y7020" s="51"/>
      <c r="AE7020" s="45"/>
      <c r="AV7020" s="51"/>
    </row>
    <row r="7021" spans="22:48" x14ac:dyDescent="0.15">
      <c r="V7021" s="51"/>
      <c r="W7021" s="51"/>
      <c r="X7021" s="51"/>
      <c r="Y7021" s="51"/>
      <c r="AE7021" s="45"/>
      <c r="AV7021" s="51"/>
    </row>
    <row r="7022" spans="22:48" x14ac:dyDescent="0.15">
      <c r="V7022" s="51"/>
      <c r="W7022" s="51"/>
      <c r="X7022" s="51"/>
      <c r="Y7022" s="51"/>
      <c r="AE7022" s="45"/>
      <c r="AV7022" s="51"/>
    </row>
    <row r="7023" spans="22:48" x14ac:dyDescent="0.15">
      <c r="V7023" s="51"/>
      <c r="W7023" s="51"/>
      <c r="X7023" s="51"/>
      <c r="Y7023" s="51"/>
      <c r="AE7023" s="45"/>
      <c r="AV7023" s="51"/>
    </row>
    <row r="7024" spans="22:48" x14ac:dyDescent="0.15">
      <c r="V7024" s="51"/>
      <c r="W7024" s="51"/>
      <c r="X7024" s="51"/>
      <c r="Y7024" s="51"/>
      <c r="AE7024" s="45"/>
      <c r="AV7024" s="51"/>
    </row>
    <row r="7025" spans="22:48" x14ac:dyDescent="0.15">
      <c r="V7025" s="51"/>
      <c r="W7025" s="51"/>
      <c r="X7025" s="51"/>
      <c r="Y7025" s="51"/>
      <c r="AE7025" s="45"/>
      <c r="AV7025" s="51"/>
    </row>
    <row r="7026" spans="22:48" x14ac:dyDescent="0.15">
      <c r="V7026" s="51"/>
      <c r="W7026" s="51"/>
      <c r="X7026" s="51"/>
      <c r="Y7026" s="51"/>
      <c r="AE7026" s="45"/>
      <c r="AV7026" s="51"/>
    </row>
    <row r="7027" spans="22:48" x14ac:dyDescent="0.15">
      <c r="V7027" s="51"/>
      <c r="W7027" s="51"/>
      <c r="X7027" s="51"/>
      <c r="Y7027" s="51"/>
      <c r="AE7027" s="45"/>
      <c r="AV7027" s="51"/>
    </row>
    <row r="7028" spans="22:48" x14ac:dyDescent="0.15">
      <c r="V7028" s="51"/>
      <c r="W7028" s="51"/>
      <c r="X7028" s="51"/>
      <c r="Y7028" s="51"/>
      <c r="AE7028" s="45"/>
      <c r="AV7028" s="51"/>
    </row>
    <row r="7029" spans="22:48" x14ac:dyDescent="0.15">
      <c r="V7029" s="51"/>
      <c r="W7029" s="51"/>
      <c r="X7029" s="51"/>
      <c r="Y7029" s="51"/>
      <c r="AE7029" s="45"/>
      <c r="AV7029" s="51"/>
    </row>
    <row r="7030" spans="22:48" x14ac:dyDescent="0.15">
      <c r="V7030" s="51"/>
      <c r="W7030" s="51"/>
      <c r="X7030" s="51"/>
      <c r="Y7030" s="51"/>
      <c r="AE7030" s="45"/>
      <c r="AV7030" s="51"/>
    </row>
    <row r="7031" spans="22:48" x14ac:dyDescent="0.15">
      <c r="V7031" s="51"/>
      <c r="W7031" s="51"/>
      <c r="X7031" s="51"/>
      <c r="Y7031" s="51"/>
      <c r="AE7031" s="45"/>
      <c r="AV7031" s="51"/>
    </row>
    <row r="7032" spans="22:48" x14ac:dyDescent="0.15">
      <c r="V7032" s="51"/>
      <c r="W7032" s="51"/>
      <c r="X7032" s="51"/>
      <c r="Y7032" s="51"/>
      <c r="AE7032" s="45"/>
      <c r="AV7032" s="51"/>
    </row>
    <row r="7033" spans="22:48" x14ac:dyDescent="0.15">
      <c r="V7033" s="51"/>
      <c r="W7033" s="51"/>
      <c r="X7033" s="51"/>
      <c r="Y7033" s="51"/>
      <c r="AE7033" s="45"/>
      <c r="AV7033" s="51"/>
    </row>
    <row r="7034" spans="22:48" x14ac:dyDescent="0.15">
      <c r="V7034" s="51"/>
      <c r="W7034" s="51"/>
      <c r="X7034" s="51"/>
      <c r="Y7034" s="51"/>
      <c r="AE7034" s="45"/>
      <c r="AV7034" s="51"/>
    </row>
    <row r="7035" spans="22:48" x14ac:dyDescent="0.15">
      <c r="V7035" s="51"/>
      <c r="W7035" s="51"/>
      <c r="X7035" s="51"/>
      <c r="Y7035" s="51"/>
      <c r="AE7035" s="45"/>
      <c r="AV7035" s="51"/>
    </row>
    <row r="7036" spans="22:48" x14ac:dyDescent="0.15">
      <c r="V7036" s="51"/>
      <c r="W7036" s="51"/>
      <c r="X7036" s="51"/>
      <c r="Y7036" s="51"/>
      <c r="AE7036" s="45"/>
      <c r="AV7036" s="51"/>
    </row>
    <row r="7037" spans="22:48" x14ac:dyDescent="0.15">
      <c r="V7037" s="51"/>
      <c r="W7037" s="51"/>
      <c r="X7037" s="51"/>
      <c r="Y7037" s="51"/>
      <c r="AE7037" s="45"/>
      <c r="AV7037" s="51"/>
    </row>
    <row r="7038" spans="22:48" x14ac:dyDescent="0.15">
      <c r="V7038" s="51"/>
      <c r="W7038" s="51"/>
      <c r="X7038" s="51"/>
      <c r="Y7038" s="51"/>
      <c r="AE7038" s="45"/>
      <c r="AV7038" s="51"/>
    </row>
    <row r="7039" spans="22:48" x14ac:dyDescent="0.15">
      <c r="V7039" s="51"/>
      <c r="W7039" s="51"/>
      <c r="X7039" s="51"/>
      <c r="Y7039" s="51"/>
      <c r="AE7039" s="45"/>
      <c r="AV7039" s="51"/>
    </row>
    <row r="7040" spans="22:48" x14ac:dyDescent="0.15">
      <c r="V7040" s="51"/>
      <c r="W7040" s="51"/>
      <c r="X7040" s="51"/>
      <c r="Y7040" s="51"/>
      <c r="AE7040" s="45"/>
      <c r="AV7040" s="51"/>
    </row>
    <row r="7041" spans="22:48" x14ac:dyDescent="0.15">
      <c r="V7041" s="51"/>
      <c r="W7041" s="51"/>
      <c r="X7041" s="51"/>
      <c r="Y7041" s="51"/>
      <c r="AE7041" s="45"/>
      <c r="AV7041" s="51"/>
    </row>
    <row r="7042" spans="22:48" x14ac:dyDescent="0.15">
      <c r="V7042" s="51"/>
      <c r="W7042" s="51"/>
      <c r="X7042" s="51"/>
      <c r="Y7042" s="51"/>
      <c r="AE7042" s="45"/>
      <c r="AV7042" s="51"/>
    </row>
    <row r="7043" spans="22:48" x14ac:dyDescent="0.15">
      <c r="V7043" s="51"/>
      <c r="W7043" s="51"/>
      <c r="X7043" s="51"/>
      <c r="Y7043" s="51"/>
      <c r="AE7043" s="45"/>
      <c r="AV7043" s="51"/>
    </row>
    <row r="7044" spans="22:48" x14ac:dyDescent="0.15">
      <c r="V7044" s="51"/>
      <c r="W7044" s="51"/>
      <c r="X7044" s="51"/>
      <c r="Y7044" s="51"/>
      <c r="AE7044" s="45"/>
      <c r="AV7044" s="51"/>
    </row>
    <row r="7045" spans="22:48" x14ac:dyDescent="0.15">
      <c r="V7045" s="51"/>
      <c r="W7045" s="51"/>
      <c r="X7045" s="51"/>
      <c r="Y7045" s="51"/>
      <c r="AE7045" s="45"/>
      <c r="AV7045" s="51"/>
    </row>
    <row r="7046" spans="22:48" x14ac:dyDescent="0.15">
      <c r="V7046" s="51"/>
      <c r="W7046" s="51"/>
      <c r="X7046" s="51"/>
      <c r="Y7046" s="51"/>
      <c r="AE7046" s="45"/>
      <c r="AV7046" s="51"/>
    </row>
    <row r="7047" spans="22:48" x14ac:dyDescent="0.15">
      <c r="V7047" s="51"/>
      <c r="W7047" s="51"/>
      <c r="X7047" s="51"/>
      <c r="Y7047" s="51"/>
      <c r="AE7047" s="45"/>
      <c r="AV7047" s="51"/>
    </row>
    <row r="7048" spans="22:48" x14ac:dyDescent="0.15">
      <c r="V7048" s="51"/>
      <c r="W7048" s="51"/>
      <c r="X7048" s="51"/>
      <c r="Y7048" s="51"/>
      <c r="AE7048" s="45"/>
      <c r="AV7048" s="51"/>
    </row>
    <row r="7049" spans="22:48" x14ac:dyDescent="0.15">
      <c r="V7049" s="51"/>
      <c r="W7049" s="51"/>
      <c r="X7049" s="51"/>
      <c r="Y7049" s="51"/>
      <c r="AE7049" s="45"/>
      <c r="AV7049" s="51"/>
    </row>
    <row r="7050" spans="22:48" x14ac:dyDescent="0.15">
      <c r="V7050" s="51"/>
      <c r="W7050" s="51"/>
      <c r="X7050" s="51"/>
      <c r="Y7050" s="51"/>
      <c r="AE7050" s="45"/>
      <c r="AV7050" s="51"/>
    </row>
    <row r="7051" spans="22:48" x14ac:dyDescent="0.15">
      <c r="V7051" s="51"/>
      <c r="W7051" s="51"/>
      <c r="X7051" s="51"/>
      <c r="Y7051" s="51"/>
      <c r="AE7051" s="45"/>
      <c r="AV7051" s="51"/>
    </row>
    <row r="7052" spans="22:48" x14ac:dyDescent="0.15">
      <c r="V7052" s="51"/>
      <c r="W7052" s="51"/>
      <c r="X7052" s="51"/>
      <c r="Y7052" s="51"/>
      <c r="AE7052" s="45"/>
      <c r="AV7052" s="51"/>
    </row>
    <row r="7053" spans="22:48" x14ac:dyDescent="0.15">
      <c r="V7053" s="51"/>
      <c r="W7053" s="51"/>
      <c r="X7053" s="51"/>
      <c r="Y7053" s="51"/>
      <c r="AE7053" s="45"/>
      <c r="AV7053" s="51"/>
    </row>
    <row r="7054" spans="22:48" x14ac:dyDescent="0.15">
      <c r="V7054" s="51"/>
      <c r="W7054" s="51"/>
      <c r="X7054" s="51"/>
      <c r="Y7054" s="51"/>
      <c r="AE7054" s="45"/>
      <c r="AV7054" s="51"/>
    </row>
    <row r="7055" spans="22:48" x14ac:dyDescent="0.15">
      <c r="V7055" s="51"/>
      <c r="W7055" s="51"/>
      <c r="X7055" s="51"/>
      <c r="Y7055" s="51"/>
      <c r="AE7055" s="45"/>
      <c r="AV7055" s="51"/>
    </row>
    <row r="7056" spans="22:48" x14ac:dyDescent="0.15">
      <c r="V7056" s="51"/>
      <c r="W7056" s="51"/>
      <c r="X7056" s="51"/>
      <c r="Y7056" s="51"/>
      <c r="AE7056" s="45"/>
      <c r="AV7056" s="51"/>
    </row>
    <row r="7057" spans="22:48" x14ac:dyDescent="0.15">
      <c r="V7057" s="51"/>
      <c r="W7057" s="51"/>
      <c r="X7057" s="51"/>
      <c r="Y7057" s="51"/>
      <c r="AE7057" s="45"/>
      <c r="AV7057" s="51"/>
    </row>
    <row r="7058" spans="22:48" x14ac:dyDescent="0.15">
      <c r="V7058" s="51"/>
      <c r="W7058" s="51"/>
      <c r="X7058" s="51"/>
      <c r="Y7058" s="51"/>
      <c r="AE7058" s="45"/>
      <c r="AV7058" s="51"/>
    </row>
    <row r="7059" spans="22:48" x14ac:dyDescent="0.15">
      <c r="V7059" s="51"/>
      <c r="W7059" s="51"/>
      <c r="X7059" s="51"/>
      <c r="Y7059" s="51"/>
      <c r="AE7059" s="45"/>
      <c r="AV7059" s="51"/>
    </row>
    <row r="7060" spans="22:48" x14ac:dyDescent="0.15">
      <c r="V7060" s="51"/>
      <c r="W7060" s="51"/>
      <c r="X7060" s="51"/>
      <c r="Y7060" s="51"/>
      <c r="AE7060" s="45"/>
      <c r="AV7060" s="51"/>
    </row>
    <row r="7061" spans="22:48" x14ac:dyDescent="0.15">
      <c r="V7061" s="51"/>
      <c r="W7061" s="51"/>
      <c r="X7061" s="51"/>
      <c r="Y7061" s="51"/>
      <c r="AE7061" s="45"/>
      <c r="AV7061" s="51"/>
    </row>
    <row r="7062" spans="22:48" x14ac:dyDescent="0.15">
      <c r="V7062" s="51"/>
      <c r="W7062" s="51"/>
      <c r="X7062" s="51"/>
      <c r="Y7062" s="51"/>
      <c r="AE7062" s="45"/>
      <c r="AV7062" s="51"/>
    </row>
    <row r="7063" spans="22:48" x14ac:dyDescent="0.15">
      <c r="V7063" s="51"/>
      <c r="W7063" s="51"/>
      <c r="X7063" s="51"/>
      <c r="Y7063" s="51"/>
      <c r="AE7063" s="45"/>
      <c r="AV7063" s="51"/>
    </row>
    <row r="7064" spans="22:48" x14ac:dyDescent="0.15">
      <c r="V7064" s="51"/>
      <c r="W7064" s="51"/>
      <c r="X7064" s="51"/>
      <c r="Y7064" s="51"/>
      <c r="AE7064" s="45"/>
      <c r="AV7064" s="51"/>
    </row>
    <row r="7065" spans="22:48" x14ac:dyDescent="0.15">
      <c r="V7065" s="51"/>
      <c r="W7065" s="51"/>
      <c r="X7065" s="51"/>
      <c r="Y7065" s="51"/>
      <c r="AE7065" s="45"/>
      <c r="AV7065" s="51"/>
    </row>
    <row r="7066" spans="22:48" x14ac:dyDescent="0.15">
      <c r="V7066" s="51"/>
      <c r="W7066" s="51"/>
      <c r="X7066" s="51"/>
      <c r="Y7066" s="51"/>
      <c r="AE7066" s="45"/>
      <c r="AV7066" s="51"/>
    </row>
    <row r="7067" spans="22:48" x14ac:dyDescent="0.15">
      <c r="V7067" s="51"/>
      <c r="W7067" s="51"/>
      <c r="X7067" s="51"/>
      <c r="Y7067" s="51"/>
      <c r="AE7067" s="45"/>
      <c r="AV7067" s="51"/>
    </row>
    <row r="7068" spans="22:48" x14ac:dyDescent="0.15">
      <c r="V7068" s="51"/>
      <c r="W7068" s="51"/>
      <c r="X7068" s="51"/>
      <c r="Y7068" s="51"/>
      <c r="AE7068" s="45"/>
      <c r="AV7068" s="51"/>
    </row>
    <row r="7069" spans="22:48" x14ac:dyDescent="0.15">
      <c r="V7069" s="51"/>
      <c r="W7069" s="51"/>
      <c r="X7069" s="51"/>
      <c r="Y7069" s="51"/>
      <c r="AE7069" s="45"/>
      <c r="AV7069" s="51"/>
    </row>
    <row r="7070" spans="22:48" x14ac:dyDescent="0.15">
      <c r="V7070" s="51"/>
      <c r="W7070" s="51"/>
      <c r="X7070" s="51"/>
      <c r="Y7070" s="51"/>
      <c r="AE7070" s="45"/>
      <c r="AV7070" s="51"/>
    </row>
    <row r="7071" spans="22:48" x14ac:dyDescent="0.15">
      <c r="V7071" s="51"/>
      <c r="W7071" s="51"/>
      <c r="X7071" s="51"/>
      <c r="Y7071" s="51"/>
      <c r="AE7071" s="45"/>
      <c r="AV7071" s="51"/>
    </row>
    <row r="7072" spans="22:48" x14ac:dyDescent="0.15">
      <c r="V7072" s="51"/>
      <c r="W7072" s="51"/>
      <c r="X7072" s="51"/>
      <c r="Y7072" s="51"/>
      <c r="AE7072" s="45"/>
      <c r="AV7072" s="51"/>
    </row>
    <row r="7073" spans="22:48" x14ac:dyDescent="0.15">
      <c r="V7073" s="51"/>
      <c r="W7073" s="51"/>
      <c r="X7073" s="51"/>
      <c r="Y7073" s="51"/>
      <c r="AE7073" s="45"/>
      <c r="AV7073" s="51"/>
    </row>
    <row r="7074" spans="22:48" x14ac:dyDescent="0.15">
      <c r="V7074" s="51"/>
      <c r="W7074" s="51"/>
      <c r="X7074" s="51"/>
      <c r="Y7074" s="51"/>
      <c r="AE7074" s="45"/>
      <c r="AV7074" s="51"/>
    </row>
    <row r="7075" spans="22:48" x14ac:dyDescent="0.15">
      <c r="V7075" s="51"/>
      <c r="W7075" s="51"/>
      <c r="X7075" s="51"/>
      <c r="Y7075" s="51"/>
      <c r="AE7075" s="45"/>
      <c r="AV7075" s="51"/>
    </row>
    <row r="7076" spans="22:48" x14ac:dyDescent="0.15">
      <c r="V7076" s="51"/>
      <c r="W7076" s="51"/>
      <c r="X7076" s="51"/>
      <c r="Y7076" s="51"/>
      <c r="AE7076" s="45"/>
      <c r="AV7076" s="51"/>
    </row>
    <row r="7077" spans="22:48" x14ac:dyDescent="0.15">
      <c r="V7077" s="51"/>
      <c r="W7077" s="51"/>
      <c r="X7077" s="51"/>
      <c r="Y7077" s="51"/>
      <c r="AE7077" s="45"/>
      <c r="AV7077" s="51"/>
    </row>
    <row r="7078" spans="22:48" x14ac:dyDescent="0.15">
      <c r="V7078" s="51"/>
      <c r="W7078" s="51"/>
      <c r="X7078" s="51"/>
      <c r="Y7078" s="51"/>
      <c r="AE7078" s="45"/>
      <c r="AV7078" s="51"/>
    </row>
    <row r="7079" spans="22:48" x14ac:dyDescent="0.15">
      <c r="V7079" s="51"/>
      <c r="W7079" s="51"/>
      <c r="X7079" s="51"/>
      <c r="Y7079" s="51"/>
      <c r="AE7079" s="45"/>
      <c r="AV7079" s="51"/>
    </row>
    <row r="7080" spans="22:48" x14ac:dyDescent="0.15">
      <c r="V7080" s="51"/>
      <c r="W7080" s="51"/>
      <c r="X7080" s="51"/>
      <c r="Y7080" s="51"/>
      <c r="AE7080" s="45"/>
      <c r="AV7080" s="51"/>
    </row>
    <row r="7081" spans="22:48" x14ac:dyDescent="0.15">
      <c r="V7081" s="51"/>
      <c r="W7081" s="51"/>
      <c r="X7081" s="51"/>
      <c r="Y7081" s="51"/>
      <c r="AE7081" s="45"/>
      <c r="AV7081" s="51"/>
    </row>
    <row r="7082" spans="22:48" x14ac:dyDescent="0.15">
      <c r="V7082" s="51"/>
      <c r="W7082" s="51"/>
      <c r="X7082" s="51"/>
      <c r="Y7082" s="51"/>
      <c r="AE7082" s="45"/>
      <c r="AV7082" s="51"/>
    </row>
    <row r="7083" spans="22:48" x14ac:dyDescent="0.15">
      <c r="V7083" s="51"/>
      <c r="W7083" s="51"/>
      <c r="X7083" s="51"/>
      <c r="Y7083" s="51"/>
      <c r="AE7083" s="45"/>
      <c r="AV7083" s="51"/>
    </row>
    <row r="7084" spans="22:48" x14ac:dyDescent="0.15">
      <c r="V7084" s="51"/>
      <c r="W7084" s="51"/>
      <c r="X7084" s="51"/>
      <c r="Y7084" s="51"/>
      <c r="AE7084" s="45"/>
      <c r="AV7084" s="51"/>
    </row>
    <row r="7085" spans="22:48" x14ac:dyDescent="0.15">
      <c r="V7085" s="51"/>
      <c r="W7085" s="51"/>
      <c r="X7085" s="51"/>
      <c r="Y7085" s="51"/>
      <c r="AE7085" s="45"/>
      <c r="AV7085" s="51"/>
    </row>
    <row r="7086" spans="22:48" x14ac:dyDescent="0.15">
      <c r="V7086" s="51"/>
      <c r="W7086" s="51"/>
      <c r="X7086" s="51"/>
      <c r="Y7086" s="51"/>
      <c r="AE7086" s="45"/>
      <c r="AV7086" s="51"/>
    </row>
    <row r="7087" spans="22:48" x14ac:dyDescent="0.15">
      <c r="V7087" s="51"/>
      <c r="W7087" s="51"/>
      <c r="X7087" s="51"/>
      <c r="Y7087" s="51"/>
      <c r="AE7087" s="45"/>
      <c r="AV7087" s="51"/>
    </row>
    <row r="7088" spans="22:48" x14ac:dyDescent="0.15">
      <c r="V7088" s="51"/>
      <c r="W7088" s="51"/>
      <c r="X7088" s="51"/>
      <c r="Y7088" s="51"/>
      <c r="AE7088" s="45"/>
      <c r="AV7088" s="51"/>
    </row>
    <row r="7089" spans="22:48" x14ac:dyDescent="0.15">
      <c r="V7089" s="51"/>
      <c r="W7089" s="51"/>
      <c r="X7089" s="51"/>
      <c r="Y7089" s="51"/>
      <c r="AE7089" s="45"/>
      <c r="AV7089" s="51"/>
    </row>
    <row r="7090" spans="22:48" x14ac:dyDescent="0.15">
      <c r="V7090" s="51"/>
      <c r="W7090" s="51"/>
      <c r="X7090" s="51"/>
      <c r="Y7090" s="51"/>
      <c r="AE7090" s="45"/>
      <c r="AV7090" s="51"/>
    </row>
    <row r="7091" spans="22:48" x14ac:dyDescent="0.15">
      <c r="V7091" s="51"/>
      <c r="W7091" s="51"/>
      <c r="X7091" s="51"/>
      <c r="Y7091" s="51"/>
      <c r="AE7091" s="45"/>
      <c r="AV7091" s="51"/>
    </row>
    <row r="7092" spans="22:48" x14ac:dyDescent="0.15">
      <c r="V7092" s="51"/>
      <c r="W7092" s="51"/>
      <c r="X7092" s="51"/>
      <c r="Y7092" s="51"/>
      <c r="AE7092" s="45"/>
      <c r="AV7092" s="51"/>
    </row>
    <row r="7093" spans="22:48" x14ac:dyDescent="0.15">
      <c r="V7093" s="51"/>
      <c r="W7093" s="51"/>
      <c r="X7093" s="51"/>
      <c r="Y7093" s="51"/>
      <c r="AE7093" s="45"/>
      <c r="AV7093" s="51"/>
    </row>
    <row r="7094" spans="22:48" x14ac:dyDescent="0.15">
      <c r="V7094" s="51"/>
      <c r="W7094" s="51"/>
      <c r="X7094" s="51"/>
      <c r="Y7094" s="51"/>
      <c r="AE7094" s="45"/>
      <c r="AV7094" s="51"/>
    </row>
    <row r="7095" spans="22:48" x14ac:dyDescent="0.15">
      <c r="V7095" s="51"/>
      <c r="W7095" s="51"/>
      <c r="X7095" s="51"/>
      <c r="Y7095" s="51"/>
      <c r="AE7095" s="45"/>
      <c r="AV7095" s="51"/>
    </row>
    <row r="7096" spans="22:48" x14ac:dyDescent="0.15">
      <c r="V7096" s="51"/>
      <c r="W7096" s="51"/>
      <c r="X7096" s="51"/>
      <c r="Y7096" s="51"/>
      <c r="AE7096" s="45"/>
      <c r="AV7096" s="51"/>
    </row>
    <row r="7097" spans="22:48" x14ac:dyDescent="0.15">
      <c r="V7097" s="51"/>
      <c r="W7097" s="51"/>
      <c r="X7097" s="51"/>
      <c r="Y7097" s="51"/>
      <c r="AE7097" s="45"/>
      <c r="AV7097" s="51"/>
    </row>
    <row r="7098" spans="22:48" x14ac:dyDescent="0.15">
      <c r="V7098" s="51"/>
      <c r="W7098" s="51"/>
      <c r="X7098" s="51"/>
      <c r="Y7098" s="51"/>
      <c r="AE7098" s="45"/>
      <c r="AV7098" s="51"/>
    </row>
    <row r="7099" spans="22:48" x14ac:dyDescent="0.15">
      <c r="V7099" s="51"/>
      <c r="W7099" s="51"/>
      <c r="X7099" s="51"/>
      <c r="Y7099" s="51"/>
      <c r="AE7099" s="45"/>
      <c r="AV7099" s="51"/>
    </row>
    <row r="7100" spans="22:48" x14ac:dyDescent="0.15">
      <c r="V7100" s="51"/>
      <c r="W7100" s="51"/>
      <c r="X7100" s="51"/>
      <c r="Y7100" s="51"/>
      <c r="AE7100" s="45"/>
      <c r="AV7100" s="51"/>
    </row>
    <row r="7101" spans="22:48" x14ac:dyDescent="0.15">
      <c r="V7101" s="51"/>
      <c r="W7101" s="51"/>
      <c r="X7101" s="51"/>
      <c r="Y7101" s="51"/>
      <c r="AE7101" s="45"/>
      <c r="AV7101" s="51"/>
    </row>
    <row r="7102" spans="22:48" x14ac:dyDescent="0.15">
      <c r="V7102" s="51"/>
      <c r="W7102" s="51"/>
      <c r="X7102" s="51"/>
      <c r="Y7102" s="51"/>
      <c r="AE7102" s="45"/>
      <c r="AV7102" s="51"/>
    </row>
    <row r="7103" spans="22:48" x14ac:dyDescent="0.15">
      <c r="V7103" s="51"/>
      <c r="W7103" s="51"/>
      <c r="X7103" s="51"/>
      <c r="Y7103" s="51"/>
      <c r="AE7103" s="45"/>
      <c r="AV7103" s="51"/>
    </row>
    <row r="7104" spans="22:48" x14ac:dyDescent="0.15">
      <c r="V7104" s="51"/>
      <c r="W7104" s="51"/>
      <c r="X7104" s="51"/>
      <c r="Y7104" s="51"/>
      <c r="AE7104" s="45"/>
      <c r="AV7104" s="51"/>
    </row>
    <row r="7105" spans="22:48" x14ac:dyDescent="0.15">
      <c r="V7105" s="51"/>
      <c r="W7105" s="51"/>
      <c r="X7105" s="51"/>
      <c r="Y7105" s="51"/>
      <c r="AE7105" s="45"/>
      <c r="AV7105" s="51"/>
    </row>
    <row r="7106" spans="22:48" x14ac:dyDescent="0.15">
      <c r="V7106" s="51"/>
      <c r="W7106" s="51"/>
      <c r="X7106" s="51"/>
      <c r="Y7106" s="51"/>
      <c r="AE7106" s="45"/>
      <c r="AV7106" s="51"/>
    </row>
    <row r="7107" spans="22:48" x14ac:dyDescent="0.15">
      <c r="V7107" s="51"/>
      <c r="W7107" s="51"/>
      <c r="X7107" s="51"/>
      <c r="Y7107" s="51"/>
      <c r="AE7107" s="45"/>
      <c r="AV7107" s="51"/>
    </row>
    <row r="7108" spans="22:48" x14ac:dyDescent="0.15">
      <c r="V7108" s="51"/>
      <c r="W7108" s="51"/>
      <c r="X7108" s="51"/>
      <c r="Y7108" s="51"/>
      <c r="AE7108" s="45"/>
      <c r="AV7108" s="51"/>
    </row>
    <row r="7109" spans="22:48" x14ac:dyDescent="0.15">
      <c r="V7109" s="51"/>
      <c r="W7109" s="51"/>
      <c r="X7109" s="51"/>
      <c r="Y7109" s="51"/>
      <c r="AE7109" s="45"/>
      <c r="AV7109" s="51"/>
    </row>
    <row r="7110" spans="22:48" x14ac:dyDescent="0.15">
      <c r="V7110" s="51"/>
      <c r="W7110" s="51"/>
      <c r="X7110" s="51"/>
      <c r="Y7110" s="51"/>
      <c r="AE7110" s="45"/>
      <c r="AV7110" s="51"/>
    </row>
    <row r="7111" spans="22:48" x14ac:dyDescent="0.15">
      <c r="V7111" s="51"/>
      <c r="W7111" s="51"/>
      <c r="X7111" s="51"/>
      <c r="Y7111" s="51"/>
      <c r="AE7111" s="45"/>
      <c r="AV7111" s="51"/>
    </row>
    <row r="7112" spans="22:48" x14ac:dyDescent="0.15">
      <c r="V7112" s="51"/>
      <c r="W7112" s="51"/>
      <c r="X7112" s="51"/>
      <c r="Y7112" s="51"/>
      <c r="AE7112" s="45"/>
      <c r="AV7112" s="51"/>
    </row>
    <row r="7113" spans="22:48" x14ac:dyDescent="0.15">
      <c r="V7113" s="51"/>
      <c r="W7113" s="51"/>
      <c r="X7113" s="51"/>
      <c r="Y7113" s="51"/>
      <c r="AE7113" s="45"/>
      <c r="AV7113" s="51"/>
    </row>
    <row r="7114" spans="22:48" x14ac:dyDescent="0.15">
      <c r="V7114" s="51"/>
      <c r="W7114" s="51"/>
      <c r="X7114" s="51"/>
      <c r="Y7114" s="51"/>
      <c r="AE7114" s="45"/>
      <c r="AV7114" s="51"/>
    </row>
    <row r="7115" spans="22:48" x14ac:dyDescent="0.15">
      <c r="V7115" s="51"/>
      <c r="W7115" s="51"/>
      <c r="X7115" s="51"/>
      <c r="Y7115" s="51"/>
      <c r="AE7115" s="45"/>
      <c r="AV7115" s="51"/>
    </row>
    <row r="7116" spans="22:48" x14ac:dyDescent="0.15">
      <c r="V7116" s="51"/>
      <c r="W7116" s="51"/>
      <c r="X7116" s="51"/>
      <c r="Y7116" s="51"/>
      <c r="AE7116" s="45"/>
      <c r="AV7116" s="51"/>
    </row>
    <row r="7117" spans="22:48" x14ac:dyDescent="0.15">
      <c r="V7117" s="51"/>
      <c r="W7117" s="51"/>
      <c r="X7117" s="51"/>
      <c r="Y7117" s="51"/>
      <c r="AE7117" s="45"/>
      <c r="AV7117" s="51"/>
    </row>
    <row r="7118" spans="22:48" x14ac:dyDescent="0.15">
      <c r="V7118" s="51"/>
      <c r="W7118" s="51"/>
      <c r="X7118" s="51"/>
      <c r="Y7118" s="51"/>
      <c r="AE7118" s="45"/>
      <c r="AV7118" s="51"/>
    </row>
    <row r="7119" spans="22:48" x14ac:dyDescent="0.15">
      <c r="V7119" s="51"/>
      <c r="W7119" s="51"/>
      <c r="X7119" s="51"/>
      <c r="Y7119" s="51"/>
      <c r="AE7119" s="45"/>
      <c r="AV7119" s="51"/>
    </row>
    <row r="7120" spans="22:48" x14ac:dyDescent="0.15">
      <c r="V7120" s="51"/>
      <c r="W7120" s="51"/>
      <c r="X7120" s="51"/>
      <c r="Y7120" s="51"/>
      <c r="AE7120" s="45"/>
      <c r="AV7120" s="51"/>
    </row>
    <row r="7121" spans="22:48" x14ac:dyDescent="0.15">
      <c r="V7121" s="51"/>
      <c r="W7121" s="51"/>
      <c r="X7121" s="51"/>
      <c r="Y7121" s="51"/>
      <c r="AE7121" s="45"/>
      <c r="AV7121" s="51"/>
    </row>
    <row r="7122" spans="22:48" x14ac:dyDescent="0.15">
      <c r="V7122" s="51"/>
      <c r="W7122" s="51"/>
      <c r="X7122" s="51"/>
      <c r="Y7122" s="51"/>
      <c r="AE7122" s="45"/>
      <c r="AV7122" s="51"/>
    </row>
    <row r="7123" spans="22:48" x14ac:dyDescent="0.15">
      <c r="V7123" s="51"/>
      <c r="W7123" s="51"/>
      <c r="X7123" s="51"/>
      <c r="Y7123" s="51"/>
      <c r="AE7123" s="45"/>
      <c r="AV7123" s="51"/>
    </row>
    <row r="7124" spans="22:48" x14ac:dyDescent="0.15">
      <c r="V7124" s="51"/>
      <c r="W7124" s="51"/>
      <c r="X7124" s="51"/>
      <c r="Y7124" s="51"/>
      <c r="AE7124" s="45"/>
      <c r="AV7124" s="51"/>
    </row>
    <row r="7125" spans="22:48" x14ac:dyDescent="0.15">
      <c r="V7125" s="51"/>
      <c r="W7125" s="51"/>
      <c r="X7125" s="51"/>
      <c r="Y7125" s="51"/>
      <c r="AE7125" s="45"/>
      <c r="AV7125" s="51"/>
    </row>
    <row r="7126" spans="22:48" x14ac:dyDescent="0.15">
      <c r="V7126" s="51"/>
      <c r="W7126" s="51"/>
      <c r="X7126" s="51"/>
      <c r="Y7126" s="51"/>
      <c r="AE7126" s="45"/>
      <c r="AV7126" s="51"/>
    </row>
    <row r="7127" spans="22:48" x14ac:dyDescent="0.15">
      <c r="V7127" s="51"/>
      <c r="W7127" s="51"/>
      <c r="X7127" s="51"/>
      <c r="Y7127" s="51"/>
      <c r="AE7127" s="45"/>
      <c r="AV7127" s="51"/>
    </row>
    <row r="7128" spans="22:48" x14ac:dyDescent="0.15">
      <c r="V7128" s="51"/>
      <c r="W7128" s="51"/>
      <c r="X7128" s="51"/>
      <c r="Y7128" s="51"/>
      <c r="AE7128" s="45"/>
      <c r="AV7128" s="51"/>
    </row>
    <row r="7129" spans="22:48" x14ac:dyDescent="0.15">
      <c r="V7129" s="51"/>
      <c r="W7129" s="51"/>
      <c r="X7129" s="51"/>
      <c r="Y7129" s="51"/>
      <c r="AE7129" s="45"/>
      <c r="AV7129" s="51"/>
    </row>
    <row r="7130" spans="22:48" x14ac:dyDescent="0.15">
      <c r="V7130" s="51"/>
      <c r="W7130" s="51"/>
      <c r="X7130" s="51"/>
      <c r="Y7130" s="51"/>
      <c r="AE7130" s="45"/>
      <c r="AV7130" s="51"/>
    </row>
    <row r="7131" spans="22:48" x14ac:dyDescent="0.15">
      <c r="V7131" s="51"/>
      <c r="W7131" s="51"/>
      <c r="X7131" s="51"/>
      <c r="Y7131" s="51"/>
      <c r="AE7131" s="45"/>
      <c r="AV7131" s="51"/>
    </row>
    <row r="7132" spans="22:48" x14ac:dyDescent="0.15">
      <c r="V7132" s="51"/>
      <c r="W7132" s="51"/>
      <c r="X7132" s="51"/>
      <c r="Y7132" s="51"/>
      <c r="AE7132" s="45"/>
      <c r="AV7132" s="51"/>
    </row>
    <row r="7133" spans="22:48" x14ac:dyDescent="0.15">
      <c r="V7133" s="51"/>
      <c r="W7133" s="51"/>
      <c r="X7133" s="51"/>
      <c r="Y7133" s="51"/>
      <c r="AE7133" s="45"/>
      <c r="AV7133" s="51"/>
    </row>
    <row r="7134" spans="22:48" x14ac:dyDescent="0.15">
      <c r="V7134" s="51"/>
      <c r="W7134" s="51"/>
      <c r="X7134" s="51"/>
      <c r="Y7134" s="51"/>
      <c r="AE7134" s="45"/>
      <c r="AV7134" s="51"/>
    </row>
    <row r="7135" spans="22:48" x14ac:dyDescent="0.15">
      <c r="V7135" s="51"/>
      <c r="W7135" s="51"/>
      <c r="X7135" s="51"/>
      <c r="Y7135" s="51"/>
      <c r="AE7135" s="45"/>
      <c r="AV7135" s="51"/>
    </row>
    <row r="7136" spans="22:48" x14ac:dyDescent="0.15">
      <c r="V7136" s="51"/>
      <c r="W7136" s="51"/>
      <c r="X7136" s="51"/>
      <c r="Y7136" s="51"/>
      <c r="AE7136" s="45"/>
      <c r="AV7136" s="51"/>
    </row>
    <row r="7137" spans="22:48" x14ac:dyDescent="0.15">
      <c r="V7137" s="51"/>
      <c r="W7137" s="51"/>
      <c r="X7137" s="51"/>
      <c r="Y7137" s="51"/>
      <c r="AE7137" s="45"/>
      <c r="AV7137" s="51"/>
    </row>
    <row r="7138" spans="22:48" x14ac:dyDescent="0.15">
      <c r="V7138" s="51"/>
      <c r="W7138" s="51"/>
      <c r="X7138" s="51"/>
      <c r="Y7138" s="51"/>
      <c r="AE7138" s="45"/>
      <c r="AV7138" s="51"/>
    </row>
    <row r="7139" spans="22:48" x14ac:dyDescent="0.15">
      <c r="V7139" s="51"/>
      <c r="W7139" s="51"/>
      <c r="X7139" s="51"/>
      <c r="Y7139" s="51"/>
      <c r="AE7139" s="45"/>
      <c r="AV7139" s="51"/>
    </row>
    <row r="7140" spans="22:48" x14ac:dyDescent="0.15">
      <c r="V7140" s="51"/>
      <c r="W7140" s="51"/>
      <c r="X7140" s="51"/>
      <c r="Y7140" s="51"/>
      <c r="AE7140" s="45"/>
      <c r="AV7140" s="51"/>
    </row>
    <row r="7141" spans="22:48" x14ac:dyDescent="0.15">
      <c r="V7141" s="51"/>
      <c r="W7141" s="51"/>
      <c r="X7141" s="51"/>
      <c r="Y7141" s="51"/>
      <c r="AE7141" s="45"/>
      <c r="AV7141" s="51"/>
    </row>
    <row r="7142" spans="22:48" x14ac:dyDescent="0.15">
      <c r="V7142" s="51"/>
      <c r="W7142" s="51"/>
      <c r="X7142" s="51"/>
      <c r="Y7142" s="51"/>
      <c r="AE7142" s="45"/>
      <c r="AV7142" s="51"/>
    </row>
    <row r="7143" spans="22:48" x14ac:dyDescent="0.15">
      <c r="V7143" s="51"/>
      <c r="W7143" s="51"/>
      <c r="X7143" s="51"/>
      <c r="Y7143" s="51"/>
      <c r="AE7143" s="45"/>
      <c r="AV7143" s="51"/>
    </row>
    <row r="7144" spans="22:48" x14ac:dyDescent="0.15">
      <c r="V7144" s="51"/>
      <c r="W7144" s="51"/>
      <c r="X7144" s="51"/>
      <c r="Y7144" s="51"/>
      <c r="AE7144" s="45"/>
      <c r="AV7144" s="51"/>
    </row>
    <row r="7145" spans="22:48" x14ac:dyDescent="0.15">
      <c r="V7145" s="51"/>
      <c r="W7145" s="51"/>
      <c r="X7145" s="51"/>
      <c r="Y7145" s="51"/>
      <c r="AE7145" s="45"/>
      <c r="AV7145" s="51"/>
    </row>
    <row r="7146" spans="22:48" x14ac:dyDescent="0.15">
      <c r="V7146" s="51"/>
      <c r="W7146" s="51"/>
      <c r="X7146" s="51"/>
      <c r="Y7146" s="51"/>
      <c r="AE7146" s="45"/>
      <c r="AV7146" s="51"/>
    </row>
    <row r="7147" spans="22:48" x14ac:dyDescent="0.15">
      <c r="V7147" s="51"/>
      <c r="W7147" s="51"/>
      <c r="X7147" s="51"/>
      <c r="Y7147" s="51"/>
      <c r="AE7147" s="45"/>
      <c r="AV7147" s="51"/>
    </row>
    <row r="7148" spans="22:48" x14ac:dyDescent="0.15">
      <c r="V7148" s="51"/>
      <c r="W7148" s="51"/>
      <c r="X7148" s="51"/>
      <c r="Y7148" s="51"/>
      <c r="AE7148" s="45"/>
      <c r="AV7148" s="51"/>
    </row>
    <row r="7149" spans="22:48" x14ac:dyDescent="0.15">
      <c r="V7149" s="51"/>
      <c r="W7149" s="51"/>
      <c r="X7149" s="51"/>
      <c r="Y7149" s="51"/>
      <c r="AE7149" s="45"/>
      <c r="AV7149" s="51"/>
    </row>
    <row r="7150" spans="22:48" x14ac:dyDescent="0.15">
      <c r="V7150" s="51"/>
      <c r="W7150" s="51"/>
      <c r="X7150" s="51"/>
      <c r="Y7150" s="51"/>
      <c r="AE7150" s="45"/>
      <c r="AV7150" s="51"/>
    </row>
    <row r="7151" spans="22:48" x14ac:dyDescent="0.15">
      <c r="V7151" s="51"/>
      <c r="W7151" s="51"/>
      <c r="X7151" s="51"/>
      <c r="Y7151" s="51"/>
      <c r="AE7151" s="45"/>
      <c r="AV7151" s="51"/>
    </row>
    <row r="7152" spans="22:48" x14ac:dyDescent="0.15">
      <c r="V7152" s="51"/>
      <c r="W7152" s="51"/>
      <c r="X7152" s="51"/>
      <c r="Y7152" s="51"/>
      <c r="AE7152" s="45"/>
      <c r="AV7152" s="51"/>
    </row>
    <row r="7153" spans="22:48" x14ac:dyDescent="0.15">
      <c r="V7153" s="51"/>
      <c r="W7153" s="51"/>
      <c r="X7153" s="51"/>
      <c r="Y7153" s="51"/>
      <c r="AE7153" s="45"/>
      <c r="AV7153" s="51"/>
    </row>
    <row r="7154" spans="22:48" x14ac:dyDescent="0.15">
      <c r="V7154" s="51"/>
      <c r="W7154" s="51"/>
      <c r="X7154" s="51"/>
      <c r="Y7154" s="51"/>
      <c r="AE7154" s="45"/>
      <c r="AV7154" s="51"/>
    </row>
    <row r="7155" spans="22:48" x14ac:dyDescent="0.15">
      <c r="V7155" s="51"/>
      <c r="W7155" s="51"/>
      <c r="X7155" s="51"/>
      <c r="Y7155" s="51"/>
      <c r="AE7155" s="45"/>
      <c r="AV7155" s="51"/>
    </row>
    <row r="7156" spans="22:48" x14ac:dyDescent="0.15">
      <c r="V7156" s="51"/>
      <c r="W7156" s="51"/>
      <c r="X7156" s="51"/>
      <c r="Y7156" s="51"/>
      <c r="AE7156" s="45"/>
      <c r="AV7156" s="51"/>
    </row>
    <row r="7157" spans="22:48" x14ac:dyDescent="0.15">
      <c r="V7157" s="51"/>
      <c r="W7157" s="51"/>
      <c r="X7157" s="51"/>
      <c r="Y7157" s="51"/>
      <c r="AE7157" s="45"/>
      <c r="AV7157" s="51"/>
    </row>
    <row r="7158" spans="22:48" x14ac:dyDescent="0.15">
      <c r="V7158" s="51"/>
      <c r="W7158" s="51"/>
      <c r="X7158" s="51"/>
      <c r="Y7158" s="51"/>
      <c r="AE7158" s="45"/>
      <c r="AV7158" s="51"/>
    </row>
    <row r="7159" spans="22:48" x14ac:dyDescent="0.15">
      <c r="V7159" s="51"/>
      <c r="W7159" s="51"/>
      <c r="X7159" s="51"/>
      <c r="Y7159" s="51"/>
      <c r="AE7159" s="45"/>
      <c r="AV7159" s="51"/>
    </row>
    <row r="7160" spans="22:48" x14ac:dyDescent="0.15">
      <c r="V7160" s="51"/>
      <c r="W7160" s="51"/>
      <c r="X7160" s="51"/>
      <c r="Y7160" s="51"/>
      <c r="AE7160" s="45"/>
      <c r="AV7160" s="51"/>
    </row>
    <row r="7161" spans="22:48" x14ac:dyDescent="0.15">
      <c r="V7161" s="51"/>
      <c r="W7161" s="51"/>
      <c r="X7161" s="51"/>
      <c r="Y7161" s="51"/>
      <c r="AE7161" s="45"/>
      <c r="AV7161" s="51"/>
    </row>
    <row r="7162" spans="22:48" x14ac:dyDescent="0.15">
      <c r="V7162" s="51"/>
      <c r="W7162" s="51"/>
      <c r="X7162" s="51"/>
      <c r="Y7162" s="51"/>
      <c r="AE7162" s="45"/>
      <c r="AV7162" s="51"/>
    </row>
    <row r="7163" spans="22:48" x14ac:dyDescent="0.15">
      <c r="V7163" s="51"/>
      <c r="W7163" s="51"/>
      <c r="X7163" s="51"/>
      <c r="Y7163" s="51"/>
      <c r="AE7163" s="45"/>
      <c r="AV7163" s="51"/>
    </row>
    <row r="7164" spans="22:48" x14ac:dyDescent="0.15">
      <c r="V7164" s="51"/>
      <c r="W7164" s="51"/>
      <c r="X7164" s="51"/>
      <c r="Y7164" s="51"/>
      <c r="AE7164" s="45"/>
      <c r="AV7164" s="51"/>
    </row>
    <row r="7165" spans="22:48" x14ac:dyDescent="0.15">
      <c r="V7165" s="51"/>
      <c r="W7165" s="51"/>
      <c r="X7165" s="51"/>
      <c r="Y7165" s="51"/>
      <c r="AE7165" s="45"/>
      <c r="AV7165" s="51"/>
    </row>
    <row r="7166" spans="22:48" x14ac:dyDescent="0.15">
      <c r="V7166" s="51"/>
      <c r="W7166" s="51"/>
      <c r="X7166" s="51"/>
      <c r="Y7166" s="51"/>
      <c r="AE7166" s="45"/>
      <c r="AV7166" s="51"/>
    </row>
    <row r="7167" spans="22:48" x14ac:dyDescent="0.15">
      <c r="V7167" s="51"/>
      <c r="W7167" s="51"/>
      <c r="X7167" s="51"/>
      <c r="Y7167" s="51"/>
      <c r="AE7167" s="45"/>
      <c r="AV7167" s="51"/>
    </row>
    <row r="7168" spans="22:48" x14ac:dyDescent="0.15">
      <c r="V7168" s="51"/>
      <c r="W7168" s="51"/>
      <c r="X7168" s="51"/>
      <c r="Y7168" s="51"/>
      <c r="AE7168" s="45"/>
      <c r="AV7168" s="51"/>
    </row>
    <row r="7169" spans="22:48" x14ac:dyDescent="0.15">
      <c r="V7169" s="51"/>
      <c r="W7169" s="51"/>
      <c r="X7169" s="51"/>
      <c r="Y7169" s="51"/>
      <c r="AE7169" s="45"/>
      <c r="AV7169" s="51"/>
    </row>
    <row r="7170" spans="22:48" x14ac:dyDescent="0.15">
      <c r="V7170" s="51"/>
      <c r="W7170" s="51"/>
      <c r="X7170" s="51"/>
      <c r="Y7170" s="51"/>
      <c r="AE7170" s="45"/>
      <c r="AV7170" s="51"/>
    </row>
    <row r="7171" spans="22:48" x14ac:dyDescent="0.15">
      <c r="V7171" s="51"/>
      <c r="W7171" s="51"/>
      <c r="X7171" s="51"/>
      <c r="Y7171" s="51"/>
      <c r="AE7171" s="45"/>
      <c r="AV7171" s="51"/>
    </row>
    <row r="7172" spans="22:48" x14ac:dyDescent="0.15">
      <c r="V7172" s="51"/>
      <c r="W7172" s="51"/>
      <c r="X7172" s="51"/>
      <c r="Y7172" s="51"/>
      <c r="AE7172" s="45"/>
      <c r="AV7172" s="51"/>
    </row>
    <row r="7173" spans="22:48" x14ac:dyDescent="0.15">
      <c r="V7173" s="51"/>
      <c r="W7173" s="51"/>
      <c r="X7173" s="51"/>
      <c r="Y7173" s="51"/>
      <c r="AE7173" s="45"/>
      <c r="AV7173" s="51"/>
    </row>
    <row r="7174" spans="22:48" x14ac:dyDescent="0.15">
      <c r="V7174" s="51"/>
      <c r="W7174" s="51"/>
      <c r="X7174" s="51"/>
      <c r="Y7174" s="51"/>
      <c r="AE7174" s="45"/>
      <c r="AV7174" s="51"/>
    </row>
    <row r="7175" spans="22:48" x14ac:dyDescent="0.15">
      <c r="V7175" s="51"/>
      <c r="W7175" s="51"/>
      <c r="X7175" s="51"/>
      <c r="Y7175" s="51"/>
      <c r="AE7175" s="45"/>
      <c r="AV7175" s="51"/>
    </row>
    <row r="7176" spans="22:48" x14ac:dyDescent="0.15">
      <c r="V7176" s="51"/>
      <c r="W7176" s="51"/>
      <c r="X7176" s="51"/>
      <c r="Y7176" s="51"/>
      <c r="AE7176" s="45"/>
      <c r="AV7176" s="51"/>
    </row>
    <row r="7177" spans="22:48" x14ac:dyDescent="0.15">
      <c r="V7177" s="51"/>
      <c r="W7177" s="51"/>
      <c r="X7177" s="51"/>
      <c r="Y7177" s="51"/>
      <c r="AE7177" s="45"/>
      <c r="AV7177" s="51"/>
    </row>
    <row r="7178" spans="22:48" x14ac:dyDescent="0.15">
      <c r="V7178" s="51"/>
      <c r="W7178" s="51"/>
      <c r="X7178" s="51"/>
      <c r="Y7178" s="51"/>
      <c r="AE7178" s="45"/>
      <c r="AV7178" s="51"/>
    </row>
    <row r="7179" spans="22:48" x14ac:dyDescent="0.15">
      <c r="V7179" s="51"/>
      <c r="W7179" s="51"/>
      <c r="X7179" s="51"/>
      <c r="Y7179" s="51"/>
      <c r="AE7179" s="45"/>
      <c r="AV7179" s="51"/>
    </row>
    <row r="7180" spans="22:48" x14ac:dyDescent="0.15">
      <c r="V7180" s="51"/>
      <c r="W7180" s="51"/>
      <c r="X7180" s="51"/>
      <c r="Y7180" s="51"/>
      <c r="AE7180" s="45"/>
      <c r="AV7180" s="51"/>
    </row>
    <row r="7181" spans="22:48" x14ac:dyDescent="0.15">
      <c r="V7181" s="51"/>
      <c r="W7181" s="51"/>
      <c r="X7181" s="51"/>
      <c r="Y7181" s="51"/>
      <c r="AE7181" s="45"/>
      <c r="AV7181" s="51"/>
    </row>
    <row r="7182" spans="22:48" x14ac:dyDescent="0.15">
      <c r="V7182" s="51"/>
      <c r="W7182" s="51"/>
      <c r="X7182" s="51"/>
      <c r="Y7182" s="51"/>
      <c r="AE7182" s="45"/>
      <c r="AV7182" s="51"/>
    </row>
    <row r="7183" spans="22:48" x14ac:dyDescent="0.15">
      <c r="V7183" s="51"/>
      <c r="W7183" s="51"/>
      <c r="X7183" s="51"/>
      <c r="Y7183" s="51"/>
      <c r="AE7183" s="45"/>
      <c r="AV7183" s="51"/>
    </row>
    <row r="7184" spans="22:48" x14ac:dyDescent="0.15">
      <c r="V7184" s="51"/>
      <c r="W7184" s="51"/>
      <c r="X7184" s="51"/>
      <c r="Y7184" s="51"/>
      <c r="AE7184" s="45"/>
      <c r="AV7184" s="51"/>
    </row>
    <row r="7185" spans="22:48" x14ac:dyDescent="0.15">
      <c r="V7185" s="51"/>
      <c r="W7185" s="51"/>
      <c r="X7185" s="51"/>
      <c r="Y7185" s="51"/>
      <c r="AE7185" s="45"/>
      <c r="AV7185" s="51"/>
    </row>
    <row r="7186" spans="22:48" x14ac:dyDescent="0.15">
      <c r="V7186" s="51"/>
      <c r="W7186" s="51"/>
      <c r="X7186" s="51"/>
      <c r="Y7186" s="51"/>
      <c r="AE7186" s="45"/>
      <c r="AV7186" s="51"/>
    </row>
    <row r="7187" spans="22:48" x14ac:dyDescent="0.15">
      <c r="V7187" s="51"/>
      <c r="W7187" s="51"/>
      <c r="X7187" s="51"/>
      <c r="Y7187" s="51"/>
      <c r="AE7187" s="45"/>
      <c r="AV7187" s="51"/>
    </row>
    <row r="7188" spans="22:48" x14ac:dyDescent="0.15">
      <c r="V7188" s="51"/>
      <c r="W7188" s="51"/>
      <c r="X7188" s="51"/>
      <c r="Y7188" s="51"/>
      <c r="AE7188" s="45"/>
      <c r="AV7188" s="51"/>
    </row>
    <row r="7189" spans="22:48" x14ac:dyDescent="0.15">
      <c r="V7189" s="51"/>
      <c r="W7189" s="51"/>
      <c r="X7189" s="51"/>
      <c r="Y7189" s="51"/>
      <c r="AE7189" s="45"/>
      <c r="AV7189" s="51"/>
    </row>
    <row r="7190" spans="22:48" x14ac:dyDescent="0.15">
      <c r="V7190" s="51"/>
      <c r="W7190" s="51"/>
      <c r="X7190" s="51"/>
      <c r="Y7190" s="51"/>
      <c r="AE7190" s="45"/>
      <c r="AV7190" s="51"/>
    </row>
    <row r="7191" spans="22:48" x14ac:dyDescent="0.15">
      <c r="V7191" s="51"/>
      <c r="W7191" s="51"/>
      <c r="X7191" s="51"/>
      <c r="Y7191" s="51"/>
      <c r="AE7191" s="45"/>
      <c r="AV7191" s="51"/>
    </row>
    <row r="7192" spans="22:48" x14ac:dyDescent="0.15">
      <c r="V7192" s="51"/>
      <c r="W7192" s="51"/>
      <c r="X7192" s="51"/>
      <c r="Y7192" s="51"/>
      <c r="AE7192" s="45"/>
      <c r="AV7192" s="51"/>
    </row>
    <row r="7193" spans="22:48" x14ac:dyDescent="0.15">
      <c r="V7193" s="51"/>
      <c r="W7193" s="51"/>
      <c r="X7193" s="51"/>
      <c r="Y7193" s="51"/>
      <c r="AE7193" s="45"/>
      <c r="AV7193" s="51"/>
    </row>
    <row r="7194" spans="22:48" x14ac:dyDescent="0.15">
      <c r="V7194" s="51"/>
      <c r="W7194" s="51"/>
      <c r="X7194" s="51"/>
      <c r="Y7194" s="51"/>
      <c r="AE7194" s="45"/>
      <c r="AV7194" s="51"/>
    </row>
    <row r="7195" spans="22:48" x14ac:dyDescent="0.15">
      <c r="V7195" s="51"/>
      <c r="W7195" s="51"/>
      <c r="X7195" s="51"/>
      <c r="Y7195" s="51"/>
      <c r="AE7195" s="45"/>
      <c r="AV7195" s="51"/>
    </row>
    <row r="7196" spans="22:48" x14ac:dyDescent="0.15">
      <c r="V7196" s="51"/>
      <c r="W7196" s="51"/>
      <c r="X7196" s="51"/>
      <c r="Y7196" s="51"/>
      <c r="AE7196" s="45"/>
      <c r="AV7196" s="51"/>
    </row>
    <row r="7197" spans="22:48" x14ac:dyDescent="0.15">
      <c r="V7197" s="51"/>
      <c r="W7197" s="51"/>
      <c r="X7197" s="51"/>
      <c r="Y7197" s="51"/>
      <c r="AE7197" s="45"/>
      <c r="AV7197" s="51"/>
    </row>
    <row r="7198" spans="22:48" x14ac:dyDescent="0.15">
      <c r="V7198" s="51"/>
      <c r="W7198" s="51"/>
      <c r="X7198" s="51"/>
      <c r="Y7198" s="51"/>
      <c r="AE7198" s="45"/>
      <c r="AV7198" s="51"/>
    </row>
    <row r="7199" spans="22:48" x14ac:dyDescent="0.15">
      <c r="V7199" s="51"/>
      <c r="W7199" s="51"/>
      <c r="X7199" s="51"/>
      <c r="Y7199" s="51"/>
      <c r="AE7199" s="45"/>
      <c r="AV7199" s="51"/>
    </row>
    <row r="7200" spans="22:48" x14ac:dyDescent="0.15">
      <c r="V7200" s="51"/>
      <c r="W7200" s="51"/>
      <c r="X7200" s="51"/>
      <c r="Y7200" s="51"/>
      <c r="AE7200" s="45"/>
      <c r="AV7200" s="51"/>
    </row>
    <row r="7201" spans="22:48" x14ac:dyDescent="0.15">
      <c r="V7201" s="51"/>
      <c r="W7201" s="51"/>
      <c r="X7201" s="51"/>
      <c r="Y7201" s="51"/>
      <c r="AE7201" s="45"/>
      <c r="AV7201" s="51"/>
    </row>
    <row r="7202" spans="22:48" x14ac:dyDescent="0.15">
      <c r="V7202" s="51"/>
      <c r="W7202" s="51"/>
      <c r="X7202" s="51"/>
      <c r="Y7202" s="51"/>
      <c r="AE7202" s="45"/>
      <c r="AV7202" s="51"/>
    </row>
    <row r="7203" spans="22:48" x14ac:dyDescent="0.15">
      <c r="V7203" s="51"/>
      <c r="W7203" s="51"/>
      <c r="X7203" s="51"/>
      <c r="Y7203" s="51"/>
      <c r="AE7203" s="45"/>
      <c r="AV7203" s="51"/>
    </row>
    <row r="7204" spans="22:48" x14ac:dyDescent="0.15">
      <c r="V7204" s="51"/>
      <c r="W7204" s="51"/>
      <c r="X7204" s="51"/>
      <c r="Y7204" s="51"/>
      <c r="AE7204" s="45"/>
      <c r="AV7204" s="51"/>
    </row>
    <row r="7205" spans="22:48" x14ac:dyDescent="0.15">
      <c r="V7205" s="51"/>
      <c r="W7205" s="51"/>
      <c r="X7205" s="51"/>
      <c r="Y7205" s="51"/>
      <c r="AE7205" s="45"/>
      <c r="AV7205" s="51"/>
    </row>
    <row r="7206" spans="22:48" x14ac:dyDescent="0.15">
      <c r="V7206" s="51"/>
      <c r="W7206" s="51"/>
      <c r="X7206" s="51"/>
      <c r="Y7206" s="51"/>
      <c r="AE7206" s="45"/>
      <c r="AV7206" s="51"/>
    </row>
    <row r="7207" spans="22:48" x14ac:dyDescent="0.15">
      <c r="V7207" s="51"/>
      <c r="W7207" s="51"/>
      <c r="X7207" s="51"/>
      <c r="Y7207" s="51"/>
      <c r="AE7207" s="45"/>
      <c r="AV7207" s="51"/>
    </row>
    <row r="7208" spans="22:48" x14ac:dyDescent="0.15">
      <c r="V7208" s="51"/>
      <c r="W7208" s="51"/>
      <c r="X7208" s="51"/>
      <c r="Y7208" s="51"/>
      <c r="AE7208" s="45"/>
      <c r="AV7208" s="51"/>
    </row>
    <row r="7209" spans="22:48" x14ac:dyDescent="0.15">
      <c r="V7209" s="51"/>
      <c r="W7209" s="51"/>
      <c r="X7209" s="51"/>
      <c r="Y7209" s="51"/>
      <c r="AE7209" s="45"/>
      <c r="AV7209" s="51"/>
    </row>
    <row r="7210" spans="22:48" x14ac:dyDescent="0.15">
      <c r="V7210" s="51"/>
      <c r="W7210" s="51"/>
      <c r="X7210" s="51"/>
      <c r="Y7210" s="51"/>
      <c r="AE7210" s="45"/>
      <c r="AV7210" s="51"/>
    </row>
    <row r="7211" spans="22:48" x14ac:dyDescent="0.15">
      <c r="V7211" s="51"/>
      <c r="W7211" s="51"/>
      <c r="X7211" s="51"/>
      <c r="Y7211" s="51"/>
      <c r="AE7211" s="45"/>
      <c r="AV7211" s="51"/>
    </row>
    <row r="7212" spans="22:48" x14ac:dyDescent="0.15">
      <c r="V7212" s="51"/>
      <c r="W7212" s="51"/>
      <c r="X7212" s="51"/>
      <c r="Y7212" s="51"/>
      <c r="AE7212" s="45"/>
      <c r="AV7212" s="51"/>
    </row>
    <row r="7213" spans="22:48" x14ac:dyDescent="0.15">
      <c r="V7213" s="51"/>
      <c r="W7213" s="51"/>
      <c r="X7213" s="51"/>
      <c r="Y7213" s="51"/>
      <c r="AE7213" s="45"/>
      <c r="AV7213" s="51"/>
    </row>
    <row r="7214" spans="22:48" x14ac:dyDescent="0.15">
      <c r="V7214" s="51"/>
      <c r="W7214" s="51"/>
      <c r="X7214" s="51"/>
      <c r="Y7214" s="51"/>
      <c r="AE7214" s="45"/>
      <c r="AV7214" s="51"/>
    </row>
    <row r="7215" spans="22:48" x14ac:dyDescent="0.15">
      <c r="V7215" s="51"/>
      <c r="W7215" s="51"/>
      <c r="X7215" s="51"/>
      <c r="Y7215" s="51"/>
      <c r="AE7215" s="45"/>
      <c r="AV7215" s="51"/>
    </row>
    <row r="7216" spans="22:48" x14ac:dyDescent="0.15">
      <c r="V7216" s="51"/>
      <c r="W7216" s="51"/>
      <c r="X7216" s="51"/>
      <c r="Y7216" s="51"/>
      <c r="AE7216" s="45"/>
      <c r="AV7216" s="51"/>
    </row>
    <row r="7217" spans="22:48" x14ac:dyDescent="0.15">
      <c r="V7217" s="51"/>
      <c r="W7217" s="51"/>
      <c r="X7217" s="51"/>
      <c r="Y7217" s="51"/>
      <c r="AE7217" s="45"/>
      <c r="AV7217" s="51"/>
    </row>
    <row r="7218" spans="22:48" x14ac:dyDescent="0.15">
      <c r="V7218" s="51"/>
      <c r="W7218" s="51"/>
      <c r="X7218" s="51"/>
      <c r="Y7218" s="51"/>
      <c r="AE7218" s="45"/>
      <c r="AV7218" s="51"/>
    </row>
    <row r="7219" spans="22:48" x14ac:dyDescent="0.15">
      <c r="V7219" s="51"/>
      <c r="W7219" s="51"/>
      <c r="X7219" s="51"/>
      <c r="Y7219" s="51"/>
      <c r="AE7219" s="45"/>
      <c r="AV7219" s="51"/>
    </row>
    <row r="7220" spans="22:48" x14ac:dyDescent="0.15">
      <c r="V7220" s="51"/>
      <c r="W7220" s="51"/>
      <c r="X7220" s="51"/>
      <c r="Y7220" s="51"/>
      <c r="AE7220" s="45"/>
      <c r="AV7220" s="51"/>
    </row>
    <row r="7221" spans="22:48" x14ac:dyDescent="0.15">
      <c r="V7221" s="51"/>
      <c r="W7221" s="51"/>
      <c r="X7221" s="51"/>
      <c r="Y7221" s="51"/>
      <c r="AE7221" s="45"/>
      <c r="AV7221" s="51"/>
    </row>
    <row r="7222" spans="22:48" x14ac:dyDescent="0.15">
      <c r="V7222" s="51"/>
      <c r="W7222" s="51"/>
      <c r="X7222" s="51"/>
      <c r="Y7222" s="51"/>
      <c r="AE7222" s="45"/>
      <c r="AV7222" s="51"/>
    </row>
    <row r="7223" spans="22:48" x14ac:dyDescent="0.15">
      <c r="V7223" s="51"/>
      <c r="W7223" s="51"/>
      <c r="X7223" s="51"/>
      <c r="Y7223" s="51"/>
      <c r="AE7223" s="45"/>
      <c r="AV7223" s="51"/>
    </row>
    <row r="7224" spans="22:48" x14ac:dyDescent="0.15">
      <c r="V7224" s="51"/>
      <c r="W7224" s="51"/>
      <c r="X7224" s="51"/>
      <c r="Y7224" s="51"/>
      <c r="AE7224" s="45"/>
      <c r="AV7224" s="51"/>
    </row>
    <row r="7225" spans="22:48" x14ac:dyDescent="0.15">
      <c r="V7225" s="51"/>
      <c r="W7225" s="51"/>
      <c r="X7225" s="51"/>
      <c r="Y7225" s="51"/>
      <c r="AE7225" s="45"/>
      <c r="AV7225" s="51"/>
    </row>
    <row r="7226" spans="22:48" x14ac:dyDescent="0.15">
      <c r="V7226" s="51"/>
      <c r="W7226" s="51"/>
      <c r="X7226" s="51"/>
      <c r="Y7226" s="51"/>
      <c r="AE7226" s="45"/>
      <c r="AV7226" s="51"/>
    </row>
    <row r="7227" spans="22:48" x14ac:dyDescent="0.15">
      <c r="V7227" s="51"/>
      <c r="W7227" s="51"/>
      <c r="X7227" s="51"/>
      <c r="Y7227" s="51"/>
      <c r="AE7227" s="45"/>
      <c r="AV7227" s="51"/>
    </row>
    <row r="7228" spans="22:48" x14ac:dyDescent="0.15">
      <c r="V7228" s="51"/>
      <c r="W7228" s="51"/>
      <c r="X7228" s="51"/>
      <c r="Y7228" s="51"/>
      <c r="AE7228" s="45"/>
      <c r="AV7228" s="51"/>
    </row>
    <row r="7229" spans="22:48" x14ac:dyDescent="0.15">
      <c r="V7229" s="51"/>
      <c r="W7229" s="51"/>
      <c r="X7229" s="51"/>
      <c r="Y7229" s="51"/>
      <c r="AE7229" s="45"/>
      <c r="AV7229" s="51"/>
    </row>
    <row r="7230" spans="22:48" x14ac:dyDescent="0.15">
      <c r="V7230" s="51"/>
      <c r="W7230" s="51"/>
      <c r="X7230" s="51"/>
      <c r="Y7230" s="51"/>
      <c r="AE7230" s="45"/>
      <c r="AV7230" s="51"/>
    </row>
    <row r="7231" spans="22:48" x14ac:dyDescent="0.15">
      <c r="V7231" s="51"/>
      <c r="W7231" s="51"/>
      <c r="X7231" s="51"/>
      <c r="Y7231" s="51"/>
      <c r="AE7231" s="45"/>
      <c r="AV7231" s="51"/>
    </row>
    <row r="7232" spans="22:48" x14ac:dyDescent="0.15">
      <c r="V7232" s="51"/>
      <c r="W7232" s="51"/>
      <c r="X7232" s="51"/>
      <c r="Y7232" s="51"/>
      <c r="AE7232" s="45"/>
      <c r="AV7232" s="51"/>
    </row>
    <row r="7233" spans="22:48" x14ac:dyDescent="0.15">
      <c r="V7233" s="51"/>
      <c r="W7233" s="51"/>
      <c r="X7233" s="51"/>
      <c r="Y7233" s="51"/>
      <c r="AE7233" s="45"/>
      <c r="AV7233" s="51"/>
    </row>
    <row r="7234" spans="22:48" x14ac:dyDescent="0.15">
      <c r="V7234" s="51"/>
      <c r="W7234" s="51"/>
      <c r="X7234" s="51"/>
      <c r="Y7234" s="51"/>
      <c r="AE7234" s="45"/>
      <c r="AV7234" s="51"/>
    </row>
    <row r="7235" spans="22:48" x14ac:dyDescent="0.15">
      <c r="V7235" s="51"/>
      <c r="W7235" s="51"/>
      <c r="X7235" s="51"/>
      <c r="Y7235" s="51"/>
      <c r="AE7235" s="45"/>
      <c r="AV7235" s="51"/>
    </row>
    <row r="7236" spans="22:48" x14ac:dyDescent="0.15">
      <c r="V7236" s="51"/>
      <c r="W7236" s="51"/>
      <c r="X7236" s="51"/>
      <c r="Y7236" s="51"/>
      <c r="AE7236" s="45"/>
      <c r="AV7236" s="51"/>
    </row>
    <row r="7237" spans="22:48" x14ac:dyDescent="0.15">
      <c r="V7237" s="51"/>
      <c r="W7237" s="51"/>
      <c r="X7237" s="51"/>
      <c r="Y7237" s="51"/>
      <c r="AE7237" s="45"/>
      <c r="AV7237" s="51"/>
    </row>
    <row r="7238" spans="22:48" x14ac:dyDescent="0.15">
      <c r="V7238" s="51"/>
      <c r="W7238" s="51"/>
      <c r="X7238" s="51"/>
      <c r="Y7238" s="51"/>
      <c r="AE7238" s="45"/>
      <c r="AV7238" s="51"/>
    </row>
    <row r="7239" spans="22:48" x14ac:dyDescent="0.15">
      <c r="V7239" s="51"/>
      <c r="W7239" s="51"/>
      <c r="X7239" s="51"/>
      <c r="Y7239" s="51"/>
      <c r="AE7239" s="45"/>
      <c r="AV7239" s="51"/>
    </row>
    <row r="7240" spans="22:48" x14ac:dyDescent="0.15">
      <c r="V7240" s="51"/>
      <c r="W7240" s="51"/>
      <c r="X7240" s="51"/>
      <c r="Y7240" s="51"/>
      <c r="AE7240" s="45"/>
      <c r="AV7240" s="51"/>
    </row>
    <row r="7241" spans="22:48" x14ac:dyDescent="0.15">
      <c r="V7241" s="51"/>
      <c r="W7241" s="51"/>
      <c r="X7241" s="51"/>
      <c r="Y7241" s="51"/>
      <c r="AE7241" s="45"/>
      <c r="AV7241" s="51"/>
    </row>
    <row r="7242" spans="22:48" x14ac:dyDescent="0.15">
      <c r="V7242" s="51"/>
      <c r="W7242" s="51"/>
      <c r="X7242" s="51"/>
      <c r="Y7242" s="51"/>
      <c r="AE7242" s="45"/>
      <c r="AV7242" s="51"/>
    </row>
    <row r="7243" spans="22:48" x14ac:dyDescent="0.15">
      <c r="V7243" s="51"/>
      <c r="W7243" s="51"/>
      <c r="X7243" s="51"/>
      <c r="Y7243" s="51"/>
      <c r="AE7243" s="45"/>
      <c r="AV7243" s="51"/>
    </row>
    <row r="7244" spans="22:48" x14ac:dyDescent="0.15">
      <c r="V7244" s="51"/>
      <c r="W7244" s="51"/>
      <c r="X7244" s="51"/>
      <c r="Y7244" s="51"/>
      <c r="AE7244" s="45"/>
      <c r="AV7244" s="51"/>
    </row>
    <row r="7245" spans="22:48" x14ac:dyDescent="0.15">
      <c r="V7245" s="51"/>
      <c r="W7245" s="51"/>
      <c r="X7245" s="51"/>
      <c r="Y7245" s="51"/>
      <c r="AE7245" s="45"/>
      <c r="AV7245" s="51"/>
    </row>
    <row r="7246" spans="22:48" x14ac:dyDescent="0.15">
      <c r="V7246" s="51"/>
      <c r="W7246" s="51"/>
      <c r="X7246" s="51"/>
      <c r="Y7246" s="51"/>
      <c r="AE7246" s="45"/>
      <c r="AV7246" s="51"/>
    </row>
    <row r="7247" spans="22:48" x14ac:dyDescent="0.15">
      <c r="V7247" s="51"/>
      <c r="W7247" s="51"/>
      <c r="X7247" s="51"/>
      <c r="Y7247" s="51"/>
      <c r="AE7247" s="45"/>
      <c r="AV7247" s="51"/>
    </row>
    <row r="7248" spans="22:48" x14ac:dyDescent="0.15">
      <c r="V7248" s="51"/>
      <c r="W7248" s="51"/>
      <c r="X7248" s="51"/>
      <c r="Y7248" s="51"/>
      <c r="AE7248" s="45"/>
      <c r="AV7248" s="51"/>
    </row>
    <row r="7249" spans="22:48" x14ac:dyDescent="0.15">
      <c r="V7249" s="51"/>
      <c r="W7249" s="51"/>
      <c r="X7249" s="51"/>
      <c r="Y7249" s="51"/>
      <c r="AE7249" s="45"/>
      <c r="AV7249" s="51"/>
    </row>
    <row r="7250" spans="22:48" x14ac:dyDescent="0.15">
      <c r="V7250" s="51"/>
      <c r="W7250" s="51"/>
      <c r="X7250" s="51"/>
      <c r="Y7250" s="51"/>
      <c r="AE7250" s="45"/>
      <c r="AV7250" s="51"/>
    </row>
    <row r="7251" spans="22:48" x14ac:dyDescent="0.15">
      <c r="V7251" s="51"/>
      <c r="W7251" s="51"/>
      <c r="X7251" s="51"/>
      <c r="Y7251" s="51"/>
      <c r="AE7251" s="45"/>
      <c r="AV7251" s="51"/>
    </row>
    <row r="7252" spans="22:48" x14ac:dyDescent="0.15">
      <c r="V7252" s="51"/>
      <c r="W7252" s="51"/>
      <c r="X7252" s="51"/>
      <c r="Y7252" s="51"/>
      <c r="AE7252" s="45"/>
      <c r="AV7252" s="51"/>
    </row>
    <row r="7253" spans="22:48" x14ac:dyDescent="0.15">
      <c r="V7253" s="51"/>
      <c r="W7253" s="51"/>
      <c r="X7253" s="51"/>
      <c r="Y7253" s="51"/>
      <c r="AE7253" s="45"/>
      <c r="AV7253" s="51"/>
    </row>
    <row r="7254" spans="22:48" x14ac:dyDescent="0.15">
      <c r="V7254" s="51"/>
      <c r="W7254" s="51"/>
      <c r="X7254" s="51"/>
      <c r="Y7254" s="51"/>
      <c r="AE7254" s="45"/>
      <c r="AV7254" s="51"/>
    </row>
    <row r="7255" spans="22:48" x14ac:dyDescent="0.15">
      <c r="V7255" s="51"/>
      <c r="W7255" s="51"/>
      <c r="X7255" s="51"/>
      <c r="Y7255" s="51"/>
      <c r="AE7255" s="45"/>
      <c r="AV7255" s="51"/>
    </row>
    <row r="7256" spans="22:48" x14ac:dyDescent="0.15">
      <c r="V7256" s="51"/>
      <c r="W7256" s="51"/>
      <c r="X7256" s="51"/>
      <c r="Y7256" s="51"/>
      <c r="AE7256" s="45"/>
      <c r="AV7256" s="51"/>
    </row>
    <row r="7257" spans="22:48" x14ac:dyDescent="0.15">
      <c r="V7257" s="51"/>
      <c r="W7257" s="51"/>
      <c r="X7257" s="51"/>
      <c r="Y7257" s="51"/>
      <c r="AE7257" s="45"/>
      <c r="AV7257" s="51"/>
    </row>
    <row r="7258" spans="22:48" x14ac:dyDescent="0.15">
      <c r="V7258" s="51"/>
      <c r="W7258" s="51"/>
      <c r="X7258" s="51"/>
      <c r="Y7258" s="51"/>
      <c r="AE7258" s="45"/>
      <c r="AV7258" s="51"/>
    </row>
    <row r="7259" spans="22:48" x14ac:dyDescent="0.15">
      <c r="V7259" s="51"/>
      <c r="W7259" s="51"/>
      <c r="X7259" s="51"/>
      <c r="Y7259" s="51"/>
      <c r="AE7259" s="45"/>
      <c r="AV7259" s="51"/>
    </row>
    <row r="7260" spans="22:48" x14ac:dyDescent="0.15">
      <c r="V7260" s="51"/>
      <c r="W7260" s="51"/>
      <c r="X7260" s="51"/>
      <c r="Y7260" s="51"/>
      <c r="AE7260" s="45"/>
      <c r="AV7260" s="51"/>
    </row>
    <row r="7261" spans="22:48" x14ac:dyDescent="0.15">
      <c r="V7261" s="51"/>
      <c r="W7261" s="51"/>
      <c r="X7261" s="51"/>
      <c r="Y7261" s="51"/>
      <c r="AE7261" s="45"/>
      <c r="AV7261" s="51"/>
    </row>
    <row r="7262" spans="22:48" x14ac:dyDescent="0.15">
      <c r="V7262" s="51"/>
      <c r="W7262" s="51"/>
      <c r="X7262" s="51"/>
      <c r="Y7262" s="51"/>
      <c r="AE7262" s="45"/>
      <c r="AV7262" s="51"/>
    </row>
    <row r="7263" spans="22:48" x14ac:dyDescent="0.15">
      <c r="V7263" s="51"/>
      <c r="W7263" s="51"/>
      <c r="X7263" s="51"/>
      <c r="Y7263" s="51"/>
      <c r="AE7263" s="45"/>
      <c r="AV7263" s="51"/>
    </row>
    <row r="7264" spans="22:48" x14ac:dyDescent="0.15">
      <c r="V7264" s="51"/>
      <c r="W7264" s="51"/>
      <c r="X7264" s="51"/>
      <c r="Y7264" s="51"/>
      <c r="AE7264" s="45"/>
      <c r="AV7264" s="51"/>
    </row>
    <row r="7265" spans="22:48" x14ac:dyDescent="0.15">
      <c r="V7265" s="51"/>
      <c r="W7265" s="51"/>
      <c r="X7265" s="51"/>
      <c r="Y7265" s="51"/>
      <c r="AE7265" s="45"/>
      <c r="AV7265" s="51"/>
    </row>
    <row r="7266" spans="22:48" x14ac:dyDescent="0.15">
      <c r="V7266" s="51"/>
      <c r="W7266" s="51"/>
      <c r="X7266" s="51"/>
      <c r="Y7266" s="51"/>
      <c r="AE7266" s="45"/>
      <c r="AV7266" s="51"/>
    </row>
    <row r="7267" spans="22:48" x14ac:dyDescent="0.15">
      <c r="V7267" s="51"/>
      <c r="W7267" s="51"/>
      <c r="X7267" s="51"/>
      <c r="Y7267" s="51"/>
      <c r="AE7267" s="45"/>
      <c r="AV7267" s="51"/>
    </row>
    <row r="7268" spans="22:48" x14ac:dyDescent="0.15">
      <c r="V7268" s="51"/>
      <c r="W7268" s="51"/>
      <c r="X7268" s="51"/>
      <c r="Y7268" s="51"/>
      <c r="AE7268" s="45"/>
      <c r="AV7268" s="51"/>
    </row>
    <row r="7269" spans="22:48" x14ac:dyDescent="0.15">
      <c r="V7269" s="51"/>
      <c r="W7269" s="51"/>
      <c r="X7269" s="51"/>
      <c r="Y7269" s="51"/>
      <c r="AE7269" s="45"/>
      <c r="AV7269" s="51"/>
    </row>
    <row r="7270" spans="22:48" x14ac:dyDescent="0.15">
      <c r="V7270" s="51"/>
      <c r="W7270" s="51"/>
      <c r="X7270" s="51"/>
      <c r="Y7270" s="51"/>
      <c r="AE7270" s="45"/>
      <c r="AV7270" s="51"/>
    </row>
    <row r="7271" spans="22:48" x14ac:dyDescent="0.15">
      <c r="V7271" s="51"/>
      <c r="W7271" s="51"/>
      <c r="X7271" s="51"/>
      <c r="Y7271" s="51"/>
      <c r="AE7271" s="45"/>
      <c r="AV7271" s="51"/>
    </row>
    <row r="7272" spans="22:48" x14ac:dyDescent="0.15">
      <c r="V7272" s="51"/>
      <c r="W7272" s="51"/>
      <c r="X7272" s="51"/>
      <c r="Y7272" s="51"/>
      <c r="AE7272" s="45"/>
      <c r="AV7272" s="51"/>
    </row>
    <row r="7273" spans="22:48" x14ac:dyDescent="0.15">
      <c r="V7273" s="51"/>
      <c r="W7273" s="51"/>
      <c r="X7273" s="51"/>
      <c r="Y7273" s="51"/>
      <c r="AE7273" s="45"/>
      <c r="AV7273" s="51"/>
    </row>
    <row r="7274" spans="22:48" x14ac:dyDescent="0.15">
      <c r="V7274" s="51"/>
      <c r="W7274" s="51"/>
      <c r="X7274" s="51"/>
      <c r="Y7274" s="51"/>
      <c r="AE7274" s="45"/>
      <c r="AV7274" s="51"/>
    </row>
    <row r="7275" spans="22:48" x14ac:dyDescent="0.15">
      <c r="V7275" s="51"/>
      <c r="W7275" s="51"/>
      <c r="X7275" s="51"/>
      <c r="Y7275" s="51"/>
      <c r="AE7275" s="45"/>
      <c r="AV7275" s="51"/>
    </row>
    <row r="7276" spans="22:48" x14ac:dyDescent="0.15">
      <c r="V7276" s="51"/>
      <c r="W7276" s="51"/>
      <c r="X7276" s="51"/>
      <c r="Y7276" s="51"/>
      <c r="AE7276" s="45"/>
      <c r="AV7276" s="51"/>
    </row>
    <row r="7277" spans="22:48" x14ac:dyDescent="0.15">
      <c r="V7277" s="51"/>
      <c r="W7277" s="51"/>
      <c r="X7277" s="51"/>
      <c r="Y7277" s="51"/>
      <c r="AE7277" s="45"/>
      <c r="AV7277" s="51"/>
    </row>
    <row r="7278" spans="22:48" x14ac:dyDescent="0.15">
      <c r="V7278" s="51"/>
      <c r="W7278" s="51"/>
      <c r="X7278" s="51"/>
      <c r="Y7278" s="51"/>
      <c r="AE7278" s="45"/>
      <c r="AV7278" s="51"/>
    </row>
    <row r="7279" spans="22:48" x14ac:dyDescent="0.15">
      <c r="V7279" s="51"/>
      <c r="W7279" s="51"/>
      <c r="X7279" s="51"/>
      <c r="Y7279" s="51"/>
      <c r="AE7279" s="45"/>
      <c r="AV7279" s="51"/>
    </row>
    <row r="7280" spans="22:48" x14ac:dyDescent="0.15">
      <c r="V7280" s="51"/>
      <c r="W7280" s="51"/>
      <c r="X7280" s="51"/>
      <c r="Y7280" s="51"/>
      <c r="AE7280" s="45"/>
      <c r="AV7280" s="51"/>
    </row>
    <row r="7281" spans="22:48" x14ac:dyDescent="0.15">
      <c r="V7281" s="51"/>
      <c r="W7281" s="51"/>
      <c r="X7281" s="51"/>
      <c r="Y7281" s="51"/>
      <c r="AE7281" s="45"/>
      <c r="AV7281" s="51"/>
    </row>
    <row r="7282" spans="22:48" x14ac:dyDescent="0.15">
      <c r="V7282" s="51"/>
      <c r="W7282" s="51"/>
      <c r="X7282" s="51"/>
      <c r="Y7282" s="51"/>
      <c r="AE7282" s="45"/>
      <c r="AV7282" s="51"/>
    </row>
    <row r="7283" spans="22:48" x14ac:dyDescent="0.15">
      <c r="V7283" s="51"/>
      <c r="W7283" s="51"/>
      <c r="X7283" s="51"/>
      <c r="Y7283" s="51"/>
      <c r="AE7283" s="45"/>
      <c r="AV7283" s="51"/>
    </row>
    <row r="7284" spans="22:48" x14ac:dyDescent="0.15">
      <c r="V7284" s="51"/>
      <c r="W7284" s="51"/>
      <c r="X7284" s="51"/>
      <c r="Y7284" s="51"/>
      <c r="AE7284" s="45"/>
      <c r="AV7284" s="51"/>
    </row>
    <row r="7285" spans="22:48" x14ac:dyDescent="0.15">
      <c r="V7285" s="51"/>
      <c r="W7285" s="51"/>
      <c r="X7285" s="51"/>
      <c r="Y7285" s="51"/>
      <c r="AE7285" s="45"/>
      <c r="AV7285" s="51"/>
    </row>
    <row r="7286" spans="22:48" x14ac:dyDescent="0.15">
      <c r="V7286" s="51"/>
      <c r="W7286" s="51"/>
      <c r="X7286" s="51"/>
      <c r="Y7286" s="51"/>
      <c r="AE7286" s="45"/>
      <c r="AV7286" s="51"/>
    </row>
    <row r="7287" spans="22:48" x14ac:dyDescent="0.15">
      <c r="V7287" s="51"/>
      <c r="W7287" s="51"/>
      <c r="X7287" s="51"/>
      <c r="Y7287" s="51"/>
      <c r="AE7287" s="45"/>
      <c r="AV7287" s="51"/>
    </row>
    <row r="7288" spans="22:48" x14ac:dyDescent="0.15">
      <c r="V7288" s="51"/>
      <c r="W7288" s="51"/>
      <c r="X7288" s="51"/>
      <c r="Y7288" s="51"/>
      <c r="AE7288" s="45"/>
      <c r="AV7288" s="51"/>
    </row>
    <row r="7289" spans="22:48" x14ac:dyDescent="0.15">
      <c r="V7289" s="51"/>
      <c r="W7289" s="51"/>
      <c r="X7289" s="51"/>
      <c r="Y7289" s="51"/>
      <c r="AE7289" s="45"/>
      <c r="AV7289" s="51"/>
    </row>
    <row r="7290" spans="22:48" x14ac:dyDescent="0.15">
      <c r="V7290" s="51"/>
      <c r="W7290" s="51"/>
      <c r="X7290" s="51"/>
      <c r="Y7290" s="51"/>
      <c r="AE7290" s="45"/>
      <c r="AV7290" s="51"/>
    </row>
    <row r="7291" spans="22:48" x14ac:dyDescent="0.15">
      <c r="V7291" s="51"/>
      <c r="W7291" s="51"/>
      <c r="X7291" s="51"/>
      <c r="Y7291" s="51"/>
      <c r="AE7291" s="45"/>
      <c r="AV7291" s="51"/>
    </row>
    <row r="7292" spans="22:48" x14ac:dyDescent="0.15">
      <c r="V7292" s="51"/>
      <c r="W7292" s="51"/>
      <c r="X7292" s="51"/>
      <c r="Y7292" s="51"/>
      <c r="AE7292" s="45"/>
      <c r="AV7292" s="51"/>
    </row>
    <row r="7293" spans="22:48" x14ac:dyDescent="0.15">
      <c r="V7293" s="51"/>
      <c r="W7293" s="51"/>
      <c r="X7293" s="51"/>
      <c r="Y7293" s="51"/>
      <c r="AE7293" s="45"/>
      <c r="AV7293" s="51"/>
    </row>
    <row r="7294" spans="22:48" x14ac:dyDescent="0.15">
      <c r="V7294" s="51"/>
      <c r="W7294" s="51"/>
      <c r="X7294" s="51"/>
      <c r="Y7294" s="51"/>
      <c r="AE7294" s="45"/>
      <c r="AV7294" s="51"/>
    </row>
    <row r="7295" spans="22:48" x14ac:dyDescent="0.15">
      <c r="V7295" s="51"/>
      <c r="W7295" s="51"/>
      <c r="X7295" s="51"/>
      <c r="Y7295" s="51"/>
      <c r="AE7295" s="45"/>
      <c r="AV7295" s="51"/>
    </row>
    <row r="7296" spans="22:48" x14ac:dyDescent="0.15">
      <c r="V7296" s="51"/>
      <c r="W7296" s="51"/>
      <c r="X7296" s="51"/>
      <c r="Y7296" s="51"/>
      <c r="AE7296" s="45"/>
      <c r="AV7296" s="51"/>
    </row>
    <row r="7297" spans="22:48" x14ac:dyDescent="0.15">
      <c r="V7297" s="51"/>
      <c r="W7297" s="51"/>
      <c r="X7297" s="51"/>
      <c r="Y7297" s="51"/>
      <c r="AE7297" s="45"/>
      <c r="AV7297" s="51"/>
    </row>
    <row r="7298" spans="22:48" x14ac:dyDescent="0.15">
      <c r="V7298" s="51"/>
      <c r="W7298" s="51"/>
      <c r="X7298" s="51"/>
      <c r="Y7298" s="51"/>
      <c r="AE7298" s="45"/>
      <c r="AV7298" s="51"/>
    </row>
    <row r="7299" spans="22:48" x14ac:dyDescent="0.15">
      <c r="V7299" s="51"/>
      <c r="W7299" s="51"/>
      <c r="X7299" s="51"/>
      <c r="Y7299" s="51"/>
      <c r="AE7299" s="45"/>
      <c r="AV7299" s="51"/>
    </row>
    <row r="7300" spans="22:48" x14ac:dyDescent="0.15">
      <c r="V7300" s="51"/>
      <c r="W7300" s="51"/>
      <c r="X7300" s="51"/>
      <c r="Y7300" s="51"/>
      <c r="AE7300" s="45"/>
      <c r="AV7300" s="51"/>
    </row>
    <row r="7301" spans="22:48" x14ac:dyDescent="0.15">
      <c r="V7301" s="51"/>
      <c r="W7301" s="51"/>
      <c r="X7301" s="51"/>
      <c r="Y7301" s="51"/>
      <c r="AE7301" s="45"/>
      <c r="AV7301" s="51"/>
    </row>
    <row r="7302" spans="22:48" x14ac:dyDescent="0.15">
      <c r="V7302" s="51"/>
      <c r="W7302" s="51"/>
      <c r="X7302" s="51"/>
      <c r="Y7302" s="51"/>
      <c r="AE7302" s="45"/>
      <c r="AV7302" s="51"/>
    </row>
    <row r="7303" spans="22:48" x14ac:dyDescent="0.15">
      <c r="V7303" s="51"/>
      <c r="W7303" s="51"/>
      <c r="X7303" s="51"/>
      <c r="Y7303" s="51"/>
      <c r="AE7303" s="45"/>
      <c r="AV7303" s="51"/>
    </row>
    <row r="7304" spans="22:48" x14ac:dyDescent="0.15">
      <c r="V7304" s="51"/>
      <c r="W7304" s="51"/>
      <c r="X7304" s="51"/>
      <c r="Y7304" s="51"/>
      <c r="AE7304" s="45"/>
      <c r="AV7304" s="51"/>
    </row>
    <row r="7305" spans="22:48" x14ac:dyDescent="0.15">
      <c r="V7305" s="51"/>
      <c r="W7305" s="51"/>
      <c r="X7305" s="51"/>
      <c r="Y7305" s="51"/>
      <c r="AE7305" s="45"/>
      <c r="AV7305" s="51"/>
    </row>
    <row r="7306" spans="22:48" x14ac:dyDescent="0.15">
      <c r="V7306" s="51"/>
      <c r="W7306" s="51"/>
      <c r="X7306" s="51"/>
      <c r="Y7306" s="51"/>
      <c r="AE7306" s="45"/>
      <c r="AV7306" s="51"/>
    </row>
    <row r="7307" spans="22:48" x14ac:dyDescent="0.15">
      <c r="V7307" s="51"/>
      <c r="W7307" s="51"/>
      <c r="X7307" s="51"/>
      <c r="Y7307" s="51"/>
      <c r="AE7307" s="45"/>
      <c r="AV7307" s="51"/>
    </row>
    <row r="7308" spans="22:48" x14ac:dyDescent="0.15">
      <c r="V7308" s="51"/>
      <c r="W7308" s="51"/>
      <c r="X7308" s="51"/>
      <c r="Y7308" s="51"/>
      <c r="AE7308" s="45"/>
      <c r="AV7308" s="51"/>
    </row>
    <row r="7309" spans="22:48" x14ac:dyDescent="0.15">
      <c r="V7309" s="51"/>
      <c r="W7309" s="51"/>
      <c r="X7309" s="51"/>
      <c r="Y7309" s="51"/>
      <c r="AE7309" s="45"/>
      <c r="AV7309" s="51"/>
    </row>
    <row r="7310" spans="22:48" x14ac:dyDescent="0.15">
      <c r="V7310" s="51"/>
      <c r="W7310" s="51"/>
      <c r="X7310" s="51"/>
      <c r="Y7310" s="51"/>
      <c r="AE7310" s="45"/>
      <c r="AV7310" s="51"/>
    </row>
    <row r="7311" spans="22:48" x14ac:dyDescent="0.15">
      <c r="V7311" s="51"/>
      <c r="W7311" s="51"/>
      <c r="X7311" s="51"/>
      <c r="Y7311" s="51"/>
      <c r="AE7311" s="45"/>
      <c r="AV7311" s="51"/>
    </row>
    <row r="7312" spans="22:48" x14ac:dyDescent="0.15">
      <c r="V7312" s="51"/>
      <c r="W7312" s="51"/>
      <c r="X7312" s="51"/>
      <c r="Y7312" s="51"/>
      <c r="AE7312" s="45"/>
      <c r="AV7312" s="51"/>
    </row>
    <row r="7313" spans="22:48" x14ac:dyDescent="0.15">
      <c r="V7313" s="51"/>
      <c r="W7313" s="51"/>
      <c r="X7313" s="51"/>
      <c r="Y7313" s="51"/>
      <c r="AE7313" s="45"/>
      <c r="AV7313" s="51"/>
    </row>
    <row r="7314" spans="22:48" x14ac:dyDescent="0.15">
      <c r="V7314" s="51"/>
      <c r="W7314" s="51"/>
      <c r="X7314" s="51"/>
      <c r="Y7314" s="51"/>
      <c r="AE7314" s="45"/>
      <c r="AV7314" s="51"/>
    </row>
    <row r="7315" spans="22:48" x14ac:dyDescent="0.15">
      <c r="V7315" s="51"/>
      <c r="W7315" s="51"/>
      <c r="X7315" s="51"/>
      <c r="Y7315" s="51"/>
      <c r="AE7315" s="45"/>
      <c r="AV7315" s="51"/>
    </row>
    <row r="7316" spans="22:48" x14ac:dyDescent="0.15">
      <c r="V7316" s="51"/>
      <c r="W7316" s="51"/>
      <c r="X7316" s="51"/>
      <c r="Y7316" s="51"/>
      <c r="AE7316" s="45"/>
      <c r="AV7316" s="51"/>
    </row>
    <row r="7317" spans="22:48" x14ac:dyDescent="0.15">
      <c r="V7317" s="51"/>
      <c r="W7317" s="51"/>
      <c r="X7317" s="51"/>
      <c r="Y7317" s="51"/>
      <c r="AE7317" s="45"/>
      <c r="AV7317" s="51"/>
    </row>
    <row r="7318" spans="22:48" x14ac:dyDescent="0.15">
      <c r="V7318" s="51"/>
      <c r="W7318" s="51"/>
      <c r="X7318" s="51"/>
      <c r="Y7318" s="51"/>
      <c r="AE7318" s="45"/>
      <c r="AV7318" s="51"/>
    </row>
    <row r="7319" spans="22:48" x14ac:dyDescent="0.15">
      <c r="V7319" s="51"/>
      <c r="W7319" s="51"/>
      <c r="X7319" s="51"/>
      <c r="Y7319" s="51"/>
      <c r="AE7319" s="45"/>
      <c r="AV7319" s="51"/>
    </row>
    <row r="7320" spans="22:48" x14ac:dyDescent="0.15">
      <c r="V7320" s="51"/>
      <c r="W7320" s="51"/>
      <c r="X7320" s="51"/>
      <c r="Y7320" s="51"/>
      <c r="AE7320" s="45"/>
      <c r="AV7320" s="51"/>
    </row>
    <row r="7321" spans="22:48" x14ac:dyDescent="0.15">
      <c r="V7321" s="51"/>
      <c r="W7321" s="51"/>
      <c r="X7321" s="51"/>
      <c r="Y7321" s="51"/>
      <c r="AE7321" s="45"/>
      <c r="AV7321" s="51"/>
    </row>
    <row r="7322" spans="22:48" x14ac:dyDescent="0.15">
      <c r="V7322" s="51"/>
      <c r="W7322" s="51"/>
      <c r="X7322" s="51"/>
      <c r="Y7322" s="51"/>
      <c r="AE7322" s="45"/>
      <c r="AV7322" s="51"/>
    </row>
    <row r="7323" spans="22:48" x14ac:dyDescent="0.15">
      <c r="V7323" s="51"/>
      <c r="W7323" s="51"/>
      <c r="X7323" s="51"/>
      <c r="Y7323" s="51"/>
      <c r="AE7323" s="45"/>
      <c r="AV7323" s="51"/>
    </row>
    <row r="7324" spans="22:48" x14ac:dyDescent="0.15">
      <c r="V7324" s="51"/>
      <c r="W7324" s="51"/>
      <c r="X7324" s="51"/>
      <c r="Y7324" s="51"/>
      <c r="AE7324" s="45"/>
      <c r="AV7324" s="51"/>
    </row>
    <row r="7325" spans="22:48" x14ac:dyDescent="0.15">
      <c r="V7325" s="51"/>
      <c r="W7325" s="51"/>
      <c r="X7325" s="51"/>
      <c r="Y7325" s="51"/>
      <c r="AE7325" s="45"/>
      <c r="AV7325" s="51"/>
    </row>
    <row r="7326" spans="22:48" x14ac:dyDescent="0.15">
      <c r="V7326" s="51"/>
      <c r="W7326" s="51"/>
      <c r="X7326" s="51"/>
      <c r="Y7326" s="51"/>
      <c r="AE7326" s="45"/>
      <c r="AV7326" s="51"/>
    </row>
    <row r="7327" spans="22:48" x14ac:dyDescent="0.15">
      <c r="V7327" s="51"/>
      <c r="W7327" s="51"/>
      <c r="X7327" s="51"/>
      <c r="Y7327" s="51"/>
      <c r="AE7327" s="45"/>
      <c r="AV7327" s="51"/>
    </row>
    <row r="7328" spans="22:48" x14ac:dyDescent="0.15">
      <c r="V7328" s="51"/>
      <c r="W7328" s="51"/>
      <c r="X7328" s="51"/>
      <c r="Y7328" s="51"/>
      <c r="AE7328" s="45"/>
      <c r="AV7328" s="51"/>
    </row>
    <row r="7329" spans="22:48" x14ac:dyDescent="0.15">
      <c r="V7329" s="51"/>
      <c r="W7329" s="51"/>
      <c r="X7329" s="51"/>
      <c r="Y7329" s="51"/>
      <c r="AE7329" s="45"/>
      <c r="AV7329" s="51"/>
    </row>
    <row r="7330" spans="22:48" x14ac:dyDescent="0.15">
      <c r="V7330" s="51"/>
      <c r="W7330" s="51"/>
      <c r="X7330" s="51"/>
      <c r="Y7330" s="51"/>
      <c r="AE7330" s="45"/>
      <c r="AV7330" s="51"/>
    </row>
    <row r="7331" spans="22:48" x14ac:dyDescent="0.15">
      <c r="V7331" s="51"/>
      <c r="W7331" s="51"/>
      <c r="X7331" s="51"/>
      <c r="Y7331" s="51"/>
      <c r="AE7331" s="45"/>
      <c r="AV7331" s="51"/>
    </row>
    <row r="7332" spans="22:48" x14ac:dyDescent="0.15">
      <c r="V7332" s="51"/>
      <c r="W7332" s="51"/>
      <c r="X7332" s="51"/>
      <c r="Y7332" s="51"/>
      <c r="AE7332" s="45"/>
      <c r="AV7332" s="51"/>
    </row>
    <row r="7333" spans="22:48" x14ac:dyDescent="0.15">
      <c r="V7333" s="51"/>
      <c r="W7333" s="51"/>
      <c r="X7333" s="51"/>
      <c r="Y7333" s="51"/>
      <c r="AE7333" s="45"/>
      <c r="AV7333" s="51"/>
    </row>
    <row r="7334" spans="22:48" x14ac:dyDescent="0.15">
      <c r="V7334" s="51"/>
      <c r="W7334" s="51"/>
      <c r="X7334" s="51"/>
      <c r="Y7334" s="51"/>
      <c r="AE7334" s="45"/>
      <c r="AV7334" s="51"/>
    </row>
    <row r="7335" spans="22:48" x14ac:dyDescent="0.15">
      <c r="V7335" s="51"/>
      <c r="W7335" s="51"/>
      <c r="X7335" s="51"/>
      <c r="Y7335" s="51"/>
      <c r="AE7335" s="45"/>
      <c r="AV7335" s="51"/>
    </row>
    <row r="7336" spans="22:48" x14ac:dyDescent="0.15">
      <c r="V7336" s="51"/>
      <c r="W7336" s="51"/>
      <c r="X7336" s="51"/>
      <c r="Y7336" s="51"/>
      <c r="AE7336" s="45"/>
      <c r="AV7336" s="51"/>
    </row>
    <row r="7337" spans="22:48" x14ac:dyDescent="0.15">
      <c r="V7337" s="51"/>
      <c r="W7337" s="51"/>
      <c r="X7337" s="51"/>
      <c r="Y7337" s="51"/>
      <c r="AE7337" s="45"/>
      <c r="AV7337" s="51"/>
    </row>
    <row r="7338" spans="22:48" x14ac:dyDescent="0.15">
      <c r="V7338" s="51"/>
      <c r="W7338" s="51"/>
      <c r="X7338" s="51"/>
      <c r="Y7338" s="51"/>
      <c r="AE7338" s="45"/>
      <c r="AV7338" s="51"/>
    </row>
    <row r="7339" spans="22:48" x14ac:dyDescent="0.15">
      <c r="V7339" s="51"/>
      <c r="W7339" s="51"/>
      <c r="X7339" s="51"/>
      <c r="Y7339" s="51"/>
      <c r="AE7339" s="45"/>
      <c r="AV7339" s="51"/>
    </row>
    <row r="7340" spans="22:48" x14ac:dyDescent="0.15">
      <c r="V7340" s="51"/>
      <c r="W7340" s="51"/>
      <c r="X7340" s="51"/>
      <c r="Y7340" s="51"/>
      <c r="AE7340" s="45"/>
      <c r="AV7340" s="51"/>
    </row>
    <row r="7341" spans="22:48" x14ac:dyDescent="0.15">
      <c r="V7341" s="51"/>
      <c r="W7341" s="51"/>
      <c r="X7341" s="51"/>
      <c r="Y7341" s="51"/>
      <c r="AE7341" s="45"/>
      <c r="AV7341" s="51"/>
    </row>
    <row r="7342" spans="22:48" x14ac:dyDescent="0.15">
      <c r="V7342" s="51"/>
      <c r="W7342" s="51"/>
      <c r="X7342" s="51"/>
      <c r="Y7342" s="51"/>
      <c r="AE7342" s="45"/>
      <c r="AV7342" s="51"/>
    </row>
    <row r="7343" spans="22:48" x14ac:dyDescent="0.15">
      <c r="V7343" s="51"/>
      <c r="W7343" s="51"/>
      <c r="X7343" s="51"/>
      <c r="Y7343" s="51"/>
      <c r="AE7343" s="45"/>
      <c r="AV7343" s="51"/>
    </row>
    <row r="7344" spans="22:48" x14ac:dyDescent="0.15">
      <c r="V7344" s="51"/>
      <c r="W7344" s="51"/>
      <c r="X7344" s="51"/>
      <c r="Y7344" s="51"/>
      <c r="AE7344" s="45"/>
      <c r="AV7344" s="51"/>
    </row>
    <row r="7345" spans="22:48" x14ac:dyDescent="0.15">
      <c r="V7345" s="51"/>
      <c r="W7345" s="51"/>
      <c r="X7345" s="51"/>
      <c r="Y7345" s="51"/>
      <c r="AE7345" s="45"/>
      <c r="AV7345" s="51"/>
    </row>
    <row r="7346" spans="22:48" x14ac:dyDescent="0.15">
      <c r="V7346" s="51"/>
      <c r="W7346" s="51"/>
      <c r="X7346" s="51"/>
      <c r="Y7346" s="51"/>
      <c r="AE7346" s="45"/>
      <c r="AV7346" s="51"/>
    </row>
    <row r="7347" spans="22:48" x14ac:dyDescent="0.15">
      <c r="V7347" s="51"/>
      <c r="W7347" s="51"/>
      <c r="X7347" s="51"/>
      <c r="Y7347" s="51"/>
      <c r="AE7347" s="45"/>
      <c r="AV7347" s="51"/>
    </row>
    <row r="7348" spans="22:48" x14ac:dyDescent="0.15">
      <c r="V7348" s="51"/>
      <c r="W7348" s="51"/>
      <c r="X7348" s="51"/>
      <c r="Y7348" s="51"/>
      <c r="AE7348" s="45"/>
      <c r="AV7348" s="51"/>
    </row>
    <row r="7349" spans="22:48" x14ac:dyDescent="0.15">
      <c r="V7349" s="51"/>
      <c r="W7349" s="51"/>
      <c r="X7349" s="51"/>
      <c r="Y7349" s="51"/>
      <c r="AE7349" s="45"/>
      <c r="AV7349" s="51"/>
    </row>
    <row r="7350" spans="22:48" x14ac:dyDescent="0.15">
      <c r="V7350" s="51"/>
      <c r="W7350" s="51"/>
      <c r="X7350" s="51"/>
      <c r="Y7350" s="51"/>
      <c r="AE7350" s="45"/>
      <c r="AV7350" s="51"/>
    </row>
    <row r="7351" spans="22:48" x14ac:dyDescent="0.15">
      <c r="V7351" s="51"/>
      <c r="W7351" s="51"/>
      <c r="X7351" s="51"/>
      <c r="Y7351" s="51"/>
      <c r="AE7351" s="45"/>
      <c r="AV7351" s="51"/>
    </row>
    <row r="7352" spans="22:48" x14ac:dyDescent="0.15">
      <c r="V7352" s="51"/>
      <c r="W7352" s="51"/>
      <c r="X7352" s="51"/>
      <c r="Y7352" s="51"/>
      <c r="AE7352" s="45"/>
      <c r="AV7352" s="51"/>
    </row>
    <row r="7353" spans="22:48" x14ac:dyDescent="0.15">
      <c r="V7353" s="51"/>
      <c r="W7353" s="51"/>
      <c r="X7353" s="51"/>
      <c r="Y7353" s="51"/>
      <c r="AE7353" s="45"/>
      <c r="AV7353" s="51"/>
    </row>
    <row r="7354" spans="22:48" x14ac:dyDescent="0.15">
      <c r="V7354" s="51"/>
      <c r="W7354" s="51"/>
      <c r="X7354" s="51"/>
      <c r="Y7354" s="51"/>
      <c r="AE7354" s="45"/>
      <c r="AV7354" s="51"/>
    </row>
    <row r="7355" spans="22:48" x14ac:dyDescent="0.15">
      <c r="V7355" s="51"/>
      <c r="W7355" s="51"/>
      <c r="X7355" s="51"/>
      <c r="Y7355" s="51"/>
      <c r="AE7355" s="45"/>
      <c r="AV7355" s="51"/>
    </row>
    <row r="7356" spans="22:48" x14ac:dyDescent="0.15">
      <c r="V7356" s="51"/>
      <c r="W7356" s="51"/>
      <c r="X7356" s="51"/>
      <c r="Y7356" s="51"/>
      <c r="AE7356" s="45"/>
      <c r="AV7356" s="51"/>
    </row>
    <row r="7357" spans="22:48" x14ac:dyDescent="0.15">
      <c r="V7357" s="51"/>
      <c r="W7357" s="51"/>
      <c r="X7357" s="51"/>
      <c r="Y7357" s="51"/>
      <c r="AE7357" s="45"/>
      <c r="AV7357" s="51"/>
    </row>
    <row r="7358" spans="22:48" x14ac:dyDescent="0.15">
      <c r="V7358" s="51"/>
      <c r="W7358" s="51"/>
      <c r="X7358" s="51"/>
      <c r="Y7358" s="51"/>
      <c r="AE7358" s="45"/>
      <c r="AV7358" s="51"/>
    </row>
    <row r="7359" spans="22:48" x14ac:dyDescent="0.15">
      <c r="V7359" s="51"/>
      <c r="W7359" s="51"/>
      <c r="X7359" s="51"/>
      <c r="Y7359" s="51"/>
      <c r="AE7359" s="45"/>
      <c r="AV7359" s="51"/>
    </row>
    <row r="7360" spans="22:48" x14ac:dyDescent="0.15">
      <c r="V7360" s="51"/>
      <c r="W7360" s="51"/>
      <c r="X7360" s="51"/>
      <c r="Y7360" s="51"/>
      <c r="AE7360" s="45"/>
      <c r="AV7360" s="51"/>
    </row>
    <row r="7361" spans="22:48" x14ac:dyDescent="0.15">
      <c r="V7361" s="51"/>
      <c r="W7361" s="51"/>
      <c r="X7361" s="51"/>
      <c r="Y7361" s="51"/>
      <c r="AE7361" s="45"/>
      <c r="AV7361" s="51"/>
    </row>
    <row r="7362" spans="22:48" x14ac:dyDescent="0.15">
      <c r="V7362" s="51"/>
      <c r="W7362" s="51"/>
      <c r="X7362" s="51"/>
      <c r="Y7362" s="51"/>
      <c r="AE7362" s="45"/>
      <c r="AV7362" s="51"/>
    </row>
    <row r="7363" spans="22:48" x14ac:dyDescent="0.15">
      <c r="V7363" s="51"/>
      <c r="W7363" s="51"/>
      <c r="X7363" s="51"/>
      <c r="Y7363" s="51"/>
      <c r="AE7363" s="45"/>
      <c r="AV7363" s="51"/>
    </row>
    <row r="7364" spans="22:48" x14ac:dyDescent="0.15">
      <c r="V7364" s="51"/>
      <c r="W7364" s="51"/>
      <c r="X7364" s="51"/>
      <c r="Y7364" s="51"/>
      <c r="AE7364" s="45"/>
      <c r="AV7364" s="51"/>
    </row>
    <row r="7365" spans="22:48" x14ac:dyDescent="0.15">
      <c r="V7365" s="51"/>
      <c r="W7365" s="51"/>
      <c r="X7365" s="51"/>
      <c r="Y7365" s="51"/>
      <c r="AE7365" s="45"/>
      <c r="AV7365" s="51"/>
    </row>
    <row r="7366" spans="22:48" x14ac:dyDescent="0.15">
      <c r="V7366" s="51"/>
      <c r="W7366" s="51"/>
      <c r="X7366" s="51"/>
      <c r="Y7366" s="51"/>
      <c r="AE7366" s="45"/>
      <c r="AV7366" s="51"/>
    </row>
    <row r="7367" spans="22:48" x14ac:dyDescent="0.15">
      <c r="V7367" s="51"/>
      <c r="W7367" s="51"/>
      <c r="X7367" s="51"/>
      <c r="Y7367" s="51"/>
      <c r="AE7367" s="45"/>
      <c r="AV7367" s="51"/>
    </row>
    <row r="7368" spans="22:48" x14ac:dyDescent="0.15">
      <c r="V7368" s="51"/>
      <c r="W7368" s="51"/>
      <c r="X7368" s="51"/>
      <c r="Y7368" s="51"/>
      <c r="AE7368" s="45"/>
      <c r="AV7368" s="51"/>
    </row>
    <row r="7369" spans="22:48" x14ac:dyDescent="0.15">
      <c r="V7369" s="51"/>
      <c r="W7369" s="51"/>
      <c r="X7369" s="51"/>
      <c r="Y7369" s="51"/>
      <c r="AE7369" s="45"/>
      <c r="AV7369" s="51"/>
    </row>
    <row r="7370" spans="22:48" x14ac:dyDescent="0.15">
      <c r="V7370" s="51"/>
      <c r="W7370" s="51"/>
      <c r="X7370" s="51"/>
      <c r="Y7370" s="51"/>
      <c r="AE7370" s="45"/>
      <c r="AV7370" s="51"/>
    </row>
    <row r="7371" spans="22:48" x14ac:dyDescent="0.15">
      <c r="V7371" s="51"/>
      <c r="W7371" s="51"/>
      <c r="X7371" s="51"/>
      <c r="Y7371" s="51"/>
      <c r="AE7371" s="45"/>
      <c r="AV7371" s="51"/>
    </row>
    <row r="7372" spans="22:48" x14ac:dyDescent="0.15">
      <c r="V7372" s="51"/>
      <c r="W7372" s="51"/>
      <c r="X7372" s="51"/>
      <c r="Y7372" s="51"/>
      <c r="AE7372" s="45"/>
      <c r="AV7372" s="51"/>
    </row>
    <row r="7373" spans="22:48" x14ac:dyDescent="0.15">
      <c r="V7373" s="51"/>
      <c r="W7373" s="51"/>
      <c r="X7373" s="51"/>
      <c r="Y7373" s="51"/>
      <c r="AE7373" s="45"/>
      <c r="AV7373" s="51"/>
    </row>
    <row r="7374" spans="22:48" x14ac:dyDescent="0.15">
      <c r="V7374" s="51"/>
      <c r="W7374" s="51"/>
      <c r="X7374" s="51"/>
      <c r="Y7374" s="51"/>
      <c r="AE7374" s="45"/>
      <c r="AV7374" s="51"/>
    </row>
    <row r="7375" spans="22:48" x14ac:dyDescent="0.15">
      <c r="V7375" s="51"/>
      <c r="W7375" s="51"/>
      <c r="X7375" s="51"/>
      <c r="Y7375" s="51"/>
      <c r="AE7375" s="45"/>
      <c r="AV7375" s="51"/>
    </row>
    <row r="7376" spans="22:48" x14ac:dyDescent="0.15">
      <c r="V7376" s="51"/>
      <c r="W7376" s="51"/>
      <c r="X7376" s="51"/>
      <c r="Y7376" s="51"/>
      <c r="AE7376" s="45"/>
      <c r="AV7376" s="51"/>
    </row>
    <row r="7377" spans="22:48" x14ac:dyDescent="0.15">
      <c r="V7377" s="51"/>
      <c r="W7377" s="51"/>
      <c r="X7377" s="51"/>
      <c r="Y7377" s="51"/>
      <c r="AE7377" s="45"/>
      <c r="AV7377" s="51"/>
    </row>
    <row r="7378" spans="22:48" x14ac:dyDescent="0.15">
      <c r="V7378" s="51"/>
      <c r="W7378" s="51"/>
      <c r="X7378" s="51"/>
      <c r="Y7378" s="51"/>
      <c r="AE7378" s="45"/>
      <c r="AV7378" s="51"/>
    </row>
    <row r="7379" spans="22:48" x14ac:dyDescent="0.15">
      <c r="V7379" s="51"/>
      <c r="W7379" s="51"/>
      <c r="X7379" s="51"/>
      <c r="Y7379" s="51"/>
      <c r="AE7379" s="45"/>
      <c r="AV7379" s="51"/>
    </row>
    <row r="7380" spans="22:48" x14ac:dyDescent="0.15">
      <c r="V7380" s="51"/>
      <c r="W7380" s="51"/>
      <c r="X7380" s="51"/>
      <c r="Y7380" s="51"/>
      <c r="AE7380" s="45"/>
      <c r="AV7380" s="51"/>
    </row>
    <row r="7381" spans="22:48" x14ac:dyDescent="0.15">
      <c r="V7381" s="51"/>
      <c r="W7381" s="51"/>
      <c r="X7381" s="51"/>
      <c r="Y7381" s="51"/>
      <c r="AE7381" s="45"/>
      <c r="AV7381" s="51"/>
    </row>
    <row r="7382" spans="22:48" x14ac:dyDescent="0.15">
      <c r="V7382" s="51"/>
      <c r="W7382" s="51"/>
      <c r="X7382" s="51"/>
      <c r="Y7382" s="51"/>
      <c r="AE7382" s="45"/>
      <c r="AV7382" s="51"/>
    </row>
    <row r="7383" spans="22:48" x14ac:dyDescent="0.15">
      <c r="V7383" s="51"/>
      <c r="W7383" s="51"/>
      <c r="X7383" s="51"/>
      <c r="Y7383" s="51"/>
      <c r="AE7383" s="45"/>
      <c r="AV7383" s="51"/>
    </row>
    <row r="7384" spans="22:48" x14ac:dyDescent="0.15">
      <c r="V7384" s="51"/>
      <c r="W7384" s="51"/>
      <c r="X7384" s="51"/>
      <c r="Y7384" s="51"/>
      <c r="AE7384" s="45"/>
      <c r="AV7384" s="51"/>
    </row>
    <row r="7385" spans="22:48" x14ac:dyDescent="0.15">
      <c r="V7385" s="51"/>
      <c r="W7385" s="51"/>
      <c r="X7385" s="51"/>
      <c r="Y7385" s="51"/>
      <c r="AE7385" s="45"/>
      <c r="AV7385" s="51"/>
    </row>
    <row r="7386" spans="22:48" x14ac:dyDescent="0.15">
      <c r="V7386" s="51"/>
      <c r="W7386" s="51"/>
      <c r="X7386" s="51"/>
      <c r="Y7386" s="51"/>
      <c r="AE7386" s="45"/>
      <c r="AV7386" s="51"/>
    </row>
    <row r="7387" spans="22:48" x14ac:dyDescent="0.15">
      <c r="V7387" s="51"/>
      <c r="W7387" s="51"/>
      <c r="X7387" s="51"/>
      <c r="Y7387" s="51"/>
      <c r="AE7387" s="45"/>
      <c r="AV7387" s="51"/>
    </row>
    <row r="7388" spans="22:48" x14ac:dyDescent="0.15">
      <c r="V7388" s="51"/>
      <c r="W7388" s="51"/>
      <c r="X7388" s="51"/>
      <c r="Y7388" s="51"/>
      <c r="AE7388" s="45"/>
      <c r="AV7388" s="51"/>
    </row>
    <row r="7389" spans="22:48" x14ac:dyDescent="0.15">
      <c r="V7389" s="51"/>
      <c r="W7389" s="51"/>
      <c r="X7389" s="51"/>
      <c r="Y7389" s="51"/>
      <c r="AE7389" s="45"/>
      <c r="AV7389" s="51"/>
    </row>
    <row r="7390" spans="22:48" x14ac:dyDescent="0.15">
      <c r="V7390" s="51"/>
      <c r="W7390" s="51"/>
      <c r="X7390" s="51"/>
      <c r="Y7390" s="51"/>
      <c r="AE7390" s="45"/>
      <c r="AV7390" s="51"/>
    </row>
    <row r="7391" spans="22:48" x14ac:dyDescent="0.15">
      <c r="V7391" s="51"/>
      <c r="W7391" s="51"/>
      <c r="X7391" s="51"/>
      <c r="Y7391" s="51"/>
      <c r="AE7391" s="45"/>
      <c r="AV7391" s="51"/>
    </row>
    <row r="7392" spans="22:48" x14ac:dyDescent="0.15">
      <c r="V7392" s="51"/>
      <c r="W7392" s="51"/>
      <c r="X7392" s="51"/>
      <c r="Y7392" s="51"/>
      <c r="AE7392" s="45"/>
      <c r="AV7392" s="51"/>
    </row>
    <row r="7393" spans="22:48" x14ac:dyDescent="0.15">
      <c r="V7393" s="51"/>
      <c r="W7393" s="51"/>
      <c r="X7393" s="51"/>
      <c r="Y7393" s="51"/>
      <c r="AE7393" s="45"/>
      <c r="AV7393" s="51"/>
    </row>
    <row r="7394" spans="22:48" x14ac:dyDescent="0.15">
      <c r="V7394" s="51"/>
      <c r="W7394" s="51"/>
      <c r="X7394" s="51"/>
      <c r="Y7394" s="51"/>
      <c r="AE7394" s="45"/>
      <c r="AV7394" s="51"/>
    </row>
    <row r="7395" spans="22:48" x14ac:dyDescent="0.15">
      <c r="V7395" s="51"/>
      <c r="W7395" s="51"/>
      <c r="X7395" s="51"/>
      <c r="Y7395" s="51"/>
      <c r="AE7395" s="45"/>
      <c r="AV7395" s="51"/>
    </row>
    <row r="7396" spans="22:48" x14ac:dyDescent="0.15">
      <c r="V7396" s="51"/>
      <c r="W7396" s="51"/>
      <c r="X7396" s="51"/>
      <c r="Y7396" s="51"/>
      <c r="AE7396" s="45"/>
      <c r="AV7396" s="51"/>
    </row>
    <row r="7397" spans="22:48" x14ac:dyDescent="0.15">
      <c r="V7397" s="51"/>
      <c r="W7397" s="51"/>
      <c r="X7397" s="51"/>
      <c r="Y7397" s="51"/>
      <c r="AE7397" s="45"/>
      <c r="AV7397" s="51"/>
    </row>
    <row r="7398" spans="22:48" x14ac:dyDescent="0.15">
      <c r="V7398" s="51"/>
      <c r="W7398" s="51"/>
      <c r="X7398" s="51"/>
      <c r="Y7398" s="51"/>
      <c r="AE7398" s="45"/>
      <c r="AV7398" s="51"/>
    </row>
    <row r="7399" spans="22:48" x14ac:dyDescent="0.15">
      <c r="V7399" s="51"/>
      <c r="W7399" s="51"/>
      <c r="X7399" s="51"/>
      <c r="Y7399" s="51"/>
      <c r="AE7399" s="45"/>
      <c r="AV7399" s="51"/>
    </row>
    <row r="7400" spans="22:48" x14ac:dyDescent="0.15">
      <c r="V7400" s="51"/>
      <c r="W7400" s="51"/>
      <c r="X7400" s="51"/>
      <c r="Y7400" s="51"/>
      <c r="AE7400" s="45"/>
      <c r="AV7400" s="51"/>
    </row>
    <row r="7401" spans="22:48" x14ac:dyDescent="0.15">
      <c r="V7401" s="51"/>
      <c r="W7401" s="51"/>
      <c r="X7401" s="51"/>
      <c r="Y7401" s="51"/>
      <c r="AE7401" s="45"/>
      <c r="AV7401" s="51"/>
    </row>
    <row r="7402" spans="22:48" x14ac:dyDescent="0.15">
      <c r="V7402" s="51"/>
      <c r="W7402" s="51"/>
      <c r="X7402" s="51"/>
      <c r="Y7402" s="51"/>
      <c r="AE7402" s="45"/>
      <c r="AV7402" s="51"/>
    </row>
    <row r="7403" spans="22:48" x14ac:dyDescent="0.15">
      <c r="V7403" s="51"/>
      <c r="W7403" s="51"/>
      <c r="X7403" s="51"/>
      <c r="Y7403" s="51"/>
      <c r="AE7403" s="45"/>
      <c r="AV7403" s="51"/>
    </row>
    <row r="7404" spans="22:48" x14ac:dyDescent="0.15">
      <c r="V7404" s="51"/>
      <c r="W7404" s="51"/>
      <c r="X7404" s="51"/>
      <c r="Y7404" s="51"/>
      <c r="AE7404" s="45"/>
      <c r="AV7404" s="51"/>
    </row>
    <row r="7405" spans="22:48" x14ac:dyDescent="0.15">
      <c r="V7405" s="51"/>
      <c r="W7405" s="51"/>
      <c r="X7405" s="51"/>
      <c r="Y7405" s="51"/>
      <c r="AE7405" s="45"/>
      <c r="AV7405" s="51"/>
    </row>
    <row r="7406" spans="22:48" x14ac:dyDescent="0.15">
      <c r="V7406" s="51"/>
      <c r="W7406" s="51"/>
      <c r="X7406" s="51"/>
      <c r="Y7406" s="51"/>
      <c r="AE7406" s="45"/>
      <c r="AV7406" s="51"/>
    </row>
    <row r="7407" spans="22:48" x14ac:dyDescent="0.15">
      <c r="V7407" s="51"/>
      <c r="W7407" s="51"/>
      <c r="X7407" s="51"/>
      <c r="Y7407" s="51"/>
      <c r="AE7407" s="45"/>
      <c r="AV7407" s="51"/>
    </row>
    <row r="7408" spans="22:48" x14ac:dyDescent="0.15">
      <c r="V7408" s="51"/>
      <c r="W7408" s="51"/>
      <c r="X7408" s="51"/>
      <c r="Y7408" s="51"/>
      <c r="AE7408" s="45"/>
      <c r="AV7408" s="51"/>
    </row>
    <row r="7409" spans="22:48" x14ac:dyDescent="0.15">
      <c r="V7409" s="51"/>
      <c r="W7409" s="51"/>
      <c r="X7409" s="51"/>
      <c r="Y7409" s="51"/>
      <c r="AE7409" s="45"/>
      <c r="AV7409" s="51"/>
    </row>
    <row r="7410" spans="22:48" x14ac:dyDescent="0.15">
      <c r="V7410" s="51"/>
      <c r="W7410" s="51"/>
      <c r="X7410" s="51"/>
      <c r="Y7410" s="51"/>
      <c r="AE7410" s="45"/>
      <c r="AV7410" s="51"/>
    </row>
    <row r="7411" spans="22:48" x14ac:dyDescent="0.15">
      <c r="V7411" s="51"/>
      <c r="W7411" s="51"/>
      <c r="X7411" s="51"/>
      <c r="Y7411" s="51"/>
      <c r="AE7411" s="45"/>
      <c r="AV7411" s="51"/>
    </row>
    <row r="7412" spans="22:48" x14ac:dyDescent="0.15">
      <c r="V7412" s="51"/>
      <c r="W7412" s="51"/>
      <c r="X7412" s="51"/>
      <c r="Y7412" s="51"/>
      <c r="AE7412" s="45"/>
      <c r="AV7412" s="51"/>
    </row>
    <row r="7413" spans="22:48" x14ac:dyDescent="0.15">
      <c r="V7413" s="51"/>
      <c r="W7413" s="51"/>
      <c r="X7413" s="51"/>
      <c r="Y7413" s="51"/>
      <c r="AE7413" s="45"/>
      <c r="AV7413" s="51"/>
    </row>
    <row r="7414" spans="22:48" x14ac:dyDescent="0.15">
      <c r="V7414" s="51"/>
      <c r="W7414" s="51"/>
      <c r="X7414" s="51"/>
      <c r="Y7414" s="51"/>
      <c r="AE7414" s="45"/>
      <c r="AV7414" s="51"/>
    </row>
    <row r="7415" spans="22:48" x14ac:dyDescent="0.15">
      <c r="V7415" s="51"/>
      <c r="W7415" s="51"/>
      <c r="X7415" s="51"/>
      <c r="Y7415" s="51"/>
      <c r="AE7415" s="45"/>
      <c r="AV7415" s="51"/>
    </row>
    <row r="7416" spans="22:48" x14ac:dyDescent="0.15">
      <c r="V7416" s="51"/>
      <c r="W7416" s="51"/>
      <c r="X7416" s="51"/>
      <c r="Y7416" s="51"/>
      <c r="AE7416" s="45"/>
      <c r="AV7416" s="51"/>
    </row>
    <row r="7417" spans="22:48" x14ac:dyDescent="0.15">
      <c r="V7417" s="51"/>
      <c r="W7417" s="51"/>
      <c r="X7417" s="51"/>
      <c r="Y7417" s="51"/>
      <c r="AE7417" s="45"/>
      <c r="AV7417" s="51"/>
    </row>
    <row r="7418" spans="22:48" x14ac:dyDescent="0.15">
      <c r="V7418" s="51"/>
      <c r="W7418" s="51"/>
      <c r="X7418" s="51"/>
      <c r="Y7418" s="51"/>
      <c r="AE7418" s="45"/>
      <c r="AV7418" s="51"/>
    </row>
    <row r="7419" spans="22:48" x14ac:dyDescent="0.15">
      <c r="V7419" s="51"/>
      <c r="W7419" s="51"/>
      <c r="X7419" s="51"/>
      <c r="Y7419" s="51"/>
      <c r="AE7419" s="45"/>
      <c r="AV7419" s="51"/>
    </row>
    <row r="7420" spans="22:48" x14ac:dyDescent="0.15">
      <c r="V7420" s="51"/>
      <c r="W7420" s="51"/>
      <c r="X7420" s="51"/>
      <c r="Y7420" s="51"/>
      <c r="AE7420" s="45"/>
      <c r="AV7420" s="51"/>
    </row>
    <row r="7421" spans="22:48" x14ac:dyDescent="0.15">
      <c r="V7421" s="51"/>
      <c r="W7421" s="51"/>
      <c r="X7421" s="51"/>
      <c r="Y7421" s="51"/>
      <c r="AE7421" s="45"/>
      <c r="AV7421" s="51"/>
    </row>
    <row r="7422" spans="22:48" x14ac:dyDescent="0.15">
      <c r="V7422" s="51"/>
      <c r="W7422" s="51"/>
      <c r="X7422" s="51"/>
      <c r="Y7422" s="51"/>
      <c r="AE7422" s="45"/>
      <c r="AV7422" s="51"/>
    </row>
    <row r="7423" spans="22:48" x14ac:dyDescent="0.15">
      <c r="V7423" s="51"/>
      <c r="W7423" s="51"/>
      <c r="X7423" s="51"/>
      <c r="Y7423" s="51"/>
      <c r="AE7423" s="45"/>
      <c r="AV7423" s="51"/>
    </row>
    <row r="7424" spans="22:48" x14ac:dyDescent="0.15">
      <c r="V7424" s="51"/>
      <c r="W7424" s="51"/>
      <c r="X7424" s="51"/>
      <c r="Y7424" s="51"/>
      <c r="AE7424" s="45"/>
      <c r="AV7424" s="51"/>
    </row>
    <row r="7425" spans="22:48" x14ac:dyDescent="0.15">
      <c r="V7425" s="51"/>
      <c r="W7425" s="51"/>
      <c r="X7425" s="51"/>
      <c r="Y7425" s="51"/>
      <c r="AE7425" s="45"/>
      <c r="AV7425" s="51"/>
    </row>
    <row r="7426" spans="22:48" x14ac:dyDescent="0.15">
      <c r="V7426" s="51"/>
      <c r="W7426" s="51"/>
      <c r="X7426" s="51"/>
      <c r="Y7426" s="51"/>
      <c r="AE7426" s="45"/>
      <c r="AV7426" s="51"/>
    </row>
    <row r="7427" spans="22:48" x14ac:dyDescent="0.15">
      <c r="V7427" s="51"/>
      <c r="W7427" s="51"/>
      <c r="X7427" s="51"/>
      <c r="Y7427" s="51"/>
      <c r="AE7427" s="45"/>
      <c r="AV7427" s="51"/>
    </row>
    <row r="7428" spans="22:48" x14ac:dyDescent="0.15">
      <c r="V7428" s="51"/>
      <c r="W7428" s="51"/>
      <c r="X7428" s="51"/>
      <c r="Y7428" s="51"/>
      <c r="AE7428" s="45"/>
      <c r="AV7428" s="51"/>
    </row>
    <row r="7429" spans="22:48" x14ac:dyDescent="0.15">
      <c r="V7429" s="51"/>
      <c r="W7429" s="51"/>
      <c r="X7429" s="51"/>
      <c r="Y7429" s="51"/>
      <c r="AE7429" s="45"/>
      <c r="AV7429" s="51"/>
    </row>
    <row r="7430" spans="22:48" x14ac:dyDescent="0.15">
      <c r="V7430" s="51"/>
      <c r="W7430" s="51"/>
      <c r="X7430" s="51"/>
      <c r="Y7430" s="51"/>
      <c r="AE7430" s="45"/>
      <c r="AV7430" s="51"/>
    </row>
    <row r="7431" spans="22:48" x14ac:dyDescent="0.15">
      <c r="V7431" s="51"/>
      <c r="W7431" s="51"/>
      <c r="X7431" s="51"/>
      <c r="Y7431" s="51"/>
      <c r="AE7431" s="45"/>
      <c r="AV7431" s="51"/>
    </row>
    <row r="7432" spans="22:48" x14ac:dyDescent="0.15">
      <c r="V7432" s="51"/>
      <c r="W7432" s="51"/>
      <c r="X7432" s="51"/>
      <c r="Y7432" s="51"/>
      <c r="AE7432" s="45"/>
      <c r="AV7432" s="51"/>
    </row>
    <row r="7433" spans="22:48" x14ac:dyDescent="0.15">
      <c r="V7433" s="51"/>
      <c r="W7433" s="51"/>
      <c r="X7433" s="51"/>
      <c r="Y7433" s="51"/>
      <c r="AE7433" s="45"/>
      <c r="AV7433" s="51"/>
    </row>
    <row r="7434" spans="22:48" x14ac:dyDescent="0.15">
      <c r="V7434" s="51"/>
      <c r="W7434" s="51"/>
      <c r="X7434" s="51"/>
      <c r="Y7434" s="51"/>
      <c r="AE7434" s="45"/>
      <c r="AV7434" s="51"/>
    </row>
    <row r="7435" spans="22:48" x14ac:dyDescent="0.15">
      <c r="V7435" s="51"/>
      <c r="W7435" s="51"/>
      <c r="X7435" s="51"/>
      <c r="Y7435" s="51"/>
      <c r="AE7435" s="45"/>
      <c r="AV7435" s="51"/>
    </row>
    <row r="7436" spans="22:48" x14ac:dyDescent="0.15">
      <c r="V7436" s="51"/>
      <c r="W7436" s="51"/>
      <c r="X7436" s="51"/>
      <c r="Y7436" s="51"/>
      <c r="AE7436" s="45"/>
      <c r="AV7436" s="51"/>
    </row>
    <row r="7437" spans="22:48" x14ac:dyDescent="0.15">
      <c r="V7437" s="51"/>
      <c r="W7437" s="51"/>
      <c r="X7437" s="51"/>
      <c r="Y7437" s="51"/>
      <c r="AE7437" s="45"/>
      <c r="AV7437" s="51"/>
    </row>
    <row r="7438" spans="22:48" x14ac:dyDescent="0.15">
      <c r="V7438" s="51"/>
      <c r="W7438" s="51"/>
      <c r="X7438" s="51"/>
      <c r="Y7438" s="51"/>
      <c r="AE7438" s="45"/>
      <c r="AV7438" s="51"/>
    </row>
    <row r="7439" spans="22:48" x14ac:dyDescent="0.15">
      <c r="V7439" s="51"/>
      <c r="W7439" s="51"/>
      <c r="X7439" s="51"/>
      <c r="Y7439" s="51"/>
      <c r="AE7439" s="45"/>
      <c r="AV7439" s="51"/>
    </row>
    <row r="7440" spans="22:48" x14ac:dyDescent="0.15">
      <c r="V7440" s="51"/>
      <c r="W7440" s="51"/>
      <c r="X7440" s="51"/>
      <c r="Y7440" s="51"/>
      <c r="AE7440" s="45"/>
      <c r="AV7440" s="51"/>
    </row>
    <row r="7441" spans="22:48" x14ac:dyDescent="0.15">
      <c r="V7441" s="51"/>
      <c r="W7441" s="51"/>
      <c r="X7441" s="51"/>
      <c r="Y7441" s="51"/>
      <c r="AE7441" s="45"/>
      <c r="AV7441" s="51"/>
    </row>
    <row r="7442" spans="22:48" x14ac:dyDescent="0.15">
      <c r="V7442" s="51"/>
      <c r="W7442" s="51"/>
      <c r="X7442" s="51"/>
      <c r="Y7442" s="51"/>
      <c r="AE7442" s="45"/>
      <c r="AV7442" s="51"/>
    </row>
    <row r="7443" spans="22:48" x14ac:dyDescent="0.15">
      <c r="V7443" s="51"/>
      <c r="W7443" s="51"/>
      <c r="X7443" s="51"/>
      <c r="Y7443" s="51"/>
      <c r="AE7443" s="45"/>
      <c r="AV7443" s="51"/>
    </row>
    <row r="7444" spans="22:48" x14ac:dyDescent="0.15">
      <c r="V7444" s="51"/>
      <c r="W7444" s="51"/>
      <c r="X7444" s="51"/>
      <c r="Y7444" s="51"/>
      <c r="AE7444" s="45"/>
      <c r="AV7444" s="51"/>
    </row>
    <row r="7445" spans="22:48" x14ac:dyDescent="0.15">
      <c r="V7445" s="51"/>
      <c r="W7445" s="51"/>
      <c r="X7445" s="51"/>
      <c r="Y7445" s="51"/>
      <c r="AE7445" s="45"/>
      <c r="AV7445" s="51"/>
    </row>
    <row r="7446" spans="22:48" x14ac:dyDescent="0.15">
      <c r="V7446" s="51"/>
      <c r="W7446" s="51"/>
      <c r="X7446" s="51"/>
      <c r="Y7446" s="51"/>
      <c r="AE7446" s="45"/>
      <c r="AV7446" s="51"/>
    </row>
    <row r="7447" spans="22:48" x14ac:dyDescent="0.15">
      <c r="V7447" s="51"/>
      <c r="W7447" s="51"/>
      <c r="X7447" s="51"/>
      <c r="Y7447" s="51"/>
      <c r="AE7447" s="45"/>
      <c r="AV7447" s="51"/>
    </row>
    <row r="7448" spans="22:48" x14ac:dyDescent="0.15">
      <c r="V7448" s="51"/>
      <c r="W7448" s="51"/>
      <c r="X7448" s="51"/>
      <c r="Y7448" s="51"/>
      <c r="AE7448" s="45"/>
      <c r="AV7448" s="51"/>
    </row>
    <row r="7449" spans="22:48" x14ac:dyDescent="0.15">
      <c r="V7449" s="51"/>
      <c r="W7449" s="51"/>
      <c r="X7449" s="51"/>
      <c r="Y7449" s="51"/>
      <c r="AE7449" s="45"/>
      <c r="AV7449" s="51"/>
    </row>
    <row r="7450" spans="22:48" x14ac:dyDescent="0.15">
      <c r="V7450" s="51"/>
      <c r="W7450" s="51"/>
      <c r="X7450" s="51"/>
      <c r="Y7450" s="51"/>
      <c r="AE7450" s="45"/>
      <c r="AV7450" s="51"/>
    </row>
    <row r="7451" spans="22:48" x14ac:dyDescent="0.15">
      <c r="V7451" s="51"/>
      <c r="W7451" s="51"/>
      <c r="X7451" s="51"/>
      <c r="Y7451" s="51"/>
      <c r="AE7451" s="45"/>
      <c r="AV7451" s="51"/>
    </row>
    <row r="7452" spans="22:48" x14ac:dyDescent="0.15">
      <c r="V7452" s="51"/>
      <c r="W7452" s="51"/>
      <c r="X7452" s="51"/>
      <c r="Y7452" s="51"/>
      <c r="AE7452" s="45"/>
      <c r="AV7452" s="51"/>
    </row>
    <row r="7453" spans="22:48" x14ac:dyDescent="0.15">
      <c r="V7453" s="51"/>
      <c r="W7453" s="51"/>
      <c r="X7453" s="51"/>
      <c r="Y7453" s="51"/>
      <c r="AE7453" s="45"/>
      <c r="AV7453" s="51"/>
    </row>
    <row r="7454" spans="22:48" x14ac:dyDescent="0.15">
      <c r="V7454" s="51"/>
      <c r="W7454" s="51"/>
      <c r="X7454" s="51"/>
      <c r="Y7454" s="51"/>
      <c r="AE7454" s="45"/>
      <c r="AV7454" s="51"/>
    </row>
    <row r="7455" spans="22:48" x14ac:dyDescent="0.15">
      <c r="V7455" s="51"/>
      <c r="W7455" s="51"/>
      <c r="X7455" s="51"/>
      <c r="Y7455" s="51"/>
      <c r="AE7455" s="45"/>
      <c r="AV7455" s="51"/>
    </row>
    <row r="7456" spans="22:48" x14ac:dyDescent="0.15">
      <c r="V7456" s="51"/>
      <c r="W7456" s="51"/>
      <c r="X7456" s="51"/>
      <c r="Y7456" s="51"/>
      <c r="AE7456" s="45"/>
      <c r="AV7456" s="51"/>
    </row>
    <row r="7457" spans="22:48" x14ac:dyDescent="0.15">
      <c r="V7457" s="51"/>
      <c r="W7457" s="51"/>
      <c r="X7457" s="51"/>
      <c r="Y7457" s="51"/>
      <c r="AE7457" s="45"/>
      <c r="AV7457" s="51"/>
    </row>
    <row r="7458" spans="22:48" x14ac:dyDescent="0.15">
      <c r="V7458" s="51"/>
      <c r="W7458" s="51"/>
      <c r="X7458" s="51"/>
      <c r="Y7458" s="51"/>
      <c r="AE7458" s="45"/>
      <c r="AV7458" s="51"/>
    </row>
    <row r="7459" spans="22:48" x14ac:dyDescent="0.15">
      <c r="V7459" s="51"/>
      <c r="W7459" s="51"/>
      <c r="X7459" s="51"/>
      <c r="Y7459" s="51"/>
      <c r="AE7459" s="45"/>
      <c r="AV7459" s="51"/>
    </row>
    <row r="7460" spans="22:48" x14ac:dyDescent="0.15">
      <c r="V7460" s="51"/>
      <c r="W7460" s="51"/>
      <c r="X7460" s="51"/>
      <c r="Y7460" s="51"/>
      <c r="AE7460" s="45"/>
      <c r="AV7460" s="51"/>
    </row>
    <row r="7461" spans="22:48" x14ac:dyDescent="0.15">
      <c r="V7461" s="51"/>
      <c r="W7461" s="51"/>
      <c r="X7461" s="51"/>
      <c r="Y7461" s="51"/>
      <c r="AE7461" s="45"/>
      <c r="AV7461" s="51"/>
    </row>
    <row r="7462" spans="22:48" x14ac:dyDescent="0.15">
      <c r="V7462" s="51"/>
      <c r="W7462" s="51"/>
      <c r="X7462" s="51"/>
      <c r="Y7462" s="51"/>
      <c r="AE7462" s="45"/>
      <c r="AV7462" s="51"/>
    </row>
    <row r="7463" spans="22:48" x14ac:dyDescent="0.15">
      <c r="V7463" s="51"/>
      <c r="W7463" s="51"/>
      <c r="X7463" s="51"/>
      <c r="Y7463" s="51"/>
      <c r="AE7463" s="45"/>
      <c r="AV7463" s="51"/>
    </row>
    <row r="7464" spans="22:48" x14ac:dyDescent="0.15">
      <c r="V7464" s="51"/>
      <c r="W7464" s="51"/>
      <c r="X7464" s="51"/>
      <c r="Y7464" s="51"/>
      <c r="AE7464" s="45"/>
      <c r="AV7464" s="51"/>
    </row>
    <row r="7465" spans="22:48" x14ac:dyDescent="0.15">
      <c r="V7465" s="51"/>
      <c r="W7465" s="51"/>
      <c r="X7465" s="51"/>
      <c r="Y7465" s="51"/>
      <c r="AE7465" s="45"/>
      <c r="AV7465" s="51"/>
    </row>
    <row r="7466" spans="22:48" x14ac:dyDescent="0.15">
      <c r="V7466" s="51"/>
      <c r="W7466" s="51"/>
      <c r="X7466" s="51"/>
      <c r="Y7466" s="51"/>
      <c r="AE7466" s="45"/>
      <c r="AV7466" s="51"/>
    </row>
    <row r="7467" spans="22:48" x14ac:dyDescent="0.15">
      <c r="V7467" s="51"/>
      <c r="W7467" s="51"/>
      <c r="X7467" s="51"/>
      <c r="Y7467" s="51"/>
      <c r="AE7467" s="45"/>
      <c r="AV7467" s="51"/>
    </row>
    <row r="7468" spans="22:48" x14ac:dyDescent="0.15">
      <c r="V7468" s="51"/>
      <c r="W7468" s="51"/>
      <c r="X7468" s="51"/>
      <c r="Y7468" s="51"/>
      <c r="AE7468" s="45"/>
      <c r="AV7468" s="51"/>
    </row>
    <row r="7469" spans="22:48" x14ac:dyDescent="0.15">
      <c r="V7469" s="51"/>
      <c r="W7469" s="51"/>
      <c r="X7469" s="51"/>
      <c r="Y7469" s="51"/>
      <c r="AE7469" s="45"/>
      <c r="AV7469" s="51"/>
    </row>
    <row r="7470" spans="22:48" x14ac:dyDescent="0.15">
      <c r="V7470" s="51"/>
      <c r="W7470" s="51"/>
      <c r="X7470" s="51"/>
      <c r="Y7470" s="51"/>
      <c r="AE7470" s="45"/>
      <c r="AV7470" s="51"/>
    </row>
    <row r="7471" spans="22:48" x14ac:dyDescent="0.15">
      <c r="V7471" s="51"/>
      <c r="W7471" s="51"/>
      <c r="X7471" s="51"/>
      <c r="Y7471" s="51"/>
      <c r="AE7471" s="45"/>
      <c r="AV7471" s="51"/>
    </row>
    <row r="7472" spans="22:48" x14ac:dyDescent="0.15">
      <c r="V7472" s="51"/>
      <c r="W7472" s="51"/>
      <c r="X7472" s="51"/>
      <c r="Y7472" s="51"/>
      <c r="AE7472" s="45"/>
      <c r="AV7472" s="51"/>
    </row>
    <row r="7473" spans="22:48" x14ac:dyDescent="0.15">
      <c r="V7473" s="51"/>
      <c r="W7473" s="51"/>
      <c r="X7473" s="51"/>
      <c r="Y7473" s="51"/>
      <c r="AE7473" s="45"/>
      <c r="AV7473" s="51"/>
    </row>
    <row r="7474" spans="22:48" x14ac:dyDescent="0.15">
      <c r="V7474" s="51"/>
      <c r="W7474" s="51"/>
      <c r="X7474" s="51"/>
      <c r="Y7474" s="51"/>
      <c r="AE7474" s="45"/>
      <c r="AV7474" s="51"/>
    </row>
    <row r="7475" spans="22:48" x14ac:dyDescent="0.15">
      <c r="V7475" s="51"/>
      <c r="W7475" s="51"/>
      <c r="X7475" s="51"/>
      <c r="Y7475" s="51"/>
      <c r="AE7475" s="45"/>
      <c r="AV7475" s="51"/>
    </row>
    <row r="7476" spans="22:48" x14ac:dyDescent="0.15">
      <c r="V7476" s="51"/>
      <c r="W7476" s="51"/>
      <c r="X7476" s="51"/>
      <c r="Y7476" s="51"/>
      <c r="AE7476" s="45"/>
      <c r="AV7476" s="51"/>
    </row>
    <row r="7477" spans="22:48" x14ac:dyDescent="0.15">
      <c r="V7477" s="51"/>
      <c r="W7477" s="51"/>
      <c r="X7477" s="51"/>
      <c r="Y7477" s="51"/>
      <c r="AE7477" s="45"/>
      <c r="AV7477" s="51"/>
    </row>
    <row r="7478" spans="22:48" x14ac:dyDescent="0.15">
      <c r="V7478" s="51"/>
      <c r="W7478" s="51"/>
      <c r="X7478" s="51"/>
      <c r="Y7478" s="51"/>
      <c r="AE7478" s="45"/>
      <c r="AV7478" s="51"/>
    </row>
    <row r="7479" spans="22:48" x14ac:dyDescent="0.15">
      <c r="V7479" s="51"/>
      <c r="W7479" s="51"/>
      <c r="X7479" s="51"/>
      <c r="Y7479" s="51"/>
      <c r="AE7479" s="45"/>
      <c r="AV7479" s="51"/>
    </row>
    <row r="7480" spans="22:48" x14ac:dyDescent="0.15">
      <c r="V7480" s="51"/>
      <c r="W7480" s="51"/>
      <c r="X7480" s="51"/>
      <c r="Y7480" s="51"/>
      <c r="AE7480" s="45"/>
      <c r="AV7480" s="51"/>
    </row>
    <row r="7481" spans="22:48" x14ac:dyDescent="0.15">
      <c r="V7481" s="51"/>
      <c r="W7481" s="51"/>
      <c r="X7481" s="51"/>
      <c r="Y7481" s="51"/>
      <c r="AE7481" s="45"/>
      <c r="AV7481" s="51"/>
    </row>
    <row r="7482" spans="22:48" x14ac:dyDescent="0.15">
      <c r="V7482" s="51"/>
      <c r="W7482" s="51"/>
      <c r="X7482" s="51"/>
      <c r="Y7482" s="51"/>
      <c r="AE7482" s="45"/>
      <c r="AV7482" s="51"/>
    </row>
    <row r="7483" spans="22:48" x14ac:dyDescent="0.15">
      <c r="V7483" s="51"/>
      <c r="W7483" s="51"/>
      <c r="X7483" s="51"/>
      <c r="Y7483" s="51"/>
      <c r="AE7483" s="45"/>
      <c r="AV7483" s="51"/>
    </row>
    <row r="7484" spans="22:48" x14ac:dyDescent="0.15">
      <c r="V7484" s="51"/>
      <c r="W7484" s="51"/>
      <c r="X7484" s="51"/>
      <c r="Y7484" s="51"/>
      <c r="AE7484" s="45"/>
      <c r="AV7484" s="51"/>
    </row>
    <row r="7485" spans="22:48" x14ac:dyDescent="0.15">
      <c r="V7485" s="51"/>
      <c r="W7485" s="51"/>
      <c r="X7485" s="51"/>
      <c r="Y7485" s="51"/>
      <c r="AE7485" s="45"/>
      <c r="AV7485" s="51"/>
    </row>
    <row r="7486" spans="22:48" x14ac:dyDescent="0.15">
      <c r="V7486" s="51"/>
      <c r="W7486" s="51"/>
      <c r="X7486" s="51"/>
      <c r="Y7486" s="51"/>
      <c r="AE7486" s="45"/>
      <c r="AV7486" s="51"/>
    </row>
    <row r="7487" spans="22:48" x14ac:dyDescent="0.15">
      <c r="V7487" s="51"/>
      <c r="W7487" s="51"/>
      <c r="X7487" s="51"/>
      <c r="Y7487" s="51"/>
      <c r="AE7487" s="45"/>
      <c r="AV7487" s="51"/>
    </row>
    <row r="7488" spans="22:48" x14ac:dyDescent="0.15">
      <c r="V7488" s="51"/>
      <c r="W7488" s="51"/>
      <c r="X7488" s="51"/>
      <c r="Y7488" s="51"/>
      <c r="AE7488" s="45"/>
      <c r="AV7488" s="51"/>
    </row>
    <row r="7489" spans="22:48" x14ac:dyDescent="0.15">
      <c r="V7489" s="51"/>
      <c r="W7489" s="51"/>
      <c r="X7489" s="51"/>
      <c r="Y7489" s="51"/>
      <c r="AE7489" s="45"/>
      <c r="AV7489" s="51"/>
    </row>
    <row r="7490" spans="22:48" x14ac:dyDescent="0.15">
      <c r="V7490" s="51"/>
      <c r="W7490" s="51"/>
      <c r="X7490" s="51"/>
      <c r="Y7490" s="51"/>
      <c r="AE7490" s="45"/>
      <c r="AV7490" s="51"/>
    </row>
    <row r="7491" spans="22:48" x14ac:dyDescent="0.15">
      <c r="V7491" s="51"/>
      <c r="W7491" s="51"/>
      <c r="X7491" s="51"/>
      <c r="Y7491" s="51"/>
      <c r="AE7491" s="45"/>
      <c r="AV7491" s="51"/>
    </row>
    <row r="7492" spans="22:48" x14ac:dyDescent="0.15">
      <c r="V7492" s="51"/>
      <c r="W7492" s="51"/>
      <c r="X7492" s="51"/>
      <c r="Y7492" s="51"/>
      <c r="AE7492" s="45"/>
      <c r="AV7492" s="51"/>
    </row>
    <row r="7493" spans="22:48" x14ac:dyDescent="0.15">
      <c r="V7493" s="51"/>
      <c r="W7493" s="51"/>
      <c r="X7493" s="51"/>
      <c r="Y7493" s="51"/>
      <c r="AE7493" s="45"/>
      <c r="AV7493" s="51"/>
    </row>
    <row r="7494" spans="22:48" x14ac:dyDescent="0.15">
      <c r="V7494" s="51"/>
      <c r="W7494" s="51"/>
      <c r="X7494" s="51"/>
      <c r="Y7494" s="51"/>
      <c r="AE7494" s="45"/>
      <c r="AV7494" s="51"/>
    </row>
    <row r="7495" spans="22:48" x14ac:dyDescent="0.15">
      <c r="V7495" s="51"/>
      <c r="W7495" s="51"/>
      <c r="X7495" s="51"/>
      <c r="Y7495" s="51"/>
      <c r="AE7495" s="45"/>
      <c r="AV7495" s="51"/>
    </row>
    <row r="7496" spans="22:48" x14ac:dyDescent="0.15">
      <c r="V7496" s="51"/>
      <c r="W7496" s="51"/>
      <c r="X7496" s="51"/>
      <c r="Y7496" s="51"/>
      <c r="AE7496" s="45"/>
      <c r="AV7496" s="51"/>
    </row>
    <row r="7497" spans="22:48" x14ac:dyDescent="0.15">
      <c r="V7497" s="51"/>
      <c r="W7497" s="51"/>
      <c r="X7497" s="51"/>
      <c r="Y7497" s="51"/>
      <c r="AE7497" s="45"/>
      <c r="AV7497" s="51"/>
    </row>
    <row r="7498" spans="22:48" x14ac:dyDescent="0.15">
      <c r="V7498" s="51"/>
      <c r="W7498" s="51"/>
      <c r="X7498" s="51"/>
      <c r="Y7498" s="51"/>
      <c r="AE7498" s="45"/>
      <c r="AV7498" s="51"/>
    </row>
    <row r="7499" spans="22:48" x14ac:dyDescent="0.15">
      <c r="V7499" s="51"/>
      <c r="W7499" s="51"/>
      <c r="X7499" s="51"/>
      <c r="Y7499" s="51"/>
      <c r="AE7499" s="45"/>
      <c r="AV7499" s="51"/>
    </row>
    <row r="7500" spans="22:48" x14ac:dyDescent="0.15">
      <c r="V7500" s="51"/>
      <c r="W7500" s="51"/>
      <c r="X7500" s="51"/>
      <c r="Y7500" s="51"/>
      <c r="AE7500" s="45"/>
      <c r="AV7500" s="51"/>
    </row>
    <row r="7501" spans="22:48" x14ac:dyDescent="0.15">
      <c r="V7501" s="51"/>
      <c r="W7501" s="51"/>
      <c r="X7501" s="51"/>
      <c r="Y7501" s="51"/>
      <c r="AE7501" s="45"/>
      <c r="AV7501" s="51"/>
    </row>
    <row r="7502" spans="22:48" x14ac:dyDescent="0.15">
      <c r="V7502" s="51"/>
      <c r="W7502" s="51"/>
      <c r="X7502" s="51"/>
      <c r="Y7502" s="51"/>
      <c r="AE7502" s="45"/>
      <c r="AV7502" s="51"/>
    </row>
    <row r="7503" spans="22:48" x14ac:dyDescent="0.15">
      <c r="V7503" s="51"/>
      <c r="W7503" s="51"/>
      <c r="X7503" s="51"/>
      <c r="Y7503" s="51"/>
      <c r="AE7503" s="45"/>
      <c r="AV7503" s="51"/>
    </row>
    <row r="7504" spans="22:48" x14ac:dyDescent="0.15">
      <c r="V7504" s="51"/>
      <c r="W7504" s="51"/>
      <c r="X7504" s="51"/>
      <c r="Y7504" s="51"/>
      <c r="AE7504" s="45"/>
      <c r="AV7504" s="51"/>
    </row>
    <row r="7505" spans="22:48" x14ac:dyDescent="0.15">
      <c r="V7505" s="51"/>
      <c r="W7505" s="51"/>
      <c r="X7505" s="51"/>
      <c r="Y7505" s="51"/>
      <c r="AE7505" s="45"/>
      <c r="AV7505" s="51"/>
    </row>
    <row r="7506" spans="22:48" x14ac:dyDescent="0.15">
      <c r="V7506" s="51"/>
      <c r="W7506" s="51"/>
      <c r="X7506" s="51"/>
      <c r="Y7506" s="51"/>
      <c r="AE7506" s="45"/>
      <c r="AV7506" s="51"/>
    </row>
    <row r="7507" spans="22:48" x14ac:dyDescent="0.15">
      <c r="V7507" s="51"/>
      <c r="W7507" s="51"/>
      <c r="X7507" s="51"/>
      <c r="Y7507" s="51"/>
      <c r="AE7507" s="45"/>
      <c r="AV7507" s="51"/>
    </row>
    <row r="7508" spans="22:48" x14ac:dyDescent="0.15">
      <c r="V7508" s="51"/>
      <c r="W7508" s="51"/>
      <c r="X7508" s="51"/>
      <c r="Y7508" s="51"/>
      <c r="AE7508" s="45"/>
      <c r="AV7508" s="51"/>
    </row>
    <row r="7509" spans="22:48" x14ac:dyDescent="0.15">
      <c r="V7509" s="51"/>
      <c r="W7509" s="51"/>
      <c r="X7509" s="51"/>
      <c r="Y7509" s="51"/>
      <c r="AE7509" s="45"/>
      <c r="AV7509" s="51"/>
    </row>
    <row r="7510" spans="22:48" x14ac:dyDescent="0.15">
      <c r="V7510" s="51"/>
      <c r="W7510" s="51"/>
      <c r="X7510" s="51"/>
      <c r="Y7510" s="51"/>
      <c r="AE7510" s="45"/>
      <c r="AV7510" s="51"/>
    </row>
    <row r="7511" spans="22:48" x14ac:dyDescent="0.15">
      <c r="V7511" s="51"/>
      <c r="W7511" s="51"/>
      <c r="X7511" s="51"/>
      <c r="Y7511" s="51"/>
      <c r="AE7511" s="45"/>
      <c r="AV7511" s="51"/>
    </row>
    <row r="7512" spans="22:48" x14ac:dyDescent="0.15">
      <c r="V7512" s="51"/>
      <c r="W7512" s="51"/>
      <c r="X7512" s="51"/>
      <c r="Y7512" s="51"/>
      <c r="AE7512" s="45"/>
      <c r="AV7512" s="51"/>
    </row>
    <row r="7513" spans="22:48" x14ac:dyDescent="0.15">
      <c r="V7513" s="51"/>
      <c r="W7513" s="51"/>
      <c r="X7513" s="51"/>
      <c r="Y7513" s="51"/>
      <c r="AE7513" s="45"/>
      <c r="AV7513" s="51"/>
    </row>
    <row r="7514" spans="22:48" x14ac:dyDescent="0.15">
      <c r="V7514" s="51"/>
      <c r="W7514" s="51"/>
      <c r="X7514" s="51"/>
      <c r="Y7514" s="51"/>
      <c r="AE7514" s="45"/>
      <c r="AV7514" s="51"/>
    </row>
    <row r="7515" spans="22:48" x14ac:dyDescent="0.15">
      <c r="V7515" s="51"/>
      <c r="W7515" s="51"/>
      <c r="X7515" s="51"/>
      <c r="Y7515" s="51"/>
      <c r="AE7515" s="45"/>
      <c r="AV7515" s="51"/>
    </row>
    <row r="7516" spans="22:48" x14ac:dyDescent="0.15">
      <c r="V7516" s="51"/>
      <c r="W7516" s="51"/>
      <c r="X7516" s="51"/>
      <c r="Y7516" s="51"/>
      <c r="AE7516" s="45"/>
      <c r="AV7516" s="51"/>
    </row>
    <row r="7517" spans="22:48" x14ac:dyDescent="0.15">
      <c r="V7517" s="51"/>
      <c r="W7517" s="51"/>
      <c r="X7517" s="51"/>
      <c r="Y7517" s="51"/>
      <c r="AE7517" s="45"/>
      <c r="AV7517" s="51"/>
    </row>
    <row r="7518" spans="22:48" x14ac:dyDescent="0.15">
      <c r="V7518" s="51"/>
      <c r="W7518" s="51"/>
      <c r="X7518" s="51"/>
      <c r="Y7518" s="51"/>
      <c r="AE7518" s="45"/>
      <c r="AV7518" s="51"/>
    </row>
    <row r="7519" spans="22:48" x14ac:dyDescent="0.15">
      <c r="V7519" s="51"/>
      <c r="W7519" s="51"/>
      <c r="X7519" s="51"/>
      <c r="Y7519" s="51"/>
      <c r="AE7519" s="45"/>
      <c r="AV7519" s="51"/>
    </row>
    <row r="7520" spans="22:48" x14ac:dyDescent="0.15">
      <c r="V7520" s="51"/>
      <c r="W7520" s="51"/>
      <c r="X7520" s="51"/>
      <c r="Y7520" s="51"/>
      <c r="AE7520" s="45"/>
      <c r="AV7520" s="51"/>
    </row>
    <row r="7521" spans="22:48" x14ac:dyDescent="0.15">
      <c r="V7521" s="51"/>
      <c r="W7521" s="51"/>
      <c r="X7521" s="51"/>
      <c r="Y7521" s="51"/>
      <c r="AE7521" s="45"/>
      <c r="AV7521" s="51"/>
    </row>
    <row r="7522" spans="22:48" x14ac:dyDescent="0.15">
      <c r="V7522" s="51"/>
      <c r="W7522" s="51"/>
      <c r="X7522" s="51"/>
      <c r="Y7522" s="51"/>
      <c r="AE7522" s="45"/>
      <c r="AV7522" s="51"/>
    </row>
    <row r="7523" spans="22:48" x14ac:dyDescent="0.15">
      <c r="V7523" s="51"/>
      <c r="W7523" s="51"/>
      <c r="X7523" s="51"/>
      <c r="Y7523" s="51"/>
      <c r="AE7523" s="45"/>
      <c r="AV7523" s="51"/>
    </row>
    <row r="7524" spans="22:48" x14ac:dyDescent="0.15">
      <c r="V7524" s="51"/>
      <c r="W7524" s="51"/>
      <c r="X7524" s="51"/>
      <c r="Y7524" s="51"/>
      <c r="AE7524" s="45"/>
      <c r="AV7524" s="51"/>
    </row>
    <row r="7525" spans="22:48" x14ac:dyDescent="0.15">
      <c r="V7525" s="51"/>
      <c r="W7525" s="51"/>
      <c r="X7525" s="51"/>
      <c r="Y7525" s="51"/>
      <c r="AE7525" s="45"/>
      <c r="AV7525" s="51"/>
    </row>
    <row r="7526" spans="22:48" x14ac:dyDescent="0.15">
      <c r="V7526" s="51"/>
      <c r="W7526" s="51"/>
      <c r="X7526" s="51"/>
      <c r="Y7526" s="51"/>
      <c r="AE7526" s="45"/>
      <c r="AV7526" s="51"/>
    </row>
    <row r="7527" spans="22:48" x14ac:dyDescent="0.15">
      <c r="V7527" s="51"/>
      <c r="W7527" s="51"/>
      <c r="X7527" s="51"/>
      <c r="Y7527" s="51"/>
      <c r="AE7527" s="45"/>
      <c r="AV7527" s="51"/>
    </row>
    <row r="7528" spans="22:48" x14ac:dyDescent="0.15">
      <c r="V7528" s="51"/>
      <c r="W7528" s="51"/>
      <c r="X7528" s="51"/>
      <c r="Y7528" s="51"/>
      <c r="AE7528" s="45"/>
      <c r="AV7528" s="51"/>
    </row>
    <row r="7529" spans="22:48" x14ac:dyDescent="0.15">
      <c r="V7529" s="51"/>
      <c r="W7529" s="51"/>
      <c r="X7529" s="51"/>
      <c r="Y7529" s="51"/>
      <c r="AE7529" s="45"/>
      <c r="AV7529" s="51"/>
    </row>
    <row r="7530" spans="22:48" x14ac:dyDescent="0.15">
      <c r="V7530" s="51"/>
      <c r="W7530" s="51"/>
      <c r="X7530" s="51"/>
      <c r="Y7530" s="51"/>
      <c r="AE7530" s="45"/>
      <c r="AV7530" s="51"/>
    </row>
    <row r="7531" spans="22:48" x14ac:dyDescent="0.15">
      <c r="V7531" s="51"/>
      <c r="W7531" s="51"/>
      <c r="X7531" s="51"/>
      <c r="Y7531" s="51"/>
      <c r="AE7531" s="45"/>
      <c r="AV7531" s="51"/>
    </row>
    <row r="7532" spans="22:48" x14ac:dyDescent="0.15">
      <c r="V7532" s="51"/>
      <c r="W7532" s="51"/>
      <c r="X7532" s="51"/>
      <c r="Y7532" s="51"/>
      <c r="AE7532" s="45"/>
      <c r="AV7532" s="51"/>
    </row>
    <row r="7533" spans="22:48" x14ac:dyDescent="0.15">
      <c r="V7533" s="51"/>
      <c r="W7533" s="51"/>
      <c r="X7533" s="51"/>
      <c r="Y7533" s="51"/>
      <c r="AE7533" s="45"/>
      <c r="AV7533" s="51"/>
    </row>
    <row r="7534" spans="22:48" x14ac:dyDescent="0.15">
      <c r="V7534" s="51"/>
      <c r="W7534" s="51"/>
      <c r="X7534" s="51"/>
      <c r="Y7534" s="51"/>
      <c r="AE7534" s="45"/>
      <c r="AV7534" s="51"/>
    </row>
    <row r="7535" spans="22:48" x14ac:dyDescent="0.15">
      <c r="V7535" s="51"/>
      <c r="W7535" s="51"/>
      <c r="X7535" s="51"/>
      <c r="Y7535" s="51"/>
      <c r="AE7535" s="45"/>
      <c r="AV7535" s="51"/>
    </row>
    <row r="7536" spans="22:48" x14ac:dyDescent="0.15">
      <c r="V7536" s="51"/>
      <c r="W7536" s="51"/>
      <c r="X7536" s="51"/>
      <c r="Y7536" s="51"/>
      <c r="AE7536" s="45"/>
      <c r="AV7536" s="51"/>
    </row>
    <row r="7537" spans="22:48" x14ac:dyDescent="0.15">
      <c r="V7537" s="51"/>
      <c r="W7537" s="51"/>
      <c r="X7537" s="51"/>
      <c r="Y7537" s="51"/>
      <c r="AE7537" s="45"/>
      <c r="AV7537" s="51"/>
    </row>
    <row r="7538" spans="22:48" x14ac:dyDescent="0.15">
      <c r="V7538" s="51"/>
      <c r="W7538" s="51"/>
      <c r="X7538" s="51"/>
      <c r="Y7538" s="51"/>
      <c r="AE7538" s="45"/>
      <c r="AV7538" s="51"/>
    </row>
    <row r="7539" spans="22:48" x14ac:dyDescent="0.15">
      <c r="V7539" s="51"/>
      <c r="W7539" s="51"/>
      <c r="X7539" s="51"/>
      <c r="Y7539" s="51"/>
      <c r="AE7539" s="45"/>
      <c r="AV7539" s="51"/>
    </row>
    <row r="7540" spans="22:48" x14ac:dyDescent="0.15">
      <c r="V7540" s="51"/>
      <c r="W7540" s="51"/>
      <c r="X7540" s="51"/>
      <c r="Y7540" s="51"/>
      <c r="AE7540" s="45"/>
      <c r="AV7540" s="51"/>
    </row>
    <row r="7541" spans="22:48" x14ac:dyDescent="0.15">
      <c r="V7541" s="51"/>
      <c r="W7541" s="51"/>
      <c r="X7541" s="51"/>
      <c r="Y7541" s="51"/>
      <c r="AE7541" s="45"/>
      <c r="AV7541" s="51"/>
    </row>
    <row r="7542" spans="22:48" x14ac:dyDescent="0.15">
      <c r="V7542" s="51"/>
      <c r="W7542" s="51"/>
      <c r="X7542" s="51"/>
      <c r="Y7542" s="51"/>
      <c r="AE7542" s="45"/>
      <c r="AV7542" s="51"/>
    </row>
    <row r="7543" spans="22:48" x14ac:dyDescent="0.15">
      <c r="V7543" s="51"/>
      <c r="W7543" s="51"/>
      <c r="X7543" s="51"/>
      <c r="Y7543" s="51"/>
      <c r="AE7543" s="45"/>
      <c r="AV7543" s="51"/>
    </row>
    <row r="7544" spans="22:48" x14ac:dyDescent="0.15">
      <c r="V7544" s="51"/>
      <c r="W7544" s="51"/>
      <c r="X7544" s="51"/>
      <c r="Y7544" s="51"/>
      <c r="AE7544" s="45"/>
      <c r="AV7544" s="51"/>
    </row>
    <row r="7545" spans="22:48" x14ac:dyDescent="0.15">
      <c r="V7545" s="51"/>
      <c r="W7545" s="51"/>
      <c r="X7545" s="51"/>
      <c r="Y7545" s="51"/>
      <c r="AE7545" s="45"/>
      <c r="AV7545" s="51"/>
    </row>
    <row r="7546" spans="22:48" x14ac:dyDescent="0.15">
      <c r="V7546" s="51"/>
      <c r="W7546" s="51"/>
      <c r="X7546" s="51"/>
      <c r="Y7546" s="51"/>
      <c r="AE7546" s="45"/>
      <c r="AV7546" s="51"/>
    </row>
    <row r="7547" spans="22:48" x14ac:dyDescent="0.15">
      <c r="V7547" s="51"/>
      <c r="W7547" s="51"/>
      <c r="X7547" s="51"/>
      <c r="Y7547" s="51"/>
      <c r="AE7547" s="45"/>
      <c r="AV7547" s="51"/>
    </row>
    <row r="7548" spans="22:48" x14ac:dyDescent="0.15">
      <c r="V7548" s="51"/>
      <c r="W7548" s="51"/>
      <c r="X7548" s="51"/>
      <c r="Y7548" s="51"/>
      <c r="AE7548" s="45"/>
      <c r="AV7548" s="51"/>
    </row>
    <row r="7549" spans="22:48" x14ac:dyDescent="0.15">
      <c r="V7549" s="51"/>
      <c r="W7549" s="51"/>
      <c r="X7549" s="51"/>
      <c r="Y7549" s="51"/>
      <c r="AE7549" s="45"/>
      <c r="AV7549" s="51"/>
    </row>
    <row r="7550" spans="22:48" x14ac:dyDescent="0.15">
      <c r="V7550" s="51"/>
      <c r="W7550" s="51"/>
      <c r="X7550" s="51"/>
      <c r="Y7550" s="51"/>
      <c r="AE7550" s="45"/>
      <c r="AV7550" s="51"/>
    </row>
    <row r="7551" spans="22:48" x14ac:dyDescent="0.15">
      <c r="V7551" s="51"/>
      <c r="W7551" s="51"/>
      <c r="X7551" s="51"/>
      <c r="Y7551" s="51"/>
      <c r="AE7551" s="45"/>
      <c r="AV7551" s="51"/>
    </row>
    <row r="7552" spans="22:48" x14ac:dyDescent="0.15">
      <c r="V7552" s="51"/>
      <c r="W7552" s="51"/>
      <c r="X7552" s="51"/>
      <c r="Y7552" s="51"/>
      <c r="AE7552" s="45"/>
      <c r="AV7552" s="51"/>
    </row>
    <row r="7553" spans="22:48" x14ac:dyDescent="0.15">
      <c r="V7553" s="51"/>
      <c r="W7553" s="51"/>
      <c r="X7553" s="51"/>
      <c r="Y7553" s="51"/>
      <c r="AE7553" s="45"/>
      <c r="AV7553" s="51"/>
    </row>
    <row r="7554" spans="22:48" x14ac:dyDescent="0.15">
      <c r="V7554" s="51"/>
      <c r="W7554" s="51"/>
      <c r="X7554" s="51"/>
      <c r="Y7554" s="51"/>
      <c r="AE7554" s="45"/>
      <c r="AV7554" s="51"/>
    </row>
    <row r="7555" spans="22:48" x14ac:dyDescent="0.15">
      <c r="V7555" s="51"/>
      <c r="W7555" s="51"/>
      <c r="X7555" s="51"/>
      <c r="Y7555" s="51"/>
      <c r="AE7555" s="45"/>
      <c r="AV7555" s="51"/>
    </row>
    <row r="7556" spans="22:48" x14ac:dyDescent="0.15">
      <c r="V7556" s="51"/>
      <c r="W7556" s="51"/>
      <c r="X7556" s="51"/>
      <c r="Y7556" s="51"/>
      <c r="AE7556" s="45"/>
      <c r="AV7556" s="51"/>
    </row>
    <row r="7557" spans="22:48" x14ac:dyDescent="0.15">
      <c r="V7557" s="51"/>
      <c r="W7557" s="51"/>
      <c r="X7557" s="51"/>
      <c r="Y7557" s="51"/>
      <c r="AE7557" s="45"/>
      <c r="AV7557" s="51"/>
    </row>
    <row r="7558" spans="22:48" x14ac:dyDescent="0.15">
      <c r="V7558" s="51"/>
      <c r="W7558" s="51"/>
      <c r="X7558" s="51"/>
      <c r="Y7558" s="51"/>
      <c r="AE7558" s="45"/>
      <c r="AV7558" s="51"/>
    </row>
    <row r="7559" spans="22:48" x14ac:dyDescent="0.15">
      <c r="V7559" s="51"/>
      <c r="W7559" s="51"/>
      <c r="X7559" s="51"/>
      <c r="Y7559" s="51"/>
      <c r="AE7559" s="45"/>
      <c r="AV7559" s="51"/>
    </row>
    <row r="7560" spans="22:48" x14ac:dyDescent="0.15">
      <c r="V7560" s="51"/>
      <c r="W7560" s="51"/>
      <c r="X7560" s="51"/>
      <c r="Y7560" s="51"/>
      <c r="AE7560" s="45"/>
      <c r="AV7560" s="51"/>
    </row>
    <row r="7561" spans="22:48" x14ac:dyDescent="0.15">
      <c r="V7561" s="51"/>
      <c r="W7561" s="51"/>
      <c r="X7561" s="51"/>
      <c r="Y7561" s="51"/>
      <c r="AE7561" s="45"/>
      <c r="AV7561" s="51"/>
    </row>
    <row r="7562" spans="22:48" x14ac:dyDescent="0.15">
      <c r="V7562" s="51"/>
      <c r="W7562" s="51"/>
      <c r="X7562" s="51"/>
      <c r="Y7562" s="51"/>
      <c r="AE7562" s="45"/>
      <c r="AV7562" s="51"/>
    </row>
    <row r="7563" spans="22:48" x14ac:dyDescent="0.15">
      <c r="V7563" s="51"/>
      <c r="W7563" s="51"/>
      <c r="X7563" s="51"/>
      <c r="Y7563" s="51"/>
      <c r="AE7563" s="45"/>
      <c r="AV7563" s="51"/>
    </row>
    <row r="7564" spans="22:48" x14ac:dyDescent="0.15">
      <c r="V7564" s="51"/>
      <c r="W7564" s="51"/>
      <c r="X7564" s="51"/>
      <c r="Y7564" s="51"/>
      <c r="AE7564" s="45"/>
      <c r="AV7564" s="51"/>
    </row>
    <row r="7565" spans="22:48" x14ac:dyDescent="0.15">
      <c r="V7565" s="51"/>
      <c r="W7565" s="51"/>
      <c r="X7565" s="51"/>
      <c r="Y7565" s="51"/>
      <c r="AE7565" s="45"/>
      <c r="AV7565" s="51"/>
    </row>
    <row r="7566" spans="22:48" x14ac:dyDescent="0.15">
      <c r="V7566" s="51"/>
      <c r="W7566" s="51"/>
      <c r="X7566" s="51"/>
      <c r="Y7566" s="51"/>
      <c r="AE7566" s="45"/>
      <c r="AV7566" s="51"/>
    </row>
    <row r="7567" spans="22:48" x14ac:dyDescent="0.15">
      <c r="V7567" s="51"/>
      <c r="W7567" s="51"/>
      <c r="X7567" s="51"/>
      <c r="Y7567" s="51"/>
      <c r="AE7567" s="45"/>
      <c r="AV7567" s="51"/>
    </row>
    <row r="7568" spans="22:48" x14ac:dyDescent="0.15">
      <c r="V7568" s="51"/>
      <c r="W7568" s="51"/>
      <c r="X7568" s="51"/>
      <c r="Y7568" s="51"/>
      <c r="AE7568" s="45"/>
      <c r="AV7568" s="51"/>
    </row>
    <row r="7569" spans="22:48" x14ac:dyDescent="0.15">
      <c r="V7569" s="51"/>
      <c r="W7569" s="51"/>
      <c r="X7569" s="51"/>
      <c r="Y7569" s="51"/>
      <c r="AE7569" s="45"/>
      <c r="AV7569" s="51"/>
    </row>
    <row r="7570" spans="22:48" x14ac:dyDescent="0.15">
      <c r="V7570" s="51"/>
      <c r="W7570" s="51"/>
      <c r="X7570" s="51"/>
      <c r="Y7570" s="51"/>
      <c r="AE7570" s="45"/>
      <c r="AV7570" s="51"/>
    </row>
    <row r="7571" spans="22:48" x14ac:dyDescent="0.15">
      <c r="V7571" s="51"/>
      <c r="W7571" s="51"/>
      <c r="X7571" s="51"/>
      <c r="Y7571" s="51"/>
      <c r="AE7571" s="45"/>
      <c r="AV7571" s="51"/>
    </row>
    <row r="7572" spans="22:48" x14ac:dyDescent="0.15">
      <c r="V7572" s="51"/>
      <c r="W7572" s="51"/>
      <c r="X7572" s="51"/>
      <c r="Y7572" s="51"/>
      <c r="AE7572" s="45"/>
      <c r="AV7572" s="51"/>
    </row>
    <row r="7573" spans="22:48" x14ac:dyDescent="0.15">
      <c r="V7573" s="51"/>
      <c r="W7573" s="51"/>
      <c r="X7573" s="51"/>
      <c r="Y7573" s="51"/>
      <c r="AE7573" s="45"/>
      <c r="AV7573" s="51"/>
    </row>
    <row r="7574" spans="22:48" x14ac:dyDescent="0.15">
      <c r="V7574" s="51"/>
      <c r="W7574" s="51"/>
      <c r="X7574" s="51"/>
      <c r="Y7574" s="51"/>
      <c r="AE7574" s="45"/>
      <c r="AV7574" s="51"/>
    </row>
    <row r="7575" spans="22:48" x14ac:dyDescent="0.15">
      <c r="V7575" s="51"/>
      <c r="W7575" s="51"/>
      <c r="X7575" s="51"/>
      <c r="Y7575" s="51"/>
      <c r="AE7575" s="45"/>
      <c r="AV7575" s="51"/>
    </row>
    <row r="7576" spans="22:48" x14ac:dyDescent="0.15">
      <c r="V7576" s="51"/>
      <c r="W7576" s="51"/>
      <c r="X7576" s="51"/>
      <c r="Y7576" s="51"/>
      <c r="AE7576" s="45"/>
      <c r="AV7576" s="51"/>
    </row>
    <row r="7577" spans="22:48" x14ac:dyDescent="0.15">
      <c r="V7577" s="51"/>
      <c r="W7577" s="51"/>
      <c r="X7577" s="51"/>
      <c r="Y7577" s="51"/>
      <c r="AE7577" s="45"/>
      <c r="AV7577" s="51"/>
    </row>
    <row r="7578" spans="22:48" x14ac:dyDescent="0.15">
      <c r="V7578" s="51"/>
      <c r="W7578" s="51"/>
      <c r="X7578" s="51"/>
      <c r="Y7578" s="51"/>
      <c r="AE7578" s="45"/>
      <c r="AV7578" s="51"/>
    </row>
    <row r="7579" spans="22:48" x14ac:dyDescent="0.15">
      <c r="V7579" s="51"/>
      <c r="W7579" s="51"/>
      <c r="X7579" s="51"/>
      <c r="Y7579" s="51"/>
      <c r="AE7579" s="45"/>
      <c r="AV7579" s="51"/>
    </row>
    <row r="7580" spans="22:48" x14ac:dyDescent="0.15">
      <c r="V7580" s="51"/>
      <c r="W7580" s="51"/>
      <c r="X7580" s="51"/>
      <c r="Y7580" s="51"/>
      <c r="AE7580" s="45"/>
      <c r="AV7580" s="51"/>
    </row>
    <row r="7581" spans="22:48" x14ac:dyDescent="0.15">
      <c r="V7581" s="51"/>
      <c r="W7581" s="51"/>
      <c r="X7581" s="51"/>
      <c r="Y7581" s="51"/>
      <c r="AE7581" s="45"/>
      <c r="AV7581" s="51"/>
    </row>
    <row r="7582" spans="22:48" x14ac:dyDescent="0.15">
      <c r="V7582" s="51"/>
      <c r="W7582" s="51"/>
      <c r="X7582" s="51"/>
      <c r="Y7582" s="51"/>
      <c r="AE7582" s="45"/>
      <c r="AV7582" s="51"/>
    </row>
    <row r="7583" spans="22:48" x14ac:dyDescent="0.15">
      <c r="V7583" s="51"/>
      <c r="W7583" s="51"/>
      <c r="X7583" s="51"/>
      <c r="Y7583" s="51"/>
      <c r="AE7583" s="45"/>
      <c r="AV7583" s="51"/>
    </row>
    <row r="7584" spans="22:48" x14ac:dyDescent="0.15">
      <c r="V7584" s="51"/>
      <c r="W7584" s="51"/>
      <c r="X7584" s="51"/>
      <c r="Y7584" s="51"/>
      <c r="AE7584" s="45"/>
      <c r="AV7584" s="51"/>
    </row>
    <row r="7585" spans="22:48" x14ac:dyDescent="0.15">
      <c r="V7585" s="51"/>
      <c r="W7585" s="51"/>
      <c r="X7585" s="51"/>
      <c r="Y7585" s="51"/>
      <c r="AE7585" s="45"/>
      <c r="AV7585" s="51"/>
    </row>
    <row r="7586" spans="22:48" x14ac:dyDescent="0.15">
      <c r="V7586" s="51"/>
      <c r="W7586" s="51"/>
      <c r="X7586" s="51"/>
      <c r="Y7586" s="51"/>
      <c r="AE7586" s="45"/>
      <c r="AV7586" s="51"/>
    </row>
    <row r="7587" spans="22:48" x14ac:dyDescent="0.15">
      <c r="V7587" s="51"/>
      <c r="W7587" s="51"/>
      <c r="X7587" s="51"/>
      <c r="Y7587" s="51"/>
      <c r="AE7587" s="45"/>
      <c r="AV7587" s="51"/>
    </row>
    <row r="7588" spans="22:48" x14ac:dyDescent="0.15">
      <c r="V7588" s="51"/>
      <c r="W7588" s="51"/>
      <c r="X7588" s="51"/>
      <c r="Y7588" s="51"/>
      <c r="AE7588" s="45"/>
      <c r="AV7588" s="51"/>
    </row>
    <row r="7589" spans="22:48" x14ac:dyDescent="0.15">
      <c r="V7589" s="51"/>
      <c r="W7589" s="51"/>
      <c r="X7589" s="51"/>
      <c r="Y7589" s="51"/>
      <c r="AE7589" s="45"/>
      <c r="AV7589" s="51"/>
    </row>
    <row r="7590" spans="22:48" x14ac:dyDescent="0.15">
      <c r="V7590" s="51"/>
      <c r="W7590" s="51"/>
      <c r="X7590" s="51"/>
      <c r="Y7590" s="51"/>
      <c r="AE7590" s="45"/>
      <c r="AV7590" s="51"/>
    </row>
    <row r="7591" spans="22:48" x14ac:dyDescent="0.15">
      <c r="V7591" s="51"/>
      <c r="W7591" s="51"/>
      <c r="X7591" s="51"/>
      <c r="Y7591" s="51"/>
      <c r="AE7591" s="45"/>
      <c r="AV7591" s="51"/>
    </row>
    <row r="7592" spans="22:48" x14ac:dyDescent="0.15">
      <c r="V7592" s="51"/>
      <c r="W7592" s="51"/>
      <c r="X7592" s="51"/>
      <c r="Y7592" s="51"/>
      <c r="AE7592" s="45"/>
      <c r="AV7592" s="51"/>
    </row>
    <row r="7593" spans="22:48" x14ac:dyDescent="0.15">
      <c r="V7593" s="51"/>
      <c r="W7593" s="51"/>
      <c r="X7593" s="51"/>
      <c r="Y7593" s="51"/>
      <c r="AE7593" s="45"/>
      <c r="AV7593" s="51"/>
    </row>
    <row r="7594" spans="22:48" x14ac:dyDescent="0.15">
      <c r="V7594" s="51"/>
      <c r="W7594" s="51"/>
      <c r="X7594" s="51"/>
      <c r="Y7594" s="51"/>
      <c r="AE7594" s="45"/>
      <c r="AV7594" s="51"/>
    </row>
    <row r="7595" spans="22:48" x14ac:dyDescent="0.15">
      <c r="V7595" s="51"/>
      <c r="W7595" s="51"/>
      <c r="X7595" s="51"/>
      <c r="Y7595" s="51"/>
      <c r="AE7595" s="45"/>
      <c r="AV7595" s="51"/>
    </row>
    <row r="7596" spans="22:48" x14ac:dyDescent="0.15">
      <c r="V7596" s="51"/>
      <c r="W7596" s="51"/>
      <c r="X7596" s="51"/>
      <c r="Y7596" s="51"/>
      <c r="AE7596" s="45"/>
      <c r="AV7596" s="51"/>
    </row>
    <row r="7597" spans="22:48" x14ac:dyDescent="0.15">
      <c r="V7597" s="51"/>
      <c r="W7597" s="51"/>
      <c r="X7597" s="51"/>
      <c r="Y7597" s="51"/>
      <c r="AE7597" s="45"/>
      <c r="AV7597" s="51"/>
    </row>
    <row r="7598" spans="22:48" x14ac:dyDescent="0.15">
      <c r="V7598" s="51"/>
      <c r="W7598" s="51"/>
      <c r="X7598" s="51"/>
      <c r="Y7598" s="51"/>
      <c r="AE7598" s="45"/>
      <c r="AV7598" s="51"/>
    </row>
    <row r="7599" spans="22:48" x14ac:dyDescent="0.15">
      <c r="V7599" s="51"/>
      <c r="W7599" s="51"/>
      <c r="X7599" s="51"/>
      <c r="Y7599" s="51"/>
      <c r="AE7599" s="45"/>
      <c r="AV7599" s="51"/>
    </row>
    <row r="7600" spans="22:48" x14ac:dyDescent="0.15">
      <c r="V7600" s="51"/>
      <c r="W7600" s="51"/>
      <c r="X7600" s="51"/>
      <c r="Y7600" s="51"/>
      <c r="AE7600" s="45"/>
      <c r="AV7600" s="51"/>
    </row>
    <row r="7601" spans="22:48" x14ac:dyDescent="0.15">
      <c r="V7601" s="51"/>
      <c r="W7601" s="51"/>
      <c r="X7601" s="51"/>
      <c r="Y7601" s="51"/>
      <c r="AE7601" s="45"/>
      <c r="AV7601" s="51"/>
    </row>
    <row r="7602" spans="22:48" x14ac:dyDescent="0.15">
      <c r="V7602" s="51"/>
      <c r="W7602" s="51"/>
      <c r="X7602" s="51"/>
      <c r="Y7602" s="51"/>
      <c r="AE7602" s="45"/>
      <c r="AV7602" s="51"/>
    </row>
    <row r="7603" spans="22:48" x14ac:dyDescent="0.15">
      <c r="V7603" s="51"/>
      <c r="W7603" s="51"/>
      <c r="X7603" s="51"/>
      <c r="Y7603" s="51"/>
      <c r="AE7603" s="45"/>
      <c r="AV7603" s="51"/>
    </row>
    <row r="7604" spans="22:48" x14ac:dyDescent="0.15">
      <c r="V7604" s="51"/>
      <c r="W7604" s="51"/>
      <c r="X7604" s="51"/>
      <c r="Y7604" s="51"/>
      <c r="AE7604" s="45"/>
      <c r="AV7604" s="51"/>
    </row>
    <row r="7605" spans="22:48" x14ac:dyDescent="0.15">
      <c r="V7605" s="51"/>
      <c r="W7605" s="51"/>
      <c r="X7605" s="51"/>
      <c r="Y7605" s="51"/>
      <c r="AE7605" s="45"/>
      <c r="AV7605" s="51"/>
    </row>
    <row r="7606" spans="22:48" x14ac:dyDescent="0.15">
      <c r="V7606" s="51"/>
      <c r="W7606" s="51"/>
      <c r="X7606" s="51"/>
      <c r="Y7606" s="51"/>
      <c r="AE7606" s="45"/>
      <c r="AV7606" s="51"/>
    </row>
    <row r="7607" spans="22:48" x14ac:dyDescent="0.15">
      <c r="V7607" s="51"/>
      <c r="W7607" s="51"/>
      <c r="X7607" s="51"/>
      <c r="Y7607" s="51"/>
      <c r="AE7607" s="45"/>
      <c r="AV7607" s="51"/>
    </row>
    <row r="7608" spans="22:48" x14ac:dyDescent="0.15">
      <c r="V7608" s="51"/>
      <c r="W7608" s="51"/>
      <c r="X7608" s="51"/>
      <c r="Y7608" s="51"/>
      <c r="AE7608" s="45"/>
      <c r="AV7608" s="51"/>
    </row>
    <row r="7609" spans="22:48" x14ac:dyDescent="0.15">
      <c r="V7609" s="51"/>
      <c r="W7609" s="51"/>
      <c r="X7609" s="51"/>
      <c r="Y7609" s="51"/>
      <c r="AE7609" s="45"/>
      <c r="AV7609" s="51"/>
    </row>
    <row r="7610" spans="22:48" x14ac:dyDescent="0.15">
      <c r="V7610" s="51"/>
      <c r="W7610" s="51"/>
      <c r="X7610" s="51"/>
      <c r="Y7610" s="51"/>
      <c r="AE7610" s="45"/>
      <c r="AV7610" s="51"/>
    </row>
    <row r="7611" spans="22:48" x14ac:dyDescent="0.15">
      <c r="V7611" s="51"/>
      <c r="W7611" s="51"/>
      <c r="X7611" s="51"/>
      <c r="Y7611" s="51"/>
      <c r="AE7611" s="45"/>
      <c r="AV7611" s="51"/>
    </row>
    <row r="7612" spans="22:48" x14ac:dyDescent="0.15">
      <c r="V7612" s="51"/>
      <c r="W7612" s="51"/>
      <c r="X7612" s="51"/>
      <c r="Y7612" s="51"/>
      <c r="AE7612" s="45"/>
      <c r="AV7612" s="51"/>
    </row>
    <row r="7613" spans="22:48" x14ac:dyDescent="0.15">
      <c r="V7613" s="51"/>
      <c r="W7613" s="51"/>
      <c r="X7613" s="51"/>
      <c r="Y7613" s="51"/>
      <c r="AE7613" s="45"/>
      <c r="AV7613" s="51"/>
    </row>
    <row r="7614" spans="22:48" x14ac:dyDescent="0.15">
      <c r="V7614" s="51"/>
      <c r="W7614" s="51"/>
      <c r="X7614" s="51"/>
      <c r="Y7614" s="51"/>
      <c r="AE7614" s="45"/>
      <c r="AV7614" s="51"/>
    </row>
    <row r="7615" spans="22:48" x14ac:dyDescent="0.15">
      <c r="V7615" s="51"/>
      <c r="W7615" s="51"/>
      <c r="X7615" s="51"/>
      <c r="Y7615" s="51"/>
      <c r="AE7615" s="45"/>
      <c r="AV7615" s="51"/>
    </row>
    <row r="7616" spans="22:48" x14ac:dyDescent="0.15">
      <c r="V7616" s="51"/>
      <c r="W7616" s="51"/>
      <c r="X7616" s="51"/>
      <c r="Y7616" s="51"/>
      <c r="AE7616" s="45"/>
      <c r="AV7616" s="51"/>
    </row>
    <row r="7617" spans="22:48" x14ac:dyDescent="0.15">
      <c r="V7617" s="51"/>
      <c r="W7617" s="51"/>
      <c r="X7617" s="51"/>
      <c r="Y7617" s="51"/>
      <c r="AE7617" s="45"/>
      <c r="AV7617" s="51"/>
    </row>
    <row r="7618" spans="22:48" x14ac:dyDescent="0.15">
      <c r="V7618" s="51"/>
      <c r="W7618" s="51"/>
      <c r="X7618" s="51"/>
      <c r="Y7618" s="51"/>
      <c r="AE7618" s="45"/>
      <c r="AV7618" s="51"/>
    </row>
    <row r="7619" spans="22:48" x14ac:dyDescent="0.15">
      <c r="V7619" s="51"/>
      <c r="W7619" s="51"/>
      <c r="X7619" s="51"/>
      <c r="Y7619" s="51"/>
      <c r="AE7619" s="45"/>
      <c r="AV7619" s="51"/>
    </row>
    <row r="7620" spans="22:48" x14ac:dyDescent="0.15">
      <c r="V7620" s="51"/>
      <c r="W7620" s="51"/>
      <c r="X7620" s="51"/>
      <c r="Y7620" s="51"/>
      <c r="AE7620" s="45"/>
      <c r="AV7620" s="51"/>
    </row>
    <row r="7621" spans="22:48" x14ac:dyDescent="0.15">
      <c r="V7621" s="51"/>
      <c r="W7621" s="51"/>
      <c r="X7621" s="51"/>
      <c r="Y7621" s="51"/>
      <c r="AE7621" s="45"/>
      <c r="AV7621" s="51"/>
    </row>
    <row r="7622" spans="22:48" x14ac:dyDescent="0.15">
      <c r="V7622" s="51"/>
      <c r="W7622" s="51"/>
      <c r="X7622" s="51"/>
      <c r="Y7622" s="51"/>
      <c r="AE7622" s="45"/>
      <c r="AV7622" s="51"/>
    </row>
    <row r="7623" spans="22:48" x14ac:dyDescent="0.15">
      <c r="V7623" s="51"/>
      <c r="W7623" s="51"/>
      <c r="X7623" s="51"/>
      <c r="Y7623" s="51"/>
      <c r="AE7623" s="45"/>
      <c r="AV7623" s="51"/>
    </row>
    <row r="7624" spans="22:48" x14ac:dyDescent="0.15">
      <c r="V7624" s="51"/>
      <c r="W7624" s="51"/>
      <c r="X7624" s="51"/>
      <c r="Y7624" s="51"/>
      <c r="AE7624" s="45"/>
      <c r="AV7624" s="51"/>
    </row>
    <row r="7625" spans="22:48" x14ac:dyDescent="0.15">
      <c r="V7625" s="51"/>
      <c r="W7625" s="51"/>
      <c r="X7625" s="51"/>
      <c r="Y7625" s="51"/>
      <c r="AE7625" s="45"/>
      <c r="AV7625" s="51"/>
    </row>
    <row r="7626" spans="22:48" x14ac:dyDescent="0.15">
      <c r="V7626" s="51"/>
      <c r="W7626" s="51"/>
      <c r="X7626" s="51"/>
      <c r="Y7626" s="51"/>
      <c r="AE7626" s="45"/>
      <c r="AV7626" s="51"/>
    </row>
    <row r="7627" spans="22:48" x14ac:dyDescent="0.15">
      <c r="V7627" s="51"/>
      <c r="W7627" s="51"/>
      <c r="X7627" s="51"/>
      <c r="Y7627" s="51"/>
      <c r="AE7627" s="45"/>
      <c r="AV7627" s="51"/>
    </row>
    <row r="7628" spans="22:48" x14ac:dyDescent="0.15">
      <c r="V7628" s="51"/>
      <c r="W7628" s="51"/>
      <c r="X7628" s="51"/>
      <c r="Y7628" s="51"/>
      <c r="AE7628" s="45"/>
      <c r="AV7628" s="51"/>
    </row>
    <row r="7629" spans="22:48" x14ac:dyDescent="0.15">
      <c r="V7629" s="51"/>
      <c r="W7629" s="51"/>
      <c r="X7629" s="51"/>
      <c r="Y7629" s="51"/>
      <c r="AE7629" s="45"/>
      <c r="AV7629" s="51"/>
    </row>
    <row r="7630" spans="22:48" x14ac:dyDescent="0.15">
      <c r="V7630" s="51"/>
      <c r="W7630" s="51"/>
      <c r="X7630" s="51"/>
      <c r="Y7630" s="51"/>
      <c r="AE7630" s="45"/>
      <c r="AV7630" s="51"/>
    </row>
    <row r="7631" spans="22:48" x14ac:dyDescent="0.15">
      <c r="V7631" s="51"/>
      <c r="W7631" s="51"/>
      <c r="X7631" s="51"/>
      <c r="Y7631" s="51"/>
      <c r="AE7631" s="45"/>
      <c r="AV7631" s="51"/>
    </row>
    <row r="7632" spans="22:48" x14ac:dyDescent="0.15">
      <c r="V7632" s="51"/>
      <c r="W7632" s="51"/>
      <c r="X7632" s="51"/>
      <c r="Y7632" s="51"/>
      <c r="AE7632" s="45"/>
      <c r="AV7632" s="51"/>
    </row>
    <row r="7633" spans="22:48" x14ac:dyDescent="0.15">
      <c r="V7633" s="51"/>
      <c r="W7633" s="51"/>
      <c r="X7633" s="51"/>
      <c r="Y7633" s="51"/>
      <c r="AE7633" s="45"/>
      <c r="AV7633" s="51"/>
    </row>
    <row r="7634" spans="22:48" x14ac:dyDescent="0.15">
      <c r="V7634" s="51"/>
      <c r="W7634" s="51"/>
      <c r="X7634" s="51"/>
      <c r="Y7634" s="51"/>
      <c r="AE7634" s="45"/>
      <c r="AV7634" s="51"/>
    </row>
    <row r="7635" spans="22:48" x14ac:dyDescent="0.15">
      <c r="V7635" s="51"/>
      <c r="W7635" s="51"/>
      <c r="X7635" s="51"/>
      <c r="Y7635" s="51"/>
      <c r="AE7635" s="45"/>
      <c r="AV7635" s="51"/>
    </row>
    <row r="7636" spans="22:48" x14ac:dyDescent="0.15">
      <c r="V7636" s="51"/>
      <c r="W7636" s="51"/>
      <c r="X7636" s="51"/>
      <c r="Y7636" s="51"/>
      <c r="AE7636" s="45"/>
      <c r="AV7636" s="51"/>
    </row>
    <row r="7637" spans="22:48" x14ac:dyDescent="0.15">
      <c r="V7637" s="51"/>
      <c r="W7637" s="51"/>
      <c r="X7637" s="51"/>
      <c r="Y7637" s="51"/>
      <c r="AE7637" s="45"/>
      <c r="AV7637" s="51"/>
    </row>
    <row r="7638" spans="22:48" x14ac:dyDescent="0.15">
      <c r="V7638" s="51"/>
      <c r="W7638" s="51"/>
      <c r="X7638" s="51"/>
      <c r="Y7638" s="51"/>
      <c r="AE7638" s="45"/>
      <c r="AV7638" s="51"/>
    </row>
    <row r="7639" spans="22:48" x14ac:dyDescent="0.15">
      <c r="V7639" s="51"/>
      <c r="W7639" s="51"/>
      <c r="X7639" s="51"/>
      <c r="Y7639" s="51"/>
      <c r="AE7639" s="45"/>
      <c r="AV7639" s="51"/>
    </row>
    <row r="7640" spans="22:48" x14ac:dyDescent="0.15">
      <c r="V7640" s="51"/>
      <c r="W7640" s="51"/>
      <c r="X7640" s="51"/>
      <c r="Y7640" s="51"/>
      <c r="AE7640" s="45"/>
      <c r="AV7640" s="51"/>
    </row>
    <row r="7641" spans="22:48" x14ac:dyDescent="0.15">
      <c r="V7641" s="51"/>
      <c r="W7641" s="51"/>
      <c r="X7641" s="51"/>
      <c r="Y7641" s="51"/>
      <c r="AE7641" s="45"/>
      <c r="AV7641" s="51"/>
    </row>
    <row r="7642" spans="22:48" x14ac:dyDescent="0.15">
      <c r="V7642" s="51"/>
      <c r="W7642" s="51"/>
      <c r="X7642" s="51"/>
      <c r="Y7642" s="51"/>
      <c r="AE7642" s="45"/>
      <c r="AV7642" s="51"/>
    </row>
    <row r="7643" spans="22:48" x14ac:dyDescent="0.15">
      <c r="V7643" s="51"/>
      <c r="W7643" s="51"/>
      <c r="X7643" s="51"/>
      <c r="Y7643" s="51"/>
      <c r="AE7643" s="45"/>
      <c r="AV7643" s="51"/>
    </row>
    <row r="7644" spans="22:48" x14ac:dyDescent="0.15">
      <c r="V7644" s="51"/>
      <c r="W7644" s="51"/>
      <c r="X7644" s="51"/>
      <c r="Y7644" s="51"/>
      <c r="AE7644" s="45"/>
      <c r="AV7644" s="51"/>
    </row>
    <row r="7645" spans="22:48" x14ac:dyDescent="0.15">
      <c r="V7645" s="51"/>
      <c r="W7645" s="51"/>
      <c r="X7645" s="51"/>
      <c r="Y7645" s="51"/>
      <c r="AE7645" s="45"/>
      <c r="AV7645" s="51"/>
    </row>
    <row r="7646" spans="22:48" x14ac:dyDescent="0.15">
      <c r="V7646" s="51"/>
      <c r="W7646" s="51"/>
      <c r="X7646" s="51"/>
      <c r="Y7646" s="51"/>
      <c r="AE7646" s="45"/>
      <c r="AV7646" s="51"/>
    </row>
    <row r="7647" spans="22:48" x14ac:dyDescent="0.15">
      <c r="V7647" s="51"/>
      <c r="W7647" s="51"/>
      <c r="X7647" s="51"/>
      <c r="Y7647" s="51"/>
      <c r="AE7647" s="45"/>
      <c r="AV7647" s="51"/>
    </row>
    <row r="7648" spans="22:48" x14ac:dyDescent="0.15">
      <c r="V7648" s="51"/>
      <c r="W7648" s="51"/>
      <c r="X7648" s="51"/>
      <c r="Y7648" s="51"/>
      <c r="AE7648" s="45"/>
      <c r="AV7648" s="51"/>
    </row>
    <row r="7649" spans="22:48" x14ac:dyDescent="0.15">
      <c r="V7649" s="51"/>
      <c r="W7649" s="51"/>
      <c r="X7649" s="51"/>
      <c r="Y7649" s="51"/>
      <c r="AE7649" s="45"/>
      <c r="AV7649" s="51"/>
    </row>
    <row r="7650" spans="22:48" x14ac:dyDescent="0.15">
      <c r="V7650" s="51"/>
      <c r="W7650" s="51"/>
      <c r="X7650" s="51"/>
      <c r="Y7650" s="51"/>
      <c r="AE7650" s="45"/>
      <c r="AV7650" s="51"/>
    </row>
    <row r="7651" spans="22:48" x14ac:dyDescent="0.15">
      <c r="V7651" s="51"/>
      <c r="W7651" s="51"/>
      <c r="X7651" s="51"/>
      <c r="Y7651" s="51"/>
      <c r="AE7651" s="45"/>
      <c r="AV7651" s="51"/>
    </row>
    <row r="7652" spans="22:48" x14ac:dyDescent="0.15">
      <c r="V7652" s="51"/>
      <c r="W7652" s="51"/>
      <c r="X7652" s="51"/>
      <c r="Y7652" s="51"/>
      <c r="AE7652" s="45"/>
      <c r="AV7652" s="51"/>
    </row>
    <row r="7653" spans="22:48" x14ac:dyDescent="0.15">
      <c r="V7653" s="51"/>
      <c r="W7653" s="51"/>
      <c r="X7653" s="51"/>
      <c r="Y7653" s="51"/>
      <c r="AE7653" s="45"/>
      <c r="AV7653" s="51"/>
    </row>
    <row r="7654" spans="22:48" x14ac:dyDescent="0.15">
      <c r="V7654" s="51"/>
      <c r="W7654" s="51"/>
      <c r="X7654" s="51"/>
      <c r="Y7654" s="51"/>
      <c r="AE7654" s="45"/>
      <c r="AV7654" s="51"/>
    </row>
    <row r="7655" spans="22:48" x14ac:dyDescent="0.15">
      <c r="V7655" s="51"/>
      <c r="W7655" s="51"/>
      <c r="X7655" s="51"/>
      <c r="Y7655" s="51"/>
      <c r="AE7655" s="45"/>
      <c r="AV7655" s="51"/>
    </row>
    <row r="7656" spans="22:48" x14ac:dyDescent="0.15">
      <c r="V7656" s="51"/>
      <c r="W7656" s="51"/>
      <c r="X7656" s="51"/>
      <c r="Y7656" s="51"/>
      <c r="AE7656" s="45"/>
      <c r="AV7656" s="51"/>
    </row>
    <row r="7657" spans="22:48" x14ac:dyDescent="0.15">
      <c r="V7657" s="51"/>
      <c r="W7657" s="51"/>
      <c r="X7657" s="51"/>
      <c r="Y7657" s="51"/>
      <c r="AE7657" s="45"/>
      <c r="AV7657" s="51"/>
    </row>
    <row r="7658" spans="22:48" x14ac:dyDescent="0.15">
      <c r="V7658" s="51"/>
      <c r="W7658" s="51"/>
      <c r="X7658" s="51"/>
      <c r="Y7658" s="51"/>
      <c r="AE7658" s="45"/>
      <c r="AV7658" s="51"/>
    </row>
    <row r="7659" spans="22:48" x14ac:dyDescent="0.15">
      <c r="V7659" s="51"/>
      <c r="W7659" s="51"/>
      <c r="X7659" s="51"/>
      <c r="Y7659" s="51"/>
      <c r="AE7659" s="45"/>
      <c r="AV7659" s="51"/>
    </row>
    <row r="7660" spans="22:48" x14ac:dyDescent="0.15">
      <c r="V7660" s="51"/>
      <c r="W7660" s="51"/>
      <c r="X7660" s="51"/>
      <c r="Y7660" s="51"/>
      <c r="AE7660" s="45"/>
      <c r="AV7660" s="51"/>
    </row>
    <row r="7661" spans="22:48" x14ac:dyDescent="0.15">
      <c r="V7661" s="51"/>
      <c r="W7661" s="51"/>
      <c r="X7661" s="51"/>
      <c r="Y7661" s="51"/>
      <c r="AE7661" s="45"/>
      <c r="AV7661" s="51"/>
    </row>
    <row r="7662" spans="22:48" x14ac:dyDescent="0.15">
      <c r="V7662" s="51"/>
      <c r="W7662" s="51"/>
      <c r="X7662" s="51"/>
      <c r="Y7662" s="51"/>
      <c r="AE7662" s="45"/>
      <c r="AV7662" s="51"/>
    </row>
    <row r="7663" spans="22:48" x14ac:dyDescent="0.15">
      <c r="V7663" s="51"/>
      <c r="W7663" s="51"/>
      <c r="X7663" s="51"/>
      <c r="Y7663" s="51"/>
      <c r="AE7663" s="45"/>
      <c r="AV7663" s="51"/>
    </row>
    <row r="7664" spans="22:48" x14ac:dyDescent="0.15">
      <c r="V7664" s="51"/>
      <c r="W7664" s="51"/>
      <c r="X7664" s="51"/>
      <c r="Y7664" s="51"/>
      <c r="AE7664" s="45"/>
      <c r="AV7664" s="51"/>
    </row>
    <row r="7665" spans="22:48" x14ac:dyDescent="0.15">
      <c r="V7665" s="51"/>
      <c r="W7665" s="51"/>
      <c r="X7665" s="51"/>
      <c r="Y7665" s="51"/>
      <c r="AE7665" s="45"/>
      <c r="AV7665" s="51"/>
    </row>
    <row r="7666" spans="22:48" x14ac:dyDescent="0.15">
      <c r="V7666" s="51"/>
      <c r="W7666" s="51"/>
      <c r="X7666" s="51"/>
      <c r="Y7666" s="51"/>
      <c r="AE7666" s="45"/>
      <c r="AV7666" s="51"/>
    </row>
    <row r="7667" spans="22:48" x14ac:dyDescent="0.15">
      <c r="V7667" s="51"/>
      <c r="W7667" s="51"/>
      <c r="X7667" s="51"/>
      <c r="Y7667" s="51"/>
      <c r="AE7667" s="45"/>
      <c r="AV7667" s="51"/>
    </row>
    <row r="7668" spans="22:48" x14ac:dyDescent="0.15">
      <c r="V7668" s="51"/>
      <c r="W7668" s="51"/>
      <c r="X7668" s="51"/>
      <c r="Y7668" s="51"/>
      <c r="AE7668" s="45"/>
      <c r="AV7668" s="51"/>
    </row>
    <row r="7669" spans="22:48" x14ac:dyDescent="0.15">
      <c r="V7669" s="51"/>
      <c r="W7669" s="51"/>
      <c r="X7669" s="51"/>
      <c r="Y7669" s="51"/>
      <c r="AE7669" s="45"/>
      <c r="AV7669" s="51"/>
    </row>
    <row r="7670" spans="22:48" x14ac:dyDescent="0.15">
      <c r="V7670" s="51"/>
      <c r="W7670" s="51"/>
      <c r="X7670" s="51"/>
      <c r="Y7670" s="51"/>
      <c r="AE7670" s="45"/>
      <c r="AV7670" s="51"/>
    </row>
    <row r="7671" spans="22:48" x14ac:dyDescent="0.15">
      <c r="V7671" s="51"/>
      <c r="W7671" s="51"/>
      <c r="X7671" s="51"/>
      <c r="Y7671" s="51"/>
      <c r="AE7671" s="45"/>
      <c r="AV7671" s="51"/>
    </row>
    <row r="7672" spans="22:48" x14ac:dyDescent="0.15">
      <c r="V7672" s="51"/>
      <c r="W7672" s="51"/>
      <c r="X7672" s="51"/>
      <c r="Y7672" s="51"/>
      <c r="AE7672" s="45"/>
      <c r="AV7672" s="51"/>
    </row>
    <row r="7673" spans="22:48" x14ac:dyDescent="0.15">
      <c r="V7673" s="51"/>
      <c r="W7673" s="51"/>
      <c r="X7673" s="51"/>
      <c r="Y7673" s="51"/>
      <c r="AE7673" s="45"/>
      <c r="AV7673" s="51"/>
    </row>
    <row r="7674" spans="22:48" x14ac:dyDescent="0.15">
      <c r="V7674" s="51"/>
      <c r="W7674" s="51"/>
      <c r="X7674" s="51"/>
      <c r="Y7674" s="51"/>
      <c r="AE7674" s="45"/>
      <c r="AV7674" s="51"/>
    </row>
    <row r="7675" spans="22:48" x14ac:dyDescent="0.15">
      <c r="V7675" s="51"/>
      <c r="W7675" s="51"/>
      <c r="X7675" s="51"/>
      <c r="Y7675" s="51"/>
      <c r="AE7675" s="45"/>
      <c r="AV7675" s="51"/>
    </row>
    <row r="7676" spans="22:48" x14ac:dyDescent="0.15">
      <c r="V7676" s="51"/>
      <c r="W7676" s="51"/>
      <c r="X7676" s="51"/>
      <c r="Y7676" s="51"/>
      <c r="AE7676" s="45"/>
      <c r="AV7676" s="51"/>
    </row>
    <row r="7677" spans="22:48" x14ac:dyDescent="0.15">
      <c r="V7677" s="51"/>
      <c r="W7677" s="51"/>
      <c r="X7677" s="51"/>
      <c r="Y7677" s="51"/>
      <c r="AE7677" s="45"/>
      <c r="AV7677" s="51"/>
    </row>
    <row r="7678" spans="22:48" x14ac:dyDescent="0.15">
      <c r="V7678" s="51"/>
      <c r="W7678" s="51"/>
      <c r="X7678" s="51"/>
      <c r="Y7678" s="51"/>
      <c r="AE7678" s="45"/>
      <c r="AV7678" s="51"/>
    </row>
    <row r="7679" spans="22:48" x14ac:dyDescent="0.15">
      <c r="V7679" s="51"/>
      <c r="W7679" s="51"/>
      <c r="X7679" s="51"/>
      <c r="Y7679" s="51"/>
      <c r="AE7679" s="45"/>
      <c r="AV7679" s="51"/>
    </row>
    <row r="7680" spans="22:48" x14ac:dyDescent="0.15">
      <c r="V7680" s="51"/>
      <c r="W7680" s="51"/>
      <c r="X7680" s="51"/>
      <c r="Y7680" s="51"/>
      <c r="AE7680" s="45"/>
      <c r="AV7680" s="51"/>
    </row>
    <row r="7681" spans="22:48" x14ac:dyDescent="0.15">
      <c r="V7681" s="51"/>
      <c r="W7681" s="51"/>
      <c r="X7681" s="51"/>
      <c r="Y7681" s="51"/>
      <c r="AE7681" s="45"/>
      <c r="AV7681" s="51"/>
    </row>
    <row r="7682" spans="22:48" x14ac:dyDescent="0.15">
      <c r="V7682" s="51"/>
      <c r="W7682" s="51"/>
      <c r="X7682" s="51"/>
      <c r="Y7682" s="51"/>
      <c r="AE7682" s="45"/>
      <c r="AV7682" s="51"/>
    </row>
    <row r="7683" spans="22:48" x14ac:dyDescent="0.15">
      <c r="V7683" s="51"/>
      <c r="W7683" s="51"/>
      <c r="X7683" s="51"/>
      <c r="Y7683" s="51"/>
      <c r="AE7683" s="45"/>
      <c r="AV7683" s="51"/>
    </row>
    <row r="7684" spans="22:48" x14ac:dyDescent="0.15">
      <c r="V7684" s="51"/>
      <c r="W7684" s="51"/>
      <c r="X7684" s="51"/>
      <c r="Y7684" s="51"/>
      <c r="AE7684" s="45"/>
      <c r="AV7684" s="51"/>
    </row>
    <row r="7685" spans="22:48" x14ac:dyDescent="0.15">
      <c r="V7685" s="51"/>
      <c r="W7685" s="51"/>
      <c r="X7685" s="51"/>
      <c r="Y7685" s="51"/>
      <c r="AE7685" s="45"/>
      <c r="AV7685" s="51"/>
    </row>
    <row r="7686" spans="22:48" x14ac:dyDescent="0.15">
      <c r="V7686" s="51"/>
      <c r="W7686" s="51"/>
      <c r="X7686" s="51"/>
      <c r="Y7686" s="51"/>
      <c r="AE7686" s="45"/>
      <c r="AV7686" s="51"/>
    </row>
    <row r="7687" spans="22:48" x14ac:dyDescent="0.15">
      <c r="V7687" s="51"/>
      <c r="W7687" s="51"/>
      <c r="X7687" s="51"/>
      <c r="Y7687" s="51"/>
      <c r="AE7687" s="45"/>
      <c r="AV7687" s="51"/>
    </row>
    <row r="7688" spans="22:48" x14ac:dyDescent="0.15">
      <c r="V7688" s="51"/>
      <c r="W7688" s="51"/>
      <c r="X7688" s="51"/>
      <c r="Y7688" s="51"/>
      <c r="AE7688" s="45"/>
      <c r="AV7688" s="51"/>
    </row>
    <row r="7689" spans="22:48" x14ac:dyDescent="0.15">
      <c r="V7689" s="51"/>
      <c r="W7689" s="51"/>
      <c r="X7689" s="51"/>
      <c r="Y7689" s="51"/>
      <c r="AE7689" s="45"/>
      <c r="AV7689" s="51"/>
    </row>
    <row r="7690" spans="22:48" x14ac:dyDescent="0.15">
      <c r="V7690" s="51"/>
      <c r="W7690" s="51"/>
      <c r="X7690" s="51"/>
      <c r="Y7690" s="51"/>
      <c r="AE7690" s="45"/>
      <c r="AV7690" s="51"/>
    </row>
    <row r="7691" spans="22:48" x14ac:dyDescent="0.15">
      <c r="V7691" s="51"/>
      <c r="W7691" s="51"/>
      <c r="X7691" s="51"/>
      <c r="Y7691" s="51"/>
      <c r="AE7691" s="45"/>
      <c r="AV7691" s="51"/>
    </row>
    <row r="7692" spans="22:48" x14ac:dyDescent="0.15">
      <c r="V7692" s="51"/>
      <c r="W7692" s="51"/>
      <c r="X7692" s="51"/>
      <c r="Y7692" s="51"/>
      <c r="AE7692" s="45"/>
      <c r="AV7692" s="51"/>
    </row>
    <row r="7693" spans="22:48" x14ac:dyDescent="0.15">
      <c r="V7693" s="51"/>
      <c r="W7693" s="51"/>
      <c r="X7693" s="51"/>
      <c r="Y7693" s="51"/>
      <c r="AE7693" s="45"/>
      <c r="AV7693" s="51"/>
    </row>
    <row r="7694" spans="22:48" x14ac:dyDescent="0.15">
      <c r="V7694" s="51"/>
      <c r="W7694" s="51"/>
      <c r="X7694" s="51"/>
      <c r="Y7694" s="51"/>
      <c r="AE7694" s="45"/>
      <c r="AV7694" s="51"/>
    </row>
    <row r="7695" spans="22:48" x14ac:dyDescent="0.15">
      <c r="V7695" s="51"/>
      <c r="W7695" s="51"/>
      <c r="X7695" s="51"/>
      <c r="Y7695" s="51"/>
      <c r="AE7695" s="45"/>
      <c r="AV7695" s="51"/>
    </row>
    <row r="7696" spans="22:48" x14ac:dyDescent="0.15">
      <c r="V7696" s="51"/>
      <c r="W7696" s="51"/>
      <c r="X7696" s="51"/>
      <c r="Y7696" s="51"/>
      <c r="AE7696" s="45"/>
      <c r="AV7696" s="51"/>
    </row>
    <row r="7697" spans="22:48" x14ac:dyDescent="0.15">
      <c r="V7697" s="51"/>
      <c r="W7697" s="51"/>
      <c r="X7697" s="51"/>
      <c r="Y7697" s="51"/>
      <c r="AE7697" s="45"/>
      <c r="AV7697" s="51"/>
    </row>
    <row r="7698" spans="22:48" x14ac:dyDescent="0.15">
      <c r="V7698" s="51"/>
      <c r="W7698" s="51"/>
      <c r="X7698" s="51"/>
      <c r="Y7698" s="51"/>
      <c r="AE7698" s="45"/>
      <c r="AV7698" s="51"/>
    </row>
    <row r="7699" spans="22:48" x14ac:dyDescent="0.15">
      <c r="V7699" s="51"/>
      <c r="W7699" s="51"/>
      <c r="X7699" s="51"/>
      <c r="Y7699" s="51"/>
      <c r="AE7699" s="45"/>
      <c r="AV7699" s="51"/>
    </row>
    <row r="7700" spans="22:48" x14ac:dyDescent="0.15">
      <c r="V7700" s="51"/>
      <c r="W7700" s="51"/>
      <c r="X7700" s="51"/>
      <c r="Y7700" s="51"/>
      <c r="AE7700" s="45"/>
      <c r="AV7700" s="51"/>
    </row>
    <row r="7701" spans="22:48" x14ac:dyDescent="0.15">
      <c r="V7701" s="51"/>
      <c r="W7701" s="51"/>
      <c r="X7701" s="51"/>
      <c r="Y7701" s="51"/>
      <c r="AE7701" s="45"/>
      <c r="AV7701" s="51"/>
    </row>
    <row r="7702" spans="22:48" x14ac:dyDescent="0.15">
      <c r="V7702" s="51"/>
      <c r="W7702" s="51"/>
      <c r="X7702" s="51"/>
      <c r="Y7702" s="51"/>
      <c r="AE7702" s="45"/>
      <c r="AV7702" s="51"/>
    </row>
    <row r="7703" spans="22:48" x14ac:dyDescent="0.15">
      <c r="V7703" s="51"/>
      <c r="W7703" s="51"/>
      <c r="X7703" s="51"/>
      <c r="Y7703" s="51"/>
      <c r="AE7703" s="45"/>
      <c r="AV7703" s="51"/>
    </row>
    <row r="7704" spans="22:48" x14ac:dyDescent="0.15">
      <c r="V7704" s="51"/>
      <c r="W7704" s="51"/>
      <c r="X7704" s="51"/>
      <c r="Y7704" s="51"/>
      <c r="AE7704" s="45"/>
      <c r="AV7704" s="51"/>
    </row>
    <row r="7705" spans="22:48" x14ac:dyDescent="0.15">
      <c r="V7705" s="51"/>
      <c r="W7705" s="51"/>
      <c r="X7705" s="51"/>
      <c r="Y7705" s="51"/>
      <c r="AE7705" s="45"/>
      <c r="AV7705" s="51"/>
    </row>
    <row r="7706" spans="22:48" x14ac:dyDescent="0.15">
      <c r="V7706" s="51"/>
      <c r="W7706" s="51"/>
      <c r="X7706" s="51"/>
      <c r="Y7706" s="51"/>
      <c r="AE7706" s="45"/>
      <c r="AV7706" s="51"/>
    </row>
    <row r="7707" spans="22:48" x14ac:dyDescent="0.15">
      <c r="V7707" s="51"/>
      <c r="W7707" s="51"/>
      <c r="X7707" s="51"/>
      <c r="Y7707" s="51"/>
      <c r="AE7707" s="45"/>
      <c r="AV7707" s="51"/>
    </row>
    <row r="7708" spans="22:48" x14ac:dyDescent="0.15">
      <c r="V7708" s="51"/>
      <c r="W7708" s="51"/>
      <c r="X7708" s="51"/>
      <c r="Y7708" s="51"/>
      <c r="AE7708" s="45"/>
      <c r="AV7708" s="51"/>
    </row>
    <row r="7709" spans="22:48" x14ac:dyDescent="0.15">
      <c r="V7709" s="51"/>
      <c r="W7709" s="51"/>
      <c r="X7709" s="51"/>
      <c r="Y7709" s="51"/>
      <c r="AE7709" s="45"/>
      <c r="AV7709" s="51"/>
    </row>
    <row r="7710" spans="22:48" x14ac:dyDescent="0.15">
      <c r="V7710" s="51"/>
      <c r="W7710" s="51"/>
      <c r="X7710" s="51"/>
      <c r="Y7710" s="51"/>
      <c r="AE7710" s="45"/>
      <c r="AV7710" s="51"/>
    </row>
    <row r="7711" spans="22:48" x14ac:dyDescent="0.15">
      <c r="V7711" s="51"/>
      <c r="W7711" s="51"/>
      <c r="X7711" s="51"/>
      <c r="Y7711" s="51"/>
      <c r="AE7711" s="45"/>
      <c r="AV7711" s="51"/>
    </row>
    <row r="7712" spans="22:48" x14ac:dyDescent="0.15">
      <c r="V7712" s="51"/>
      <c r="W7712" s="51"/>
      <c r="X7712" s="51"/>
      <c r="Y7712" s="51"/>
      <c r="AE7712" s="45"/>
      <c r="AV7712" s="51"/>
    </row>
    <row r="7713" spans="22:48" x14ac:dyDescent="0.15">
      <c r="V7713" s="51"/>
      <c r="W7713" s="51"/>
      <c r="X7713" s="51"/>
      <c r="Y7713" s="51"/>
      <c r="AE7713" s="45"/>
      <c r="AV7713" s="51"/>
    </row>
    <row r="7714" spans="22:48" x14ac:dyDescent="0.15">
      <c r="V7714" s="51"/>
      <c r="W7714" s="51"/>
      <c r="X7714" s="51"/>
      <c r="Y7714" s="51"/>
      <c r="AE7714" s="45"/>
      <c r="AV7714" s="51"/>
    </row>
    <row r="7715" spans="22:48" x14ac:dyDescent="0.15">
      <c r="V7715" s="51"/>
      <c r="W7715" s="51"/>
      <c r="X7715" s="51"/>
      <c r="Y7715" s="51"/>
      <c r="AE7715" s="45"/>
      <c r="AV7715" s="51"/>
    </row>
    <row r="7716" spans="22:48" x14ac:dyDescent="0.15">
      <c r="V7716" s="51"/>
      <c r="W7716" s="51"/>
      <c r="X7716" s="51"/>
      <c r="Y7716" s="51"/>
      <c r="AE7716" s="45"/>
      <c r="AV7716" s="51"/>
    </row>
    <row r="7717" spans="22:48" x14ac:dyDescent="0.15">
      <c r="V7717" s="51"/>
      <c r="W7717" s="51"/>
      <c r="X7717" s="51"/>
      <c r="Y7717" s="51"/>
      <c r="AE7717" s="45"/>
      <c r="AV7717" s="51"/>
    </row>
    <row r="7718" spans="22:48" x14ac:dyDescent="0.15">
      <c r="V7718" s="51"/>
      <c r="W7718" s="51"/>
      <c r="X7718" s="51"/>
      <c r="Y7718" s="51"/>
      <c r="AE7718" s="45"/>
      <c r="AV7718" s="51"/>
    </row>
    <row r="7719" spans="22:48" x14ac:dyDescent="0.15">
      <c r="V7719" s="51"/>
      <c r="W7719" s="51"/>
      <c r="X7719" s="51"/>
      <c r="Y7719" s="51"/>
      <c r="AE7719" s="45"/>
      <c r="AV7719" s="51"/>
    </row>
    <row r="7720" spans="22:48" x14ac:dyDescent="0.15">
      <c r="V7720" s="51"/>
      <c r="W7720" s="51"/>
      <c r="X7720" s="51"/>
      <c r="Y7720" s="51"/>
      <c r="AE7720" s="45"/>
      <c r="AV7720" s="51"/>
    </row>
    <row r="7721" spans="22:48" x14ac:dyDescent="0.15">
      <c r="V7721" s="51"/>
      <c r="W7721" s="51"/>
      <c r="X7721" s="51"/>
      <c r="Y7721" s="51"/>
      <c r="AE7721" s="45"/>
      <c r="AV7721" s="51"/>
    </row>
    <row r="7722" spans="22:48" x14ac:dyDescent="0.15">
      <c r="V7722" s="51"/>
      <c r="W7722" s="51"/>
      <c r="X7722" s="51"/>
      <c r="Y7722" s="51"/>
      <c r="AE7722" s="45"/>
      <c r="AV7722" s="51"/>
    </row>
    <row r="7723" spans="22:48" x14ac:dyDescent="0.15">
      <c r="V7723" s="51"/>
      <c r="W7723" s="51"/>
      <c r="X7723" s="51"/>
      <c r="Y7723" s="51"/>
      <c r="AE7723" s="45"/>
      <c r="AV7723" s="51"/>
    </row>
    <row r="7724" spans="22:48" x14ac:dyDescent="0.15">
      <c r="V7724" s="51"/>
      <c r="W7724" s="51"/>
      <c r="X7724" s="51"/>
      <c r="Y7724" s="51"/>
      <c r="AE7724" s="45"/>
      <c r="AV7724" s="51"/>
    </row>
    <row r="7725" spans="22:48" x14ac:dyDescent="0.15">
      <c r="V7725" s="51"/>
      <c r="W7725" s="51"/>
      <c r="X7725" s="51"/>
      <c r="Y7725" s="51"/>
      <c r="AE7725" s="45"/>
      <c r="AV7725" s="51"/>
    </row>
    <row r="7726" spans="22:48" x14ac:dyDescent="0.15">
      <c r="V7726" s="51"/>
      <c r="W7726" s="51"/>
      <c r="X7726" s="51"/>
      <c r="Y7726" s="51"/>
      <c r="AE7726" s="45"/>
      <c r="AV7726" s="51"/>
    </row>
    <row r="7727" spans="22:48" x14ac:dyDescent="0.15">
      <c r="V7727" s="51"/>
      <c r="W7727" s="51"/>
      <c r="X7727" s="51"/>
      <c r="Y7727" s="51"/>
      <c r="AE7727" s="45"/>
      <c r="AV7727" s="51"/>
    </row>
    <row r="7728" spans="22:48" x14ac:dyDescent="0.15">
      <c r="V7728" s="51"/>
      <c r="W7728" s="51"/>
      <c r="X7728" s="51"/>
      <c r="Y7728" s="51"/>
      <c r="AE7728" s="45"/>
      <c r="AV7728" s="51"/>
    </row>
    <row r="7729" spans="22:48" x14ac:dyDescent="0.15">
      <c r="V7729" s="51"/>
      <c r="W7729" s="51"/>
      <c r="X7729" s="51"/>
      <c r="Y7729" s="51"/>
      <c r="AE7729" s="45"/>
      <c r="AV7729" s="51"/>
    </row>
    <row r="7730" spans="22:48" x14ac:dyDescent="0.15">
      <c r="V7730" s="51"/>
      <c r="W7730" s="51"/>
      <c r="X7730" s="51"/>
      <c r="Y7730" s="51"/>
      <c r="AE7730" s="45"/>
      <c r="AV7730" s="51"/>
    </row>
    <row r="7731" spans="22:48" x14ac:dyDescent="0.15">
      <c r="V7731" s="51"/>
      <c r="W7731" s="51"/>
      <c r="X7731" s="51"/>
      <c r="Y7731" s="51"/>
      <c r="AE7731" s="45"/>
      <c r="AV7731" s="51"/>
    </row>
    <row r="7732" spans="22:48" x14ac:dyDescent="0.15">
      <c r="V7732" s="51"/>
      <c r="W7732" s="51"/>
      <c r="X7732" s="51"/>
      <c r="Y7732" s="51"/>
      <c r="AE7732" s="45"/>
      <c r="AV7732" s="51"/>
    </row>
    <row r="7733" spans="22:48" x14ac:dyDescent="0.15">
      <c r="V7733" s="51"/>
      <c r="W7733" s="51"/>
      <c r="X7733" s="51"/>
      <c r="Y7733" s="51"/>
      <c r="AE7733" s="45"/>
      <c r="AV7733" s="51"/>
    </row>
    <row r="7734" spans="22:48" x14ac:dyDescent="0.15">
      <c r="V7734" s="51"/>
      <c r="W7734" s="51"/>
      <c r="X7734" s="51"/>
      <c r="Y7734" s="51"/>
      <c r="AE7734" s="45"/>
      <c r="AV7734" s="51"/>
    </row>
    <row r="7735" spans="22:48" x14ac:dyDescent="0.15">
      <c r="V7735" s="51"/>
      <c r="W7735" s="51"/>
      <c r="X7735" s="51"/>
      <c r="Y7735" s="51"/>
      <c r="AE7735" s="45"/>
      <c r="AV7735" s="51"/>
    </row>
    <row r="7736" spans="22:48" x14ac:dyDescent="0.15">
      <c r="V7736" s="51"/>
      <c r="W7736" s="51"/>
      <c r="X7736" s="51"/>
      <c r="Y7736" s="51"/>
      <c r="AE7736" s="45"/>
      <c r="AV7736" s="51"/>
    </row>
    <row r="7737" spans="22:48" x14ac:dyDescent="0.15">
      <c r="V7737" s="51"/>
      <c r="W7737" s="51"/>
      <c r="X7737" s="51"/>
      <c r="Y7737" s="51"/>
      <c r="AE7737" s="45"/>
      <c r="AV7737" s="51"/>
    </row>
    <row r="7738" spans="22:48" x14ac:dyDescent="0.15">
      <c r="V7738" s="51"/>
      <c r="W7738" s="51"/>
      <c r="X7738" s="51"/>
      <c r="Y7738" s="51"/>
      <c r="AE7738" s="45"/>
      <c r="AV7738" s="51"/>
    </row>
    <row r="7739" spans="22:48" x14ac:dyDescent="0.15">
      <c r="V7739" s="51"/>
      <c r="W7739" s="51"/>
      <c r="X7739" s="51"/>
      <c r="Y7739" s="51"/>
      <c r="AE7739" s="45"/>
      <c r="AV7739" s="51"/>
    </row>
    <row r="7740" spans="22:48" x14ac:dyDescent="0.15">
      <c r="V7740" s="51"/>
      <c r="W7740" s="51"/>
      <c r="X7740" s="51"/>
      <c r="Y7740" s="51"/>
      <c r="AE7740" s="45"/>
      <c r="AV7740" s="51"/>
    </row>
    <row r="7741" spans="22:48" x14ac:dyDescent="0.15">
      <c r="V7741" s="51"/>
      <c r="W7741" s="51"/>
      <c r="X7741" s="51"/>
      <c r="Y7741" s="51"/>
      <c r="AE7741" s="45"/>
      <c r="AV7741" s="51"/>
    </row>
    <row r="7742" spans="22:48" x14ac:dyDescent="0.15">
      <c r="V7742" s="51"/>
      <c r="W7742" s="51"/>
      <c r="X7742" s="51"/>
      <c r="Y7742" s="51"/>
      <c r="AE7742" s="45"/>
      <c r="AV7742" s="51"/>
    </row>
    <row r="7743" spans="22:48" x14ac:dyDescent="0.15">
      <c r="V7743" s="51"/>
      <c r="W7743" s="51"/>
      <c r="X7743" s="51"/>
      <c r="Y7743" s="51"/>
      <c r="AE7743" s="45"/>
      <c r="AV7743" s="51"/>
    </row>
    <row r="7744" spans="22:48" x14ac:dyDescent="0.15">
      <c r="V7744" s="51"/>
      <c r="W7744" s="51"/>
      <c r="X7744" s="51"/>
      <c r="Y7744" s="51"/>
      <c r="AE7744" s="45"/>
      <c r="AV7744" s="51"/>
    </row>
    <row r="7745" spans="22:48" x14ac:dyDescent="0.15">
      <c r="V7745" s="51"/>
      <c r="W7745" s="51"/>
      <c r="X7745" s="51"/>
      <c r="Y7745" s="51"/>
      <c r="AE7745" s="45"/>
      <c r="AV7745" s="51"/>
    </row>
    <row r="7746" spans="22:48" x14ac:dyDescent="0.15">
      <c r="V7746" s="51"/>
      <c r="W7746" s="51"/>
      <c r="X7746" s="51"/>
      <c r="Y7746" s="51"/>
      <c r="AE7746" s="45"/>
      <c r="AV7746" s="51"/>
    </row>
    <row r="7747" spans="22:48" x14ac:dyDescent="0.15">
      <c r="V7747" s="51"/>
      <c r="W7747" s="51"/>
      <c r="X7747" s="51"/>
      <c r="Y7747" s="51"/>
      <c r="AE7747" s="45"/>
      <c r="AV7747" s="51"/>
    </row>
    <row r="7748" spans="22:48" x14ac:dyDescent="0.15">
      <c r="V7748" s="51"/>
      <c r="W7748" s="51"/>
      <c r="X7748" s="51"/>
      <c r="Y7748" s="51"/>
      <c r="AE7748" s="45"/>
      <c r="AV7748" s="51"/>
    </row>
    <row r="7749" spans="22:48" x14ac:dyDescent="0.15">
      <c r="V7749" s="51"/>
      <c r="W7749" s="51"/>
      <c r="X7749" s="51"/>
      <c r="Y7749" s="51"/>
      <c r="AE7749" s="45"/>
      <c r="AV7749" s="51"/>
    </row>
    <row r="7750" spans="22:48" x14ac:dyDescent="0.15">
      <c r="V7750" s="51"/>
      <c r="W7750" s="51"/>
      <c r="X7750" s="51"/>
      <c r="Y7750" s="51"/>
      <c r="AE7750" s="45"/>
      <c r="AV7750" s="51"/>
    </row>
    <row r="7751" spans="22:48" x14ac:dyDescent="0.15">
      <c r="V7751" s="51"/>
      <c r="W7751" s="51"/>
      <c r="X7751" s="51"/>
      <c r="Y7751" s="51"/>
      <c r="AE7751" s="45"/>
      <c r="AV7751" s="51"/>
    </row>
    <row r="7752" spans="22:48" x14ac:dyDescent="0.15">
      <c r="V7752" s="51"/>
      <c r="W7752" s="51"/>
      <c r="X7752" s="51"/>
      <c r="Y7752" s="51"/>
      <c r="AE7752" s="45"/>
      <c r="AV7752" s="51"/>
    </row>
    <row r="7753" spans="22:48" x14ac:dyDescent="0.15">
      <c r="V7753" s="51"/>
      <c r="W7753" s="51"/>
      <c r="X7753" s="51"/>
      <c r="Y7753" s="51"/>
      <c r="AE7753" s="45"/>
      <c r="AV7753" s="51"/>
    </row>
    <row r="7754" spans="22:48" x14ac:dyDescent="0.15">
      <c r="V7754" s="51"/>
      <c r="W7754" s="51"/>
      <c r="X7754" s="51"/>
      <c r="Y7754" s="51"/>
      <c r="AE7754" s="45"/>
      <c r="AV7754" s="51"/>
    </row>
    <row r="7755" spans="22:48" x14ac:dyDescent="0.15">
      <c r="V7755" s="51"/>
      <c r="W7755" s="51"/>
      <c r="X7755" s="51"/>
      <c r="Y7755" s="51"/>
      <c r="AE7755" s="45"/>
      <c r="AV7755" s="51"/>
    </row>
    <row r="7756" spans="22:48" x14ac:dyDescent="0.15">
      <c r="V7756" s="51"/>
      <c r="W7756" s="51"/>
      <c r="X7756" s="51"/>
      <c r="Y7756" s="51"/>
      <c r="AE7756" s="45"/>
      <c r="AV7756" s="51"/>
    </row>
    <row r="7757" spans="22:48" x14ac:dyDescent="0.15">
      <c r="V7757" s="51"/>
      <c r="W7757" s="51"/>
      <c r="X7757" s="51"/>
      <c r="Y7757" s="51"/>
      <c r="AE7757" s="45"/>
      <c r="AV7757" s="51"/>
    </row>
    <row r="7758" spans="22:48" x14ac:dyDescent="0.15">
      <c r="V7758" s="51"/>
      <c r="W7758" s="51"/>
      <c r="X7758" s="51"/>
      <c r="Y7758" s="51"/>
      <c r="AE7758" s="45"/>
      <c r="AV7758" s="51"/>
    </row>
    <row r="7759" spans="22:48" x14ac:dyDescent="0.15">
      <c r="V7759" s="51"/>
      <c r="W7759" s="51"/>
      <c r="X7759" s="51"/>
      <c r="Y7759" s="51"/>
      <c r="AE7759" s="45"/>
      <c r="AV7759" s="51"/>
    </row>
    <row r="7760" spans="22:48" x14ac:dyDescent="0.15">
      <c r="V7760" s="51"/>
      <c r="W7760" s="51"/>
      <c r="X7760" s="51"/>
      <c r="Y7760" s="51"/>
      <c r="AE7760" s="45"/>
      <c r="AV7760" s="51"/>
    </row>
    <row r="7761" spans="22:48" x14ac:dyDescent="0.15">
      <c r="V7761" s="51"/>
      <c r="W7761" s="51"/>
      <c r="X7761" s="51"/>
      <c r="Y7761" s="51"/>
      <c r="AE7761" s="45"/>
      <c r="AV7761" s="51"/>
    </row>
    <row r="7762" spans="22:48" x14ac:dyDescent="0.15">
      <c r="V7762" s="51"/>
      <c r="W7762" s="51"/>
      <c r="X7762" s="51"/>
      <c r="Y7762" s="51"/>
      <c r="AE7762" s="45"/>
      <c r="AV7762" s="51"/>
    </row>
    <row r="7763" spans="22:48" x14ac:dyDescent="0.15">
      <c r="V7763" s="51"/>
      <c r="W7763" s="51"/>
      <c r="X7763" s="51"/>
      <c r="Y7763" s="51"/>
      <c r="AE7763" s="45"/>
      <c r="AV7763" s="51"/>
    </row>
    <row r="7764" spans="22:48" x14ac:dyDescent="0.15">
      <c r="V7764" s="51"/>
      <c r="W7764" s="51"/>
      <c r="X7764" s="51"/>
      <c r="Y7764" s="51"/>
      <c r="AE7764" s="45"/>
      <c r="AV7764" s="51"/>
    </row>
    <row r="7765" spans="22:48" x14ac:dyDescent="0.15">
      <c r="V7765" s="51"/>
      <c r="W7765" s="51"/>
      <c r="X7765" s="51"/>
      <c r="Y7765" s="51"/>
      <c r="AE7765" s="45"/>
      <c r="AV7765" s="51"/>
    </row>
    <row r="7766" spans="22:48" x14ac:dyDescent="0.15">
      <c r="V7766" s="51"/>
      <c r="W7766" s="51"/>
      <c r="X7766" s="51"/>
      <c r="Y7766" s="51"/>
      <c r="AE7766" s="45"/>
      <c r="AV7766" s="51"/>
    </row>
    <row r="7767" spans="22:48" x14ac:dyDescent="0.15">
      <c r="V7767" s="51"/>
      <c r="W7767" s="51"/>
      <c r="X7767" s="51"/>
      <c r="Y7767" s="51"/>
      <c r="AE7767" s="45"/>
      <c r="AV7767" s="51"/>
    </row>
    <row r="7768" spans="22:48" x14ac:dyDescent="0.15">
      <c r="V7768" s="51"/>
      <c r="W7768" s="51"/>
      <c r="X7768" s="51"/>
      <c r="Y7768" s="51"/>
      <c r="AE7768" s="45"/>
      <c r="AV7768" s="51"/>
    </row>
    <row r="7769" spans="22:48" x14ac:dyDescent="0.15">
      <c r="V7769" s="51"/>
      <c r="W7769" s="51"/>
      <c r="X7769" s="51"/>
      <c r="Y7769" s="51"/>
      <c r="AE7769" s="45"/>
      <c r="AV7769" s="51"/>
    </row>
    <row r="7770" spans="22:48" x14ac:dyDescent="0.15">
      <c r="V7770" s="51"/>
      <c r="W7770" s="51"/>
      <c r="X7770" s="51"/>
      <c r="Y7770" s="51"/>
      <c r="AE7770" s="45"/>
      <c r="AV7770" s="51"/>
    </row>
    <row r="7771" spans="22:48" x14ac:dyDescent="0.15">
      <c r="V7771" s="51"/>
      <c r="W7771" s="51"/>
      <c r="X7771" s="51"/>
      <c r="Y7771" s="51"/>
      <c r="AE7771" s="45"/>
      <c r="AV7771" s="51"/>
    </row>
    <row r="7772" spans="22:48" x14ac:dyDescent="0.15">
      <c r="V7772" s="51"/>
      <c r="W7772" s="51"/>
      <c r="X7772" s="51"/>
      <c r="Y7772" s="51"/>
      <c r="AE7772" s="45"/>
      <c r="AV7772" s="51"/>
    </row>
    <row r="7773" spans="22:48" x14ac:dyDescent="0.15">
      <c r="V7773" s="51"/>
      <c r="W7773" s="51"/>
      <c r="X7773" s="51"/>
      <c r="Y7773" s="51"/>
      <c r="AE7773" s="45"/>
      <c r="AV7773" s="51"/>
    </row>
    <row r="7774" spans="22:48" x14ac:dyDescent="0.15">
      <c r="V7774" s="51"/>
      <c r="W7774" s="51"/>
      <c r="X7774" s="51"/>
      <c r="Y7774" s="51"/>
      <c r="AE7774" s="45"/>
      <c r="AV7774" s="51"/>
    </row>
    <row r="7775" spans="22:48" x14ac:dyDescent="0.15">
      <c r="V7775" s="51"/>
      <c r="W7775" s="51"/>
      <c r="X7775" s="51"/>
      <c r="Y7775" s="51"/>
      <c r="AE7775" s="45"/>
      <c r="AV7775" s="51"/>
    </row>
    <row r="7776" spans="22:48" x14ac:dyDescent="0.15">
      <c r="V7776" s="51"/>
      <c r="W7776" s="51"/>
      <c r="X7776" s="51"/>
      <c r="Y7776" s="51"/>
      <c r="AE7776" s="45"/>
      <c r="AV7776" s="51"/>
    </row>
    <row r="7777" spans="22:48" x14ac:dyDescent="0.15">
      <c r="V7777" s="51"/>
      <c r="W7777" s="51"/>
      <c r="X7777" s="51"/>
      <c r="Y7777" s="51"/>
      <c r="AE7777" s="45"/>
      <c r="AV7777" s="51"/>
    </row>
    <row r="7778" spans="22:48" x14ac:dyDescent="0.15">
      <c r="V7778" s="51"/>
      <c r="W7778" s="51"/>
      <c r="X7778" s="51"/>
      <c r="Y7778" s="51"/>
      <c r="AE7778" s="45"/>
      <c r="AV7778" s="51"/>
    </row>
    <row r="7779" spans="22:48" x14ac:dyDescent="0.15">
      <c r="V7779" s="51"/>
      <c r="W7779" s="51"/>
      <c r="X7779" s="51"/>
      <c r="Y7779" s="51"/>
      <c r="AE7779" s="45"/>
      <c r="AV7779" s="51"/>
    </row>
    <row r="7780" spans="22:48" x14ac:dyDescent="0.15">
      <c r="V7780" s="51"/>
      <c r="W7780" s="51"/>
      <c r="X7780" s="51"/>
      <c r="Y7780" s="51"/>
      <c r="AE7780" s="45"/>
      <c r="AV7780" s="51"/>
    </row>
    <row r="7781" spans="22:48" x14ac:dyDescent="0.15">
      <c r="V7781" s="51"/>
      <c r="W7781" s="51"/>
      <c r="X7781" s="51"/>
      <c r="Y7781" s="51"/>
      <c r="AE7781" s="45"/>
      <c r="AV7781" s="51"/>
    </row>
    <row r="7782" spans="22:48" x14ac:dyDescent="0.15">
      <c r="V7782" s="51"/>
      <c r="W7782" s="51"/>
      <c r="X7782" s="51"/>
      <c r="Y7782" s="51"/>
      <c r="AE7782" s="45"/>
      <c r="AV7782" s="51"/>
    </row>
    <row r="7783" spans="22:48" x14ac:dyDescent="0.15">
      <c r="V7783" s="51"/>
      <c r="W7783" s="51"/>
      <c r="X7783" s="51"/>
      <c r="Y7783" s="51"/>
      <c r="AE7783" s="45"/>
      <c r="AV7783" s="51"/>
    </row>
    <row r="7784" spans="22:48" x14ac:dyDescent="0.15">
      <c r="V7784" s="51"/>
      <c r="W7784" s="51"/>
      <c r="X7784" s="51"/>
      <c r="Y7784" s="51"/>
      <c r="AE7784" s="45"/>
      <c r="AV7784" s="51"/>
    </row>
    <row r="7785" spans="22:48" x14ac:dyDescent="0.15">
      <c r="V7785" s="51"/>
      <c r="W7785" s="51"/>
      <c r="X7785" s="51"/>
      <c r="Y7785" s="51"/>
      <c r="AE7785" s="45"/>
      <c r="AV7785" s="51"/>
    </row>
    <row r="7786" spans="22:48" x14ac:dyDescent="0.15">
      <c r="V7786" s="51"/>
      <c r="W7786" s="51"/>
      <c r="X7786" s="51"/>
      <c r="Y7786" s="51"/>
      <c r="AE7786" s="45"/>
      <c r="AV7786" s="51"/>
    </row>
    <row r="7787" spans="22:48" x14ac:dyDescent="0.15">
      <c r="V7787" s="51"/>
      <c r="W7787" s="51"/>
      <c r="X7787" s="51"/>
      <c r="Y7787" s="51"/>
      <c r="AE7787" s="45"/>
      <c r="AV7787" s="51"/>
    </row>
    <row r="7788" spans="22:48" x14ac:dyDescent="0.15">
      <c r="V7788" s="51"/>
      <c r="W7788" s="51"/>
      <c r="X7788" s="51"/>
      <c r="Y7788" s="51"/>
      <c r="AE7788" s="45"/>
      <c r="AV7788" s="51"/>
    </row>
    <row r="7789" spans="22:48" x14ac:dyDescent="0.15">
      <c r="V7789" s="51"/>
      <c r="W7789" s="51"/>
      <c r="X7789" s="51"/>
      <c r="Y7789" s="51"/>
      <c r="AE7789" s="45"/>
      <c r="AV7789" s="51"/>
    </row>
    <row r="7790" spans="22:48" x14ac:dyDescent="0.15">
      <c r="V7790" s="51"/>
      <c r="W7790" s="51"/>
      <c r="X7790" s="51"/>
      <c r="Y7790" s="51"/>
      <c r="AE7790" s="45"/>
      <c r="AV7790" s="51"/>
    </row>
    <row r="7791" spans="22:48" x14ac:dyDescent="0.15">
      <c r="V7791" s="51"/>
      <c r="W7791" s="51"/>
      <c r="X7791" s="51"/>
      <c r="Y7791" s="51"/>
      <c r="AE7791" s="45"/>
      <c r="AV7791" s="51"/>
    </row>
    <row r="7792" spans="22:48" x14ac:dyDescent="0.15">
      <c r="V7792" s="51"/>
      <c r="W7792" s="51"/>
      <c r="X7792" s="51"/>
      <c r="Y7792" s="51"/>
      <c r="AE7792" s="45"/>
      <c r="AV7792" s="51"/>
    </row>
    <row r="7793" spans="22:48" x14ac:dyDescent="0.15">
      <c r="V7793" s="51"/>
      <c r="W7793" s="51"/>
      <c r="X7793" s="51"/>
      <c r="Y7793" s="51"/>
      <c r="AE7793" s="45"/>
      <c r="AV7793" s="51"/>
    </row>
    <row r="7794" spans="22:48" x14ac:dyDescent="0.15">
      <c r="V7794" s="51"/>
      <c r="W7794" s="51"/>
      <c r="X7794" s="51"/>
      <c r="Y7794" s="51"/>
      <c r="AE7794" s="45"/>
      <c r="AV7794" s="51"/>
    </row>
    <row r="7795" spans="22:48" x14ac:dyDescent="0.15">
      <c r="V7795" s="51"/>
      <c r="W7795" s="51"/>
      <c r="X7795" s="51"/>
      <c r="Y7795" s="51"/>
      <c r="AE7795" s="45"/>
      <c r="AV7795" s="51"/>
    </row>
    <row r="7796" spans="22:48" x14ac:dyDescent="0.15">
      <c r="V7796" s="51"/>
      <c r="W7796" s="51"/>
      <c r="X7796" s="51"/>
      <c r="Y7796" s="51"/>
      <c r="AE7796" s="45"/>
      <c r="AV7796" s="51"/>
    </row>
    <row r="7797" spans="22:48" x14ac:dyDescent="0.15">
      <c r="V7797" s="51"/>
      <c r="W7797" s="51"/>
      <c r="X7797" s="51"/>
      <c r="Y7797" s="51"/>
      <c r="AE7797" s="45"/>
      <c r="AV7797" s="51"/>
    </row>
    <row r="7798" spans="22:48" x14ac:dyDescent="0.15">
      <c r="V7798" s="51"/>
      <c r="W7798" s="51"/>
      <c r="X7798" s="51"/>
      <c r="Y7798" s="51"/>
      <c r="AE7798" s="45"/>
      <c r="AV7798" s="51"/>
    </row>
    <row r="7799" spans="22:48" x14ac:dyDescent="0.15">
      <c r="V7799" s="51"/>
      <c r="W7799" s="51"/>
      <c r="X7799" s="51"/>
      <c r="Y7799" s="51"/>
      <c r="AE7799" s="45"/>
      <c r="AV7799" s="51"/>
    </row>
    <row r="7800" spans="22:48" x14ac:dyDescent="0.15">
      <c r="V7800" s="51"/>
      <c r="W7800" s="51"/>
      <c r="X7800" s="51"/>
      <c r="Y7800" s="51"/>
      <c r="AE7800" s="45"/>
      <c r="AV7800" s="51"/>
    </row>
    <row r="7801" spans="22:48" x14ac:dyDescent="0.15">
      <c r="V7801" s="51"/>
      <c r="W7801" s="51"/>
      <c r="X7801" s="51"/>
      <c r="Y7801" s="51"/>
      <c r="AE7801" s="45"/>
      <c r="AV7801" s="51"/>
    </row>
    <row r="7802" spans="22:48" x14ac:dyDescent="0.15">
      <c r="V7802" s="51"/>
      <c r="W7802" s="51"/>
      <c r="X7802" s="51"/>
      <c r="Y7802" s="51"/>
      <c r="AE7802" s="45"/>
      <c r="AV7802" s="51"/>
    </row>
    <row r="7803" spans="22:48" x14ac:dyDescent="0.15">
      <c r="V7803" s="51"/>
      <c r="W7803" s="51"/>
      <c r="X7803" s="51"/>
      <c r="Y7803" s="51"/>
      <c r="AE7803" s="45"/>
      <c r="AV7803" s="51"/>
    </row>
    <row r="7804" spans="22:48" x14ac:dyDescent="0.15">
      <c r="V7804" s="51"/>
      <c r="W7804" s="51"/>
      <c r="X7804" s="51"/>
      <c r="Y7804" s="51"/>
      <c r="AE7804" s="45"/>
      <c r="AV7804" s="51"/>
    </row>
    <row r="7805" spans="22:48" x14ac:dyDescent="0.15">
      <c r="V7805" s="51"/>
      <c r="W7805" s="51"/>
      <c r="X7805" s="51"/>
      <c r="Y7805" s="51"/>
      <c r="AE7805" s="45"/>
      <c r="AV7805" s="51"/>
    </row>
    <row r="7806" spans="22:48" x14ac:dyDescent="0.15">
      <c r="V7806" s="51"/>
      <c r="W7806" s="51"/>
      <c r="X7806" s="51"/>
      <c r="Y7806" s="51"/>
      <c r="AE7806" s="45"/>
      <c r="AV7806" s="51"/>
    </row>
    <row r="7807" spans="22:48" x14ac:dyDescent="0.15">
      <c r="V7807" s="51"/>
      <c r="W7807" s="51"/>
      <c r="X7807" s="51"/>
      <c r="Y7807" s="51"/>
      <c r="AE7807" s="45"/>
      <c r="AV7807" s="51"/>
    </row>
    <row r="7808" spans="22:48" x14ac:dyDescent="0.15">
      <c r="V7808" s="51"/>
      <c r="W7808" s="51"/>
      <c r="X7808" s="51"/>
      <c r="Y7808" s="51"/>
      <c r="AE7808" s="45"/>
      <c r="AV7808" s="51"/>
    </row>
    <row r="7809" spans="22:48" x14ac:dyDescent="0.15">
      <c r="V7809" s="51"/>
      <c r="W7809" s="51"/>
      <c r="X7809" s="51"/>
      <c r="Y7809" s="51"/>
      <c r="AE7809" s="45"/>
      <c r="AV7809" s="51"/>
    </row>
    <row r="7810" spans="22:48" x14ac:dyDescent="0.15">
      <c r="V7810" s="51"/>
      <c r="W7810" s="51"/>
      <c r="X7810" s="51"/>
      <c r="Y7810" s="51"/>
      <c r="AE7810" s="45"/>
      <c r="AV7810" s="51"/>
    </row>
    <row r="7811" spans="22:48" x14ac:dyDescent="0.15">
      <c r="V7811" s="51"/>
      <c r="W7811" s="51"/>
      <c r="X7811" s="51"/>
      <c r="Y7811" s="51"/>
      <c r="AE7811" s="45"/>
      <c r="AV7811" s="51"/>
    </row>
    <row r="7812" spans="22:48" x14ac:dyDescent="0.15">
      <c r="V7812" s="51"/>
      <c r="W7812" s="51"/>
      <c r="X7812" s="51"/>
      <c r="Y7812" s="51"/>
      <c r="AE7812" s="45"/>
      <c r="AV7812" s="51"/>
    </row>
    <row r="7813" spans="22:48" x14ac:dyDescent="0.15">
      <c r="V7813" s="51"/>
      <c r="W7813" s="51"/>
      <c r="X7813" s="51"/>
      <c r="Y7813" s="51"/>
      <c r="AE7813" s="45"/>
      <c r="AV7813" s="51"/>
    </row>
    <row r="7814" spans="22:48" x14ac:dyDescent="0.15">
      <c r="V7814" s="51"/>
      <c r="W7814" s="51"/>
      <c r="X7814" s="51"/>
      <c r="Y7814" s="51"/>
      <c r="AE7814" s="45"/>
      <c r="AV7814" s="51"/>
    </row>
    <row r="7815" spans="22:48" x14ac:dyDescent="0.15">
      <c r="V7815" s="51"/>
      <c r="W7815" s="51"/>
      <c r="X7815" s="51"/>
      <c r="Y7815" s="51"/>
      <c r="AE7815" s="45"/>
      <c r="AV7815" s="51"/>
    </row>
    <row r="7816" spans="22:48" x14ac:dyDescent="0.15">
      <c r="V7816" s="51"/>
      <c r="W7816" s="51"/>
      <c r="X7816" s="51"/>
      <c r="Y7816" s="51"/>
      <c r="AE7816" s="45"/>
      <c r="AV7816" s="51"/>
    </row>
    <row r="7817" spans="22:48" x14ac:dyDescent="0.15">
      <c r="V7817" s="51"/>
      <c r="W7817" s="51"/>
      <c r="X7817" s="51"/>
      <c r="Y7817" s="51"/>
      <c r="AE7817" s="45"/>
      <c r="AV7817" s="51"/>
    </row>
    <row r="7818" spans="22:48" x14ac:dyDescent="0.15">
      <c r="V7818" s="51"/>
      <c r="W7818" s="51"/>
      <c r="X7818" s="51"/>
      <c r="Y7818" s="51"/>
      <c r="AE7818" s="45"/>
      <c r="AV7818" s="51"/>
    </row>
    <row r="7819" spans="22:48" x14ac:dyDescent="0.15">
      <c r="V7819" s="51"/>
      <c r="W7819" s="51"/>
      <c r="X7819" s="51"/>
      <c r="Y7819" s="51"/>
      <c r="AE7819" s="45"/>
      <c r="AV7819" s="51"/>
    </row>
    <row r="7820" spans="22:48" x14ac:dyDescent="0.15">
      <c r="V7820" s="51"/>
      <c r="W7820" s="51"/>
      <c r="X7820" s="51"/>
      <c r="Y7820" s="51"/>
      <c r="AE7820" s="45"/>
      <c r="AV7820" s="51"/>
    </row>
    <row r="7821" spans="22:48" x14ac:dyDescent="0.15">
      <c r="V7821" s="51"/>
      <c r="W7821" s="51"/>
      <c r="X7821" s="51"/>
      <c r="Y7821" s="51"/>
      <c r="AE7821" s="45"/>
      <c r="AV7821" s="51"/>
    </row>
    <row r="7822" spans="22:48" x14ac:dyDescent="0.15">
      <c r="V7822" s="51"/>
      <c r="W7822" s="51"/>
      <c r="X7822" s="51"/>
      <c r="Y7822" s="51"/>
      <c r="AE7822" s="45"/>
      <c r="AV7822" s="51"/>
    </row>
    <row r="7823" spans="22:48" x14ac:dyDescent="0.15">
      <c r="V7823" s="51"/>
      <c r="W7823" s="51"/>
      <c r="X7823" s="51"/>
      <c r="Y7823" s="51"/>
      <c r="AE7823" s="45"/>
      <c r="AV7823" s="51"/>
    </row>
    <row r="7824" spans="22:48" x14ac:dyDescent="0.15">
      <c r="V7824" s="51"/>
      <c r="W7824" s="51"/>
      <c r="X7824" s="51"/>
      <c r="Y7824" s="51"/>
      <c r="AE7824" s="45"/>
      <c r="AV7824" s="51"/>
    </row>
    <row r="7825" spans="22:48" x14ac:dyDescent="0.15">
      <c r="V7825" s="51"/>
      <c r="W7825" s="51"/>
      <c r="X7825" s="51"/>
      <c r="Y7825" s="51"/>
      <c r="AE7825" s="45"/>
      <c r="AV7825" s="51"/>
    </row>
    <row r="7826" spans="22:48" x14ac:dyDescent="0.15">
      <c r="V7826" s="51"/>
      <c r="W7826" s="51"/>
      <c r="X7826" s="51"/>
      <c r="Y7826" s="51"/>
      <c r="AE7826" s="45"/>
      <c r="AV7826" s="51"/>
    </row>
    <row r="7827" spans="22:48" x14ac:dyDescent="0.15">
      <c r="V7827" s="51"/>
      <c r="W7827" s="51"/>
      <c r="X7827" s="51"/>
      <c r="Y7827" s="51"/>
      <c r="AE7827" s="45"/>
      <c r="AV7827" s="51"/>
    </row>
    <row r="7828" spans="22:48" x14ac:dyDescent="0.15">
      <c r="V7828" s="51"/>
      <c r="W7828" s="51"/>
      <c r="X7828" s="51"/>
      <c r="Y7828" s="51"/>
      <c r="AE7828" s="45"/>
      <c r="AV7828" s="51"/>
    </row>
    <row r="7829" spans="22:48" x14ac:dyDescent="0.15">
      <c r="V7829" s="51"/>
      <c r="W7829" s="51"/>
      <c r="X7829" s="51"/>
      <c r="Y7829" s="51"/>
      <c r="AE7829" s="45"/>
      <c r="AV7829" s="51"/>
    </row>
    <row r="7830" spans="22:48" x14ac:dyDescent="0.15">
      <c r="V7830" s="51"/>
      <c r="W7830" s="51"/>
      <c r="X7830" s="51"/>
      <c r="Y7830" s="51"/>
      <c r="AE7830" s="45"/>
      <c r="AV7830" s="51"/>
    </row>
    <row r="7831" spans="22:48" x14ac:dyDescent="0.15">
      <c r="V7831" s="51"/>
      <c r="W7831" s="51"/>
      <c r="X7831" s="51"/>
      <c r="Y7831" s="51"/>
      <c r="AE7831" s="45"/>
      <c r="AV7831" s="51"/>
    </row>
    <row r="7832" spans="22:48" x14ac:dyDescent="0.15">
      <c r="V7832" s="51"/>
      <c r="W7832" s="51"/>
      <c r="X7832" s="51"/>
      <c r="Y7832" s="51"/>
      <c r="AE7832" s="45"/>
      <c r="AV7832" s="51"/>
    </row>
    <row r="7833" spans="22:48" x14ac:dyDescent="0.15">
      <c r="V7833" s="51"/>
      <c r="W7833" s="51"/>
      <c r="X7833" s="51"/>
      <c r="Y7833" s="51"/>
      <c r="AE7833" s="45"/>
      <c r="AV7833" s="51"/>
    </row>
    <row r="7834" spans="22:48" x14ac:dyDescent="0.15">
      <c r="V7834" s="51"/>
      <c r="W7834" s="51"/>
      <c r="X7834" s="51"/>
      <c r="Y7834" s="51"/>
      <c r="AE7834" s="45"/>
      <c r="AV7834" s="51"/>
    </row>
    <row r="7835" spans="22:48" x14ac:dyDescent="0.15">
      <c r="V7835" s="51"/>
      <c r="W7835" s="51"/>
      <c r="X7835" s="51"/>
      <c r="Y7835" s="51"/>
      <c r="AE7835" s="45"/>
      <c r="AV7835" s="51"/>
    </row>
    <row r="7836" spans="22:48" x14ac:dyDescent="0.15">
      <c r="V7836" s="51"/>
      <c r="W7836" s="51"/>
      <c r="X7836" s="51"/>
      <c r="Y7836" s="51"/>
      <c r="AE7836" s="45"/>
      <c r="AV7836" s="51"/>
    </row>
    <row r="7837" spans="22:48" x14ac:dyDescent="0.15">
      <c r="V7837" s="51"/>
      <c r="W7837" s="51"/>
      <c r="X7837" s="51"/>
      <c r="Y7837" s="51"/>
      <c r="AE7837" s="45"/>
      <c r="AV7837" s="51"/>
    </row>
    <row r="7838" spans="22:48" x14ac:dyDescent="0.15">
      <c r="V7838" s="51"/>
      <c r="W7838" s="51"/>
      <c r="X7838" s="51"/>
      <c r="Y7838" s="51"/>
      <c r="AE7838" s="45"/>
      <c r="AV7838" s="51"/>
    </row>
    <row r="7839" spans="22:48" x14ac:dyDescent="0.15">
      <c r="V7839" s="51"/>
      <c r="W7839" s="51"/>
      <c r="X7839" s="51"/>
      <c r="Y7839" s="51"/>
      <c r="AE7839" s="45"/>
      <c r="AV7839" s="51"/>
    </row>
    <row r="7840" spans="22:48" x14ac:dyDescent="0.15">
      <c r="V7840" s="51"/>
      <c r="W7840" s="51"/>
      <c r="X7840" s="51"/>
      <c r="Y7840" s="51"/>
      <c r="AE7840" s="45"/>
      <c r="AV7840" s="51"/>
    </row>
    <row r="7841" spans="22:48" x14ac:dyDescent="0.15">
      <c r="V7841" s="51"/>
      <c r="W7841" s="51"/>
      <c r="X7841" s="51"/>
      <c r="Y7841" s="51"/>
      <c r="AE7841" s="45"/>
      <c r="AV7841" s="51"/>
    </row>
    <row r="7842" spans="22:48" x14ac:dyDescent="0.15">
      <c r="V7842" s="51"/>
      <c r="W7842" s="51"/>
      <c r="X7842" s="51"/>
      <c r="Y7842" s="51"/>
      <c r="AE7842" s="45"/>
      <c r="AV7842" s="51"/>
    </row>
    <row r="7843" spans="22:48" x14ac:dyDescent="0.15">
      <c r="V7843" s="51"/>
      <c r="W7843" s="51"/>
      <c r="X7843" s="51"/>
      <c r="Y7843" s="51"/>
      <c r="AE7843" s="45"/>
      <c r="AV7843" s="51"/>
    </row>
    <row r="7844" spans="22:48" x14ac:dyDescent="0.15">
      <c r="V7844" s="51"/>
      <c r="W7844" s="51"/>
      <c r="X7844" s="51"/>
      <c r="Y7844" s="51"/>
      <c r="AE7844" s="45"/>
      <c r="AV7844" s="51"/>
    </row>
    <row r="7845" spans="22:48" x14ac:dyDescent="0.15">
      <c r="V7845" s="51"/>
      <c r="W7845" s="51"/>
      <c r="X7845" s="51"/>
      <c r="Y7845" s="51"/>
      <c r="AE7845" s="45"/>
      <c r="AV7845" s="51"/>
    </row>
    <row r="7846" spans="22:48" x14ac:dyDescent="0.15">
      <c r="V7846" s="51"/>
      <c r="W7846" s="51"/>
      <c r="X7846" s="51"/>
      <c r="Y7846" s="51"/>
      <c r="AE7846" s="45"/>
      <c r="AV7846" s="51"/>
    </row>
    <row r="7847" spans="22:48" x14ac:dyDescent="0.15">
      <c r="V7847" s="51"/>
      <c r="W7847" s="51"/>
      <c r="X7847" s="51"/>
      <c r="Y7847" s="51"/>
      <c r="AE7847" s="45"/>
      <c r="AV7847" s="51"/>
    </row>
    <row r="7848" spans="22:48" x14ac:dyDescent="0.15">
      <c r="V7848" s="51"/>
      <c r="W7848" s="51"/>
      <c r="X7848" s="51"/>
      <c r="Y7848" s="51"/>
      <c r="AE7848" s="45"/>
      <c r="AV7848" s="51"/>
    </row>
    <row r="7849" spans="22:48" x14ac:dyDescent="0.15">
      <c r="V7849" s="51"/>
      <c r="W7849" s="51"/>
      <c r="X7849" s="51"/>
      <c r="Y7849" s="51"/>
      <c r="AE7849" s="45"/>
      <c r="AV7849" s="51"/>
    </row>
    <row r="7850" spans="22:48" x14ac:dyDescent="0.15">
      <c r="V7850" s="51"/>
      <c r="W7850" s="51"/>
      <c r="X7850" s="51"/>
      <c r="Y7850" s="51"/>
      <c r="AE7850" s="45"/>
      <c r="AV7850" s="51"/>
    </row>
    <row r="7851" spans="22:48" x14ac:dyDescent="0.15">
      <c r="V7851" s="51"/>
      <c r="W7851" s="51"/>
      <c r="X7851" s="51"/>
      <c r="Y7851" s="51"/>
      <c r="AE7851" s="45"/>
      <c r="AV7851" s="51"/>
    </row>
    <row r="7852" spans="22:48" x14ac:dyDescent="0.15">
      <c r="V7852" s="51"/>
      <c r="W7852" s="51"/>
      <c r="X7852" s="51"/>
      <c r="Y7852" s="51"/>
      <c r="AE7852" s="45"/>
      <c r="AV7852" s="51"/>
    </row>
    <row r="7853" spans="22:48" x14ac:dyDescent="0.15">
      <c r="V7853" s="51"/>
      <c r="W7853" s="51"/>
      <c r="X7853" s="51"/>
      <c r="Y7853" s="51"/>
      <c r="AE7853" s="45"/>
      <c r="AV7853" s="51"/>
    </row>
    <row r="7854" spans="22:48" x14ac:dyDescent="0.15">
      <c r="V7854" s="51"/>
      <c r="W7854" s="51"/>
      <c r="X7854" s="51"/>
      <c r="Y7854" s="51"/>
      <c r="AE7854" s="45"/>
      <c r="AV7854" s="51"/>
    </row>
    <row r="7855" spans="22:48" x14ac:dyDescent="0.15">
      <c r="V7855" s="51"/>
      <c r="W7855" s="51"/>
      <c r="X7855" s="51"/>
      <c r="Y7855" s="51"/>
      <c r="AE7855" s="45"/>
      <c r="AV7855" s="51"/>
    </row>
    <row r="7856" spans="22:48" x14ac:dyDescent="0.15">
      <c r="V7856" s="51"/>
      <c r="W7856" s="51"/>
      <c r="X7856" s="51"/>
      <c r="Y7856" s="51"/>
      <c r="AE7856" s="45"/>
      <c r="AV7856" s="51"/>
    </row>
    <row r="7857" spans="22:48" x14ac:dyDescent="0.15">
      <c r="V7857" s="51"/>
      <c r="W7857" s="51"/>
      <c r="X7857" s="51"/>
      <c r="Y7857" s="51"/>
      <c r="AE7857" s="45"/>
      <c r="AV7857" s="51"/>
    </row>
    <row r="7858" spans="22:48" x14ac:dyDescent="0.15">
      <c r="V7858" s="51"/>
      <c r="W7858" s="51"/>
      <c r="X7858" s="51"/>
      <c r="Y7858" s="51"/>
      <c r="AE7858" s="45"/>
      <c r="AV7858" s="51"/>
    </row>
    <row r="7859" spans="22:48" x14ac:dyDescent="0.15">
      <c r="V7859" s="51"/>
      <c r="W7859" s="51"/>
      <c r="X7859" s="51"/>
      <c r="Y7859" s="51"/>
      <c r="AE7859" s="45"/>
      <c r="AV7859" s="51"/>
    </row>
    <row r="7860" spans="22:48" x14ac:dyDescent="0.15">
      <c r="V7860" s="51"/>
      <c r="W7860" s="51"/>
      <c r="X7860" s="51"/>
      <c r="Y7860" s="51"/>
      <c r="AE7860" s="45"/>
      <c r="AV7860" s="51"/>
    </row>
    <row r="7861" spans="22:48" x14ac:dyDescent="0.15">
      <c r="V7861" s="51"/>
      <c r="W7861" s="51"/>
      <c r="X7861" s="51"/>
      <c r="Y7861" s="51"/>
      <c r="AE7861" s="45"/>
      <c r="AV7861" s="51"/>
    </row>
    <row r="7862" spans="22:48" x14ac:dyDescent="0.15">
      <c r="V7862" s="51"/>
      <c r="W7862" s="51"/>
      <c r="X7862" s="51"/>
      <c r="Y7862" s="51"/>
      <c r="AE7862" s="45"/>
      <c r="AV7862" s="51"/>
    </row>
    <row r="7863" spans="22:48" x14ac:dyDescent="0.15">
      <c r="V7863" s="51"/>
      <c r="W7863" s="51"/>
      <c r="X7863" s="51"/>
      <c r="Y7863" s="51"/>
      <c r="AE7863" s="45"/>
      <c r="AV7863" s="51"/>
    </row>
    <row r="7864" spans="22:48" x14ac:dyDescent="0.15">
      <c r="V7864" s="51"/>
      <c r="W7864" s="51"/>
      <c r="X7864" s="51"/>
      <c r="Y7864" s="51"/>
      <c r="AE7864" s="45"/>
      <c r="AV7864" s="51"/>
    </row>
    <row r="7865" spans="22:48" x14ac:dyDescent="0.15">
      <c r="V7865" s="51"/>
      <c r="W7865" s="51"/>
      <c r="X7865" s="51"/>
      <c r="Y7865" s="51"/>
      <c r="AE7865" s="45"/>
      <c r="AV7865" s="51"/>
    </row>
    <row r="7866" spans="22:48" x14ac:dyDescent="0.15">
      <c r="V7866" s="51"/>
      <c r="W7866" s="51"/>
      <c r="X7866" s="51"/>
      <c r="Y7866" s="51"/>
      <c r="AE7866" s="45"/>
      <c r="AV7866" s="51"/>
    </row>
    <row r="7867" spans="22:48" x14ac:dyDescent="0.15">
      <c r="V7867" s="51"/>
      <c r="W7867" s="51"/>
      <c r="X7867" s="51"/>
      <c r="Y7867" s="51"/>
      <c r="AE7867" s="45"/>
      <c r="AV7867" s="51"/>
    </row>
    <row r="7868" spans="22:48" x14ac:dyDescent="0.15">
      <c r="V7868" s="51"/>
      <c r="W7868" s="51"/>
      <c r="X7868" s="51"/>
      <c r="Y7868" s="51"/>
      <c r="AE7868" s="45"/>
      <c r="AV7868" s="51"/>
    </row>
    <row r="7869" spans="22:48" x14ac:dyDescent="0.15">
      <c r="V7869" s="51"/>
      <c r="W7869" s="51"/>
      <c r="X7869" s="51"/>
      <c r="Y7869" s="51"/>
      <c r="AE7869" s="45"/>
      <c r="AV7869" s="51"/>
    </row>
    <row r="7870" spans="22:48" x14ac:dyDescent="0.15">
      <c r="V7870" s="51"/>
      <c r="W7870" s="51"/>
      <c r="X7870" s="51"/>
      <c r="Y7870" s="51"/>
      <c r="AE7870" s="45"/>
      <c r="AV7870" s="51"/>
    </row>
    <row r="7871" spans="22:48" x14ac:dyDescent="0.15">
      <c r="V7871" s="51"/>
      <c r="W7871" s="51"/>
      <c r="X7871" s="51"/>
      <c r="Y7871" s="51"/>
      <c r="AE7871" s="45"/>
      <c r="AV7871" s="51"/>
    </row>
    <row r="7872" spans="22:48" x14ac:dyDescent="0.15">
      <c r="V7872" s="51"/>
      <c r="W7872" s="51"/>
      <c r="X7872" s="51"/>
      <c r="Y7872" s="51"/>
      <c r="AE7872" s="45"/>
      <c r="AV7872" s="51"/>
    </row>
    <row r="7873" spans="22:48" x14ac:dyDescent="0.15">
      <c r="V7873" s="51"/>
      <c r="W7873" s="51"/>
      <c r="X7873" s="51"/>
      <c r="Y7873" s="51"/>
      <c r="AE7873" s="45"/>
      <c r="AV7873" s="51"/>
    </row>
    <row r="7874" spans="22:48" x14ac:dyDescent="0.15">
      <c r="V7874" s="51"/>
      <c r="W7874" s="51"/>
      <c r="X7874" s="51"/>
      <c r="Y7874" s="51"/>
      <c r="AE7874" s="45"/>
      <c r="AV7874" s="51"/>
    </row>
    <row r="7875" spans="22:48" x14ac:dyDescent="0.15">
      <c r="V7875" s="51"/>
      <c r="W7875" s="51"/>
      <c r="X7875" s="51"/>
      <c r="Y7875" s="51"/>
      <c r="AE7875" s="45"/>
      <c r="AV7875" s="51"/>
    </row>
    <row r="7876" spans="22:48" x14ac:dyDescent="0.15">
      <c r="V7876" s="51"/>
      <c r="W7876" s="51"/>
      <c r="X7876" s="51"/>
      <c r="Y7876" s="51"/>
      <c r="AE7876" s="45"/>
      <c r="AV7876" s="51"/>
    </row>
    <row r="7877" spans="22:48" x14ac:dyDescent="0.15">
      <c r="V7877" s="51"/>
      <c r="W7877" s="51"/>
      <c r="X7877" s="51"/>
      <c r="Y7877" s="51"/>
      <c r="AE7877" s="45"/>
      <c r="AV7877" s="51"/>
    </row>
    <row r="7878" spans="22:48" x14ac:dyDescent="0.15">
      <c r="V7878" s="51"/>
      <c r="W7878" s="51"/>
      <c r="X7878" s="51"/>
      <c r="Y7878" s="51"/>
      <c r="AE7878" s="45"/>
      <c r="AV7878" s="51"/>
    </row>
    <row r="7879" spans="22:48" x14ac:dyDescent="0.15">
      <c r="V7879" s="51"/>
      <c r="W7879" s="51"/>
      <c r="X7879" s="51"/>
      <c r="Y7879" s="51"/>
      <c r="AE7879" s="45"/>
      <c r="AV7879" s="51"/>
    </row>
    <row r="7880" spans="22:48" x14ac:dyDescent="0.15">
      <c r="V7880" s="51"/>
      <c r="W7880" s="51"/>
      <c r="X7880" s="51"/>
      <c r="Y7880" s="51"/>
      <c r="AE7880" s="45"/>
      <c r="AV7880" s="51"/>
    </row>
    <row r="7881" spans="22:48" x14ac:dyDescent="0.15">
      <c r="V7881" s="51"/>
      <c r="W7881" s="51"/>
      <c r="X7881" s="51"/>
      <c r="Y7881" s="51"/>
      <c r="AE7881" s="45"/>
      <c r="AV7881" s="51"/>
    </row>
    <row r="7882" spans="22:48" x14ac:dyDescent="0.15">
      <c r="V7882" s="51"/>
      <c r="W7882" s="51"/>
      <c r="X7882" s="51"/>
      <c r="Y7882" s="51"/>
      <c r="AE7882" s="45"/>
      <c r="AV7882" s="51"/>
    </row>
    <row r="7883" spans="22:48" x14ac:dyDescent="0.15">
      <c r="V7883" s="51"/>
      <c r="W7883" s="51"/>
      <c r="X7883" s="51"/>
      <c r="Y7883" s="51"/>
      <c r="AE7883" s="45"/>
      <c r="AV7883" s="51"/>
    </row>
    <row r="7884" spans="22:48" x14ac:dyDescent="0.15">
      <c r="V7884" s="51"/>
      <c r="W7884" s="51"/>
      <c r="X7884" s="51"/>
      <c r="Y7884" s="51"/>
      <c r="AE7884" s="45"/>
      <c r="AV7884" s="51"/>
    </row>
    <row r="7885" spans="22:48" x14ac:dyDescent="0.15">
      <c r="V7885" s="51"/>
      <c r="W7885" s="51"/>
      <c r="X7885" s="51"/>
      <c r="Y7885" s="51"/>
      <c r="AE7885" s="45"/>
      <c r="AV7885" s="51"/>
    </row>
    <row r="7886" spans="22:48" x14ac:dyDescent="0.15">
      <c r="V7886" s="51"/>
      <c r="W7886" s="51"/>
      <c r="X7886" s="51"/>
      <c r="Y7886" s="51"/>
      <c r="AE7886" s="45"/>
      <c r="AV7886" s="51"/>
    </row>
    <row r="7887" spans="22:48" x14ac:dyDescent="0.15">
      <c r="V7887" s="51"/>
      <c r="W7887" s="51"/>
      <c r="X7887" s="51"/>
      <c r="Y7887" s="51"/>
      <c r="AE7887" s="45"/>
      <c r="AV7887" s="51"/>
    </row>
    <row r="7888" spans="22:48" x14ac:dyDescent="0.15">
      <c r="V7888" s="51"/>
      <c r="W7888" s="51"/>
      <c r="X7888" s="51"/>
      <c r="Y7888" s="51"/>
      <c r="AE7888" s="45"/>
      <c r="AV7888" s="51"/>
    </row>
    <row r="7889" spans="22:48" x14ac:dyDescent="0.15">
      <c r="V7889" s="51"/>
      <c r="W7889" s="51"/>
      <c r="X7889" s="51"/>
      <c r="Y7889" s="51"/>
      <c r="AE7889" s="45"/>
      <c r="AV7889" s="51"/>
    </row>
    <row r="7890" spans="22:48" x14ac:dyDescent="0.15">
      <c r="V7890" s="51"/>
      <c r="W7890" s="51"/>
      <c r="X7890" s="51"/>
      <c r="Y7890" s="51"/>
      <c r="AE7890" s="45"/>
      <c r="AV7890" s="51"/>
    </row>
    <row r="7891" spans="22:48" x14ac:dyDescent="0.15">
      <c r="V7891" s="51"/>
      <c r="W7891" s="51"/>
      <c r="X7891" s="51"/>
      <c r="Y7891" s="51"/>
      <c r="AE7891" s="45"/>
      <c r="AV7891" s="51"/>
    </row>
    <row r="7892" spans="22:48" x14ac:dyDescent="0.15">
      <c r="V7892" s="51"/>
      <c r="W7892" s="51"/>
      <c r="X7892" s="51"/>
      <c r="Y7892" s="51"/>
      <c r="AE7892" s="45"/>
      <c r="AV7892" s="51"/>
    </row>
    <row r="7893" spans="22:48" x14ac:dyDescent="0.15">
      <c r="V7893" s="51"/>
      <c r="W7893" s="51"/>
      <c r="X7893" s="51"/>
      <c r="Y7893" s="51"/>
      <c r="AE7893" s="45"/>
      <c r="AV7893" s="51"/>
    </row>
    <row r="7894" spans="22:48" x14ac:dyDescent="0.15">
      <c r="V7894" s="51"/>
      <c r="W7894" s="51"/>
      <c r="X7894" s="51"/>
      <c r="Y7894" s="51"/>
      <c r="AE7894" s="45"/>
      <c r="AV7894" s="51"/>
    </row>
    <row r="7895" spans="22:48" x14ac:dyDescent="0.15">
      <c r="V7895" s="51"/>
      <c r="W7895" s="51"/>
      <c r="X7895" s="51"/>
      <c r="Y7895" s="51"/>
      <c r="AE7895" s="45"/>
      <c r="AV7895" s="51"/>
    </row>
    <row r="7896" spans="22:48" x14ac:dyDescent="0.15">
      <c r="V7896" s="51"/>
      <c r="W7896" s="51"/>
      <c r="X7896" s="51"/>
      <c r="Y7896" s="51"/>
      <c r="AE7896" s="45"/>
      <c r="AV7896" s="51"/>
    </row>
    <row r="7897" spans="22:48" x14ac:dyDescent="0.15">
      <c r="V7897" s="51"/>
      <c r="W7897" s="51"/>
      <c r="X7897" s="51"/>
      <c r="Y7897" s="51"/>
      <c r="AE7897" s="45"/>
      <c r="AV7897" s="51"/>
    </row>
    <row r="7898" spans="22:48" x14ac:dyDescent="0.15">
      <c r="V7898" s="51"/>
      <c r="W7898" s="51"/>
      <c r="X7898" s="51"/>
      <c r="Y7898" s="51"/>
      <c r="AE7898" s="45"/>
      <c r="AV7898" s="51"/>
    </row>
    <row r="7899" spans="22:48" x14ac:dyDescent="0.15">
      <c r="V7899" s="51"/>
      <c r="W7899" s="51"/>
      <c r="X7899" s="51"/>
      <c r="Y7899" s="51"/>
      <c r="AE7899" s="45"/>
      <c r="AV7899" s="51"/>
    </row>
    <row r="7900" spans="22:48" x14ac:dyDescent="0.15">
      <c r="V7900" s="51"/>
      <c r="W7900" s="51"/>
      <c r="X7900" s="51"/>
      <c r="Y7900" s="51"/>
      <c r="AE7900" s="45"/>
      <c r="AV7900" s="51"/>
    </row>
    <row r="7901" spans="22:48" x14ac:dyDescent="0.15">
      <c r="V7901" s="51"/>
      <c r="W7901" s="51"/>
      <c r="X7901" s="51"/>
      <c r="Y7901" s="51"/>
      <c r="AE7901" s="45"/>
      <c r="AV7901" s="51"/>
    </row>
    <row r="7902" spans="22:48" x14ac:dyDescent="0.15">
      <c r="V7902" s="51"/>
      <c r="W7902" s="51"/>
      <c r="X7902" s="51"/>
      <c r="Y7902" s="51"/>
      <c r="AE7902" s="45"/>
      <c r="AV7902" s="51"/>
    </row>
    <row r="7903" spans="22:48" x14ac:dyDescent="0.15">
      <c r="V7903" s="51"/>
      <c r="W7903" s="51"/>
      <c r="X7903" s="51"/>
      <c r="Y7903" s="51"/>
      <c r="AE7903" s="45"/>
      <c r="AV7903" s="51"/>
    </row>
    <row r="7904" spans="22:48" x14ac:dyDescent="0.15">
      <c r="V7904" s="51"/>
      <c r="W7904" s="51"/>
      <c r="X7904" s="51"/>
      <c r="Y7904" s="51"/>
      <c r="AE7904" s="45"/>
      <c r="AV7904" s="51"/>
    </row>
    <row r="7905" spans="22:48" x14ac:dyDescent="0.15">
      <c r="V7905" s="51"/>
      <c r="W7905" s="51"/>
      <c r="X7905" s="51"/>
      <c r="Y7905" s="51"/>
      <c r="AE7905" s="45"/>
      <c r="AV7905" s="51"/>
    </row>
    <row r="7906" spans="22:48" x14ac:dyDescent="0.15">
      <c r="V7906" s="51"/>
      <c r="W7906" s="51"/>
      <c r="X7906" s="51"/>
      <c r="Y7906" s="51"/>
      <c r="AE7906" s="45"/>
      <c r="AV7906" s="51"/>
    </row>
    <row r="7907" spans="22:48" x14ac:dyDescent="0.15">
      <c r="V7907" s="51"/>
      <c r="W7907" s="51"/>
      <c r="X7907" s="51"/>
      <c r="Y7907" s="51"/>
      <c r="AE7907" s="45"/>
      <c r="AV7907" s="51"/>
    </row>
    <row r="7908" spans="22:48" x14ac:dyDescent="0.15">
      <c r="V7908" s="51"/>
      <c r="W7908" s="51"/>
      <c r="X7908" s="51"/>
      <c r="Y7908" s="51"/>
      <c r="AE7908" s="45"/>
      <c r="AV7908" s="51"/>
    </row>
    <row r="7909" spans="22:48" x14ac:dyDescent="0.15">
      <c r="V7909" s="51"/>
      <c r="W7909" s="51"/>
      <c r="X7909" s="51"/>
      <c r="Y7909" s="51"/>
      <c r="AE7909" s="45"/>
      <c r="AV7909" s="51"/>
    </row>
    <row r="7910" spans="22:48" x14ac:dyDescent="0.15">
      <c r="V7910" s="51"/>
      <c r="W7910" s="51"/>
      <c r="X7910" s="51"/>
      <c r="Y7910" s="51"/>
      <c r="AE7910" s="45"/>
      <c r="AV7910" s="51"/>
    </row>
    <row r="7911" spans="22:48" x14ac:dyDescent="0.15">
      <c r="V7911" s="51"/>
      <c r="W7911" s="51"/>
      <c r="X7911" s="51"/>
      <c r="Y7911" s="51"/>
      <c r="AE7911" s="45"/>
      <c r="AV7911" s="51"/>
    </row>
    <row r="7912" spans="22:48" x14ac:dyDescent="0.15">
      <c r="V7912" s="51"/>
      <c r="W7912" s="51"/>
      <c r="X7912" s="51"/>
      <c r="Y7912" s="51"/>
      <c r="AE7912" s="45"/>
      <c r="AV7912" s="51"/>
    </row>
    <row r="7913" spans="22:48" x14ac:dyDescent="0.15">
      <c r="V7913" s="51"/>
      <c r="W7913" s="51"/>
      <c r="X7913" s="51"/>
      <c r="Y7913" s="51"/>
      <c r="AE7913" s="45"/>
      <c r="AV7913" s="51"/>
    </row>
    <row r="7914" spans="22:48" x14ac:dyDescent="0.15">
      <c r="V7914" s="51"/>
      <c r="W7914" s="51"/>
      <c r="X7914" s="51"/>
      <c r="Y7914" s="51"/>
      <c r="AE7914" s="45"/>
      <c r="AV7914" s="51"/>
    </row>
    <row r="7915" spans="22:48" x14ac:dyDescent="0.15">
      <c r="V7915" s="51"/>
      <c r="W7915" s="51"/>
      <c r="X7915" s="51"/>
      <c r="Y7915" s="51"/>
      <c r="AE7915" s="45"/>
      <c r="AV7915" s="51"/>
    </row>
    <row r="7916" spans="22:48" x14ac:dyDescent="0.15">
      <c r="V7916" s="51"/>
      <c r="W7916" s="51"/>
      <c r="X7916" s="51"/>
      <c r="Y7916" s="51"/>
      <c r="AE7916" s="45"/>
      <c r="AV7916" s="51"/>
    </row>
    <row r="7917" spans="22:48" x14ac:dyDescent="0.15">
      <c r="V7917" s="51"/>
      <c r="W7917" s="51"/>
      <c r="X7917" s="51"/>
      <c r="Y7917" s="51"/>
      <c r="AE7917" s="45"/>
      <c r="AV7917" s="51"/>
    </row>
    <row r="7918" spans="22:48" x14ac:dyDescent="0.15">
      <c r="V7918" s="51"/>
      <c r="W7918" s="51"/>
      <c r="X7918" s="51"/>
      <c r="Y7918" s="51"/>
      <c r="AE7918" s="45"/>
      <c r="AV7918" s="51"/>
    </row>
    <row r="7919" spans="22:48" x14ac:dyDescent="0.15">
      <c r="V7919" s="51"/>
      <c r="W7919" s="51"/>
      <c r="X7919" s="51"/>
      <c r="Y7919" s="51"/>
      <c r="AE7919" s="45"/>
      <c r="AV7919" s="51"/>
    </row>
    <row r="7920" spans="22:48" x14ac:dyDescent="0.15">
      <c r="V7920" s="51"/>
      <c r="W7920" s="51"/>
      <c r="X7920" s="51"/>
      <c r="Y7920" s="51"/>
      <c r="AE7920" s="45"/>
      <c r="AV7920" s="51"/>
    </row>
    <row r="7921" spans="22:48" x14ac:dyDescent="0.15">
      <c r="V7921" s="51"/>
      <c r="W7921" s="51"/>
      <c r="X7921" s="51"/>
      <c r="Y7921" s="51"/>
      <c r="AE7921" s="45"/>
      <c r="AV7921" s="51"/>
    </row>
    <row r="7922" spans="22:48" x14ac:dyDescent="0.15">
      <c r="V7922" s="51"/>
      <c r="W7922" s="51"/>
      <c r="X7922" s="51"/>
      <c r="Y7922" s="51"/>
      <c r="AE7922" s="45"/>
      <c r="AV7922" s="51"/>
    </row>
    <row r="7923" spans="22:48" x14ac:dyDescent="0.15">
      <c r="V7923" s="51"/>
      <c r="W7923" s="51"/>
      <c r="X7923" s="51"/>
      <c r="Y7923" s="51"/>
      <c r="AE7923" s="45"/>
      <c r="AV7923" s="51"/>
    </row>
    <row r="7924" spans="22:48" x14ac:dyDescent="0.15">
      <c r="V7924" s="51"/>
      <c r="W7924" s="51"/>
      <c r="X7924" s="51"/>
      <c r="Y7924" s="51"/>
      <c r="AE7924" s="45"/>
      <c r="AV7924" s="51"/>
    </row>
    <row r="7925" spans="22:48" x14ac:dyDescent="0.15">
      <c r="V7925" s="51"/>
      <c r="W7925" s="51"/>
      <c r="X7925" s="51"/>
      <c r="Y7925" s="51"/>
      <c r="AE7925" s="45"/>
      <c r="AV7925" s="51"/>
    </row>
    <row r="7926" spans="22:48" x14ac:dyDescent="0.15">
      <c r="V7926" s="51"/>
      <c r="W7926" s="51"/>
      <c r="X7926" s="51"/>
      <c r="Y7926" s="51"/>
      <c r="AE7926" s="45"/>
      <c r="AV7926" s="51"/>
    </row>
    <row r="7927" spans="22:48" x14ac:dyDescent="0.15">
      <c r="V7927" s="51"/>
      <c r="W7927" s="51"/>
      <c r="X7927" s="51"/>
      <c r="Y7927" s="51"/>
      <c r="AE7927" s="45"/>
      <c r="AV7927" s="51"/>
    </row>
    <row r="7928" spans="22:48" x14ac:dyDescent="0.15">
      <c r="V7928" s="51"/>
      <c r="W7928" s="51"/>
      <c r="X7928" s="51"/>
      <c r="Y7928" s="51"/>
      <c r="AE7928" s="45"/>
      <c r="AV7928" s="51"/>
    </row>
    <row r="7929" spans="22:48" x14ac:dyDescent="0.15">
      <c r="V7929" s="51"/>
      <c r="W7929" s="51"/>
      <c r="X7929" s="51"/>
      <c r="Y7929" s="51"/>
      <c r="AE7929" s="45"/>
      <c r="AV7929" s="51"/>
    </row>
    <row r="7930" spans="22:48" x14ac:dyDescent="0.15">
      <c r="V7930" s="51"/>
      <c r="W7930" s="51"/>
      <c r="X7930" s="51"/>
      <c r="Y7930" s="51"/>
      <c r="AE7930" s="45"/>
      <c r="AV7930" s="51"/>
    </row>
    <row r="7931" spans="22:48" x14ac:dyDescent="0.15">
      <c r="V7931" s="51"/>
      <c r="W7931" s="51"/>
      <c r="X7931" s="51"/>
      <c r="Y7931" s="51"/>
      <c r="AE7931" s="45"/>
      <c r="AV7931" s="51"/>
    </row>
    <row r="7932" spans="22:48" x14ac:dyDescent="0.15">
      <c r="V7932" s="51"/>
      <c r="W7932" s="51"/>
      <c r="X7932" s="51"/>
      <c r="Y7932" s="51"/>
      <c r="AE7932" s="45"/>
      <c r="AV7932" s="51"/>
    </row>
    <row r="7933" spans="22:48" x14ac:dyDescent="0.15">
      <c r="V7933" s="51"/>
      <c r="W7933" s="51"/>
      <c r="X7933" s="51"/>
      <c r="Y7933" s="51"/>
      <c r="AE7933" s="45"/>
      <c r="AV7933" s="51"/>
    </row>
    <row r="7934" spans="22:48" x14ac:dyDescent="0.15">
      <c r="V7934" s="51"/>
      <c r="W7934" s="51"/>
      <c r="X7934" s="51"/>
      <c r="Y7934" s="51"/>
      <c r="AE7934" s="45"/>
      <c r="AV7934" s="51"/>
    </row>
    <row r="7935" spans="22:48" x14ac:dyDescent="0.15">
      <c r="V7935" s="51"/>
      <c r="W7935" s="51"/>
      <c r="X7935" s="51"/>
      <c r="Y7935" s="51"/>
      <c r="AE7935" s="45"/>
      <c r="AV7935" s="51"/>
    </row>
    <row r="7936" spans="22:48" x14ac:dyDescent="0.15">
      <c r="V7936" s="51"/>
      <c r="W7936" s="51"/>
      <c r="X7936" s="51"/>
      <c r="Y7936" s="51"/>
      <c r="AE7936" s="45"/>
      <c r="AV7936" s="51"/>
    </row>
    <row r="7937" spans="22:48" x14ac:dyDescent="0.15">
      <c r="V7937" s="51"/>
      <c r="W7937" s="51"/>
      <c r="X7937" s="51"/>
      <c r="Y7937" s="51"/>
      <c r="AE7937" s="45"/>
      <c r="AV7937" s="51"/>
    </row>
    <row r="7938" spans="22:48" x14ac:dyDescent="0.15">
      <c r="V7938" s="51"/>
      <c r="W7938" s="51"/>
      <c r="X7938" s="51"/>
      <c r="Y7938" s="51"/>
      <c r="AE7938" s="45"/>
      <c r="AV7938" s="51"/>
    </row>
    <row r="7939" spans="22:48" x14ac:dyDescent="0.15">
      <c r="V7939" s="51"/>
      <c r="W7939" s="51"/>
      <c r="X7939" s="51"/>
      <c r="Y7939" s="51"/>
      <c r="AE7939" s="45"/>
      <c r="AV7939" s="51"/>
    </row>
    <row r="7940" spans="22:48" x14ac:dyDescent="0.15">
      <c r="V7940" s="51"/>
      <c r="W7940" s="51"/>
      <c r="X7940" s="51"/>
      <c r="Y7940" s="51"/>
      <c r="AE7940" s="45"/>
      <c r="AV7940" s="51"/>
    </row>
    <row r="7941" spans="22:48" x14ac:dyDescent="0.15">
      <c r="V7941" s="51"/>
      <c r="W7941" s="51"/>
      <c r="X7941" s="51"/>
      <c r="Y7941" s="51"/>
      <c r="AE7941" s="45"/>
      <c r="AV7941" s="51"/>
    </row>
    <row r="7942" spans="22:48" x14ac:dyDescent="0.15">
      <c r="V7942" s="51"/>
      <c r="W7942" s="51"/>
      <c r="X7942" s="51"/>
      <c r="Y7942" s="51"/>
      <c r="AE7942" s="45"/>
      <c r="AV7942" s="51"/>
    </row>
    <row r="7943" spans="22:48" x14ac:dyDescent="0.15">
      <c r="V7943" s="51"/>
      <c r="W7943" s="51"/>
      <c r="X7943" s="51"/>
      <c r="Y7943" s="51"/>
      <c r="AE7943" s="45"/>
      <c r="AV7943" s="51"/>
    </row>
    <row r="7944" spans="22:48" x14ac:dyDescent="0.15">
      <c r="V7944" s="51"/>
      <c r="W7944" s="51"/>
      <c r="X7944" s="51"/>
      <c r="Y7944" s="51"/>
      <c r="AE7944" s="45"/>
      <c r="AV7944" s="51"/>
    </row>
    <row r="7945" spans="22:48" x14ac:dyDescent="0.15">
      <c r="V7945" s="51"/>
      <c r="W7945" s="51"/>
      <c r="X7945" s="51"/>
      <c r="Y7945" s="51"/>
      <c r="AE7945" s="45"/>
      <c r="AV7945" s="51"/>
    </row>
    <row r="7946" spans="22:48" x14ac:dyDescent="0.15">
      <c r="V7946" s="51"/>
      <c r="W7946" s="51"/>
      <c r="X7946" s="51"/>
      <c r="Y7946" s="51"/>
      <c r="AE7946" s="45"/>
      <c r="AV7946" s="51"/>
    </row>
    <row r="7947" spans="22:48" x14ac:dyDescent="0.15">
      <c r="V7947" s="51"/>
      <c r="W7947" s="51"/>
      <c r="X7947" s="51"/>
      <c r="Y7947" s="51"/>
      <c r="AE7947" s="45"/>
      <c r="AV7947" s="51"/>
    </row>
    <row r="7948" spans="22:48" x14ac:dyDescent="0.15">
      <c r="V7948" s="51"/>
      <c r="W7948" s="51"/>
      <c r="X7948" s="51"/>
      <c r="Y7948" s="51"/>
      <c r="AE7948" s="45"/>
      <c r="AV7948" s="51"/>
    </row>
    <row r="7949" spans="22:48" x14ac:dyDescent="0.15">
      <c r="V7949" s="51"/>
      <c r="W7949" s="51"/>
      <c r="X7949" s="51"/>
      <c r="Y7949" s="51"/>
      <c r="AE7949" s="45"/>
      <c r="AV7949" s="51"/>
    </row>
    <row r="7950" spans="22:48" x14ac:dyDescent="0.15">
      <c r="V7950" s="51"/>
      <c r="W7950" s="51"/>
      <c r="X7950" s="51"/>
      <c r="Y7950" s="51"/>
      <c r="AE7950" s="45"/>
      <c r="AV7950" s="51"/>
    </row>
    <row r="7951" spans="22:48" x14ac:dyDescent="0.15">
      <c r="V7951" s="51"/>
      <c r="W7951" s="51"/>
      <c r="X7951" s="51"/>
      <c r="Y7951" s="51"/>
      <c r="AE7951" s="45"/>
      <c r="AV7951" s="51"/>
    </row>
    <row r="7952" spans="22:48" x14ac:dyDescent="0.15">
      <c r="V7952" s="51"/>
      <c r="W7952" s="51"/>
      <c r="X7952" s="51"/>
      <c r="Y7952" s="51"/>
      <c r="AE7952" s="45"/>
      <c r="AV7952" s="51"/>
    </row>
    <row r="7953" spans="22:48" x14ac:dyDescent="0.15">
      <c r="V7953" s="51"/>
      <c r="W7953" s="51"/>
      <c r="X7953" s="51"/>
      <c r="Y7953" s="51"/>
      <c r="AE7953" s="45"/>
      <c r="AV7953" s="51"/>
    </row>
    <row r="7954" spans="22:48" x14ac:dyDescent="0.15">
      <c r="V7954" s="51"/>
      <c r="W7954" s="51"/>
      <c r="X7954" s="51"/>
      <c r="Y7954" s="51"/>
      <c r="AE7954" s="45"/>
      <c r="AV7954" s="51"/>
    </row>
    <row r="7955" spans="22:48" x14ac:dyDescent="0.15">
      <c r="V7955" s="51"/>
      <c r="W7955" s="51"/>
      <c r="X7955" s="51"/>
      <c r="Y7955" s="51"/>
      <c r="AE7955" s="45"/>
      <c r="AV7955" s="51"/>
    </row>
    <row r="7956" spans="22:48" x14ac:dyDescent="0.15">
      <c r="V7956" s="51"/>
      <c r="W7956" s="51"/>
      <c r="X7956" s="51"/>
      <c r="Y7956" s="51"/>
      <c r="AE7956" s="45"/>
      <c r="AV7956" s="51"/>
    </row>
    <row r="7957" spans="22:48" x14ac:dyDescent="0.15">
      <c r="V7957" s="51"/>
      <c r="W7957" s="51"/>
      <c r="X7957" s="51"/>
      <c r="Y7957" s="51"/>
      <c r="AE7957" s="45"/>
      <c r="AV7957" s="51"/>
    </row>
    <row r="7958" spans="22:48" x14ac:dyDescent="0.15">
      <c r="V7958" s="51"/>
      <c r="W7958" s="51"/>
      <c r="X7958" s="51"/>
      <c r="Y7958" s="51"/>
      <c r="AE7958" s="45"/>
      <c r="AV7958" s="51"/>
    </row>
    <row r="7959" spans="22:48" x14ac:dyDescent="0.15">
      <c r="V7959" s="51"/>
      <c r="W7959" s="51"/>
      <c r="X7959" s="51"/>
      <c r="Y7959" s="51"/>
      <c r="AE7959" s="45"/>
      <c r="AV7959" s="51"/>
    </row>
    <row r="7960" spans="22:48" x14ac:dyDescent="0.15">
      <c r="V7960" s="51"/>
      <c r="W7960" s="51"/>
      <c r="X7960" s="51"/>
      <c r="Y7960" s="51"/>
      <c r="AE7960" s="45"/>
      <c r="AV7960" s="51"/>
    </row>
    <row r="7961" spans="22:48" x14ac:dyDescent="0.15">
      <c r="V7961" s="51"/>
      <c r="W7961" s="51"/>
      <c r="X7961" s="51"/>
      <c r="Y7961" s="51"/>
      <c r="AE7961" s="45"/>
      <c r="AV7961" s="51"/>
    </row>
    <row r="7962" spans="22:48" x14ac:dyDescent="0.15">
      <c r="V7962" s="51"/>
      <c r="W7962" s="51"/>
      <c r="X7962" s="51"/>
      <c r="Y7962" s="51"/>
      <c r="AE7962" s="45"/>
      <c r="AV7962" s="51"/>
    </row>
    <row r="7963" spans="22:48" x14ac:dyDescent="0.15">
      <c r="V7963" s="51"/>
      <c r="W7963" s="51"/>
      <c r="X7963" s="51"/>
      <c r="Y7963" s="51"/>
      <c r="AE7963" s="45"/>
      <c r="AV7963" s="51"/>
    </row>
    <row r="7964" spans="22:48" x14ac:dyDescent="0.15">
      <c r="V7964" s="51"/>
      <c r="W7964" s="51"/>
      <c r="X7964" s="51"/>
      <c r="Y7964" s="51"/>
      <c r="AE7964" s="45"/>
      <c r="AV7964" s="51"/>
    </row>
    <row r="7965" spans="22:48" x14ac:dyDescent="0.15">
      <c r="V7965" s="51"/>
      <c r="W7965" s="51"/>
      <c r="X7965" s="51"/>
      <c r="Y7965" s="51"/>
      <c r="AE7965" s="45"/>
      <c r="AV7965" s="51"/>
    </row>
    <row r="7966" spans="22:48" x14ac:dyDescent="0.15">
      <c r="V7966" s="51"/>
      <c r="W7966" s="51"/>
      <c r="X7966" s="51"/>
      <c r="Y7966" s="51"/>
      <c r="AE7966" s="45"/>
      <c r="AV7966" s="51"/>
    </row>
    <row r="7967" spans="22:48" x14ac:dyDescent="0.15">
      <c r="V7967" s="51"/>
      <c r="W7967" s="51"/>
      <c r="X7967" s="51"/>
      <c r="Y7967" s="51"/>
      <c r="AE7967" s="45"/>
      <c r="AV7967" s="51"/>
    </row>
    <row r="7968" spans="22:48" x14ac:dyDescent="0.15">
      <c r="V7968" s="51"/>
      <c r="W7968" s="51"/>
      <c r="X7968" s="51"/>
      <c r="Y7968" s="51"/>
      <c r="AE7968" s="45"/>
      <c r="AV7968" s="51"/>
    </row>
    <row r="7969" spans="22:48" x14ac:dyDescent="0.15">
      <c r="V7969" s="51"/>
      <c r="W7969" s="51"/>
      <c r="X7969" s="51"/>
      <c r="Y7969" s="51"/>
      <c r="AE7969" s="45"/>
      <c r="AV7969" s="51"/>
    </row>
    <row r="7970" spans="22:48" x14ac:dyDescent="0.15">
      <c r="V7970" s="51"/>
      <c r="W7970" s="51"/>
      <c r="X7970" s="51"/>
      <c r="Y7970" s="51"/>
      <c r="AE7970" s="45"/>
      <c r="AV7970" s="51"/>
    </row>
    <row r="7971" spans="22:48" x14ac:dyDescent="0.15">
      <c r="V7971" s="51"/>
      <c r="W7971" s="51"/>
      <c r="X7971" s="51"/>
      <c r="Y7971" s="51"/>
      <c r="AE7971" s="45"/>
      <c r="AV7971" s="51"/>
    </row>
    <row r="7972" spans="22:48" x14ac:dyDescent="0.15">
      <c r="V7972" s="51"/>
      <c r="W7972" s="51"/>
      <c r="X7972" s="51"/>
      <c r="Y7972" s="51"/>
      <c r="AE7972" s="45"/>
      <c r="AV7972" s="51"/>
    </row>
    <row r="7973" spans="22:48" x14ac:dyDescent="0.15">
      <c r="V7973" s="51"/>
      <c r="W7973" s="51"/>
      <c r="X7973" s="51"/>
      <c r="Y7973" s="51"/>
      <c r="AE7973" s="45"/>
      <c r="AV7973" s="51"/>
    </row>
    <row r="7974" spans="22:48" x14ac:dyDescent="0.15">
      <c r="V7974" s="51"/>
      <c r="W7974" s="51"/>
      <c r="X7974" s="51"/>
      <c r="Y7974" s="51"/>
      <c r="AE7974" s="45"/>
      <c r="AV7974" s="51"/>
    </row>
    <row r="7975" spans="22:48" x14ac:dyDescent="0.15">
      <c r="V7975" s="51"/>
      <c r="W7975" s="51"/>
      <c r="X7975" s="51"/>
      <c r="Y7975" s="51"/>
      <c r="AE7975" s="45"/>
      <c r="AV7975" s="51"/>
    </row>
    <row r="7976" spans="22:48" x14ac:dyDescent="0.15">
      <c r="V7976" s="51"/>
      <c r="W7976" s="51"/>
      <c r="X7976" s="51"/>
      <c r="Y7976" s="51"/>
      <c r="AE7976" s="45"/>
      <c r="AV7976" s="51"/>
    </row>
    <row r="7977" spans="22:48" x14ac:dyDescent="0.15">
      <c r="V7977" s="51"/>
      <c r="W7977" s="51"/>
      <c r="X7977" s="51"/>
      <c r="Y7977" s="51"/>
      <c r="AE7977" s="45"/>
      <c r="AV7977" s="51"/>
    </row>
    <row r="7978" spans="22:48" x14ac:dyDescent="0.15">
      <c r="V7978" s="51"/>
      <c r="W7978" s="51"/>
      <c r="X7978" s="51"/>
      <c r="Y7978" s="51"/>
      <c r="AE7978" s="45"/>
      <c r="AV7978" s="51"/>
    </row>
    <row r="7979" spans="22:48" x14ac:dyDescent="0.15">
      <c r="V7979" s="51"/>
      <c r="W7979" s="51"/>
      <c r="X7979" s="51"/>
      <c r="Y7979" s="51"/>
      <c r="AE7979" s="45"/>
      <c r="AV7979" s="51"/>
    </row>
    <row r="7980" spans="22:48" x14ac:dyDescent="0.15">
      <c r="V7980" s="51"/>
      <c r="W7980" s="51"/>
      <c r="X7980" s="51"/>
      <c r="Y7980" s="51"/>
      <c r="AE7980" s="45"/>
      <c r="AV7980" s="51"/>
    </row>
    <row r="7981" spans="22:48" x14ac:dyDescent="0.15">
      <c r="V7981" s="51"/>
      <c r="W7981" s="51"/>
      <c r="X7981" s="51"/>
      <c r="Y7981" s="51"/>
      <c r="AE7981" s="45"/>
      <c r="AV7981" s="51"/>
    </row>
    <row r="7982" spans="22:48" x14ac:dyDescent="0.15">
      <c r="V7982" s="51"/>
      <c r="W7982" s="51"/>
      <c r="X7982" s="51"/>
      <c r="Y7982" s="51"/>
      <c r="AE7982" s="45"/>
      <c r="AV7982" s="51"/>
    </row>
    <row r="7983" spans="22:48" x14ac:dyDescent="0.15">
      <c r="V7983" s="51"/>
      <c r="W7983" s="51"/>
      <c r="X7983" s="51"/>
      <c r="Y7983" s="51"/>
      <c r="AE7983" s="45"/>
      <c r="AV7983" s="51"/>
    </row>
    <row r="7984" spans="22:48" x14ac:dyDescent="0.15">
      <c r="V7984" s="51"/>
      <c r="W7984" s="51"/>
      <c r="X7984" s="51"/>
      <c r="Y7984" s="51"/>
      <c r="AE7984" s="45"/>
      <c r="AV7984" s="51"/>
    </row>
    <row r="7985" spans="22:48" x14ac:dyDescent="0.15">
      <c r="V7985" s="51"/>
      <c r="W7985" s="51"/>
      <c r="X7985" s="51"/>
      <c r="Y7985" s="51"/>
      <c r="AE7985" s="45"/>
      <c r="AV7985" s="51"/>
    </row>
    <row r="7986" spans="22:48" x14ac:dyDescent="0.15">
      <c r="V7986" s="51"/>
      <c r="W7986" s="51"/>
      <c r="X7986" s="51"/>
      <c r="Y7986" s="51"/>
      <c r="AE7986" s="45"/>
      <c r="AV7986" s="51"/>
    </row>
    <row r="7987" spans="22:48" x14ac:dyDescent="0.15">
      <c r="V7987" s="51"/>
      <c r="W7987" s="51"/>
      <c r="X7987" s="51"/>
      <c r="Y7987" s="51"/>
      <c r="AE7987" s="45"/>
      <c r="AV7987" s="51"/>
    </row>
    <row r="7988" spans="22:48" x14ac:dyDescent="0.15">
      <c r="V7988" s="51"/>
      <c r="W7988" s="51"/>
      <c r="X7988" s="51"/>
      <c r="Y7988" s="51"/>
      <c r="AE7988" s="45"/>
      <c r="AV7988" s="51"/>
    </row>
    <row r="7989" spans="22:48" x14ac:dyDescent="0.15">
      <c r="V7989" s="51"/>
      <c r="W7989" s="51"/>
      <c r="X7989" s="51"/>
      <c r="Y7989" s="51"/>
      <c r="AE7989" s="45"/>
      <c r="AV7989" s="51"/>
    </row>
    <row r="7990" spans="22:48" x14ac:dyDescent="0.15">
      <c r="V7990" s="51"/>
      <c r="W7990" s="51"/>
      <c r="X7990" s="51"/>
      <c r="Y7990" s="51"/>
      <c r="AE7990" s="45"/>
      <c r="AV7990" s="51"/>
    </row>
    <row r="7991" spans="22:48" x14ac:dyDescent="0.15">
      <c r="V7991" s="51"/>
      <c r="W7991" s="51"/>
      <c r="X7991" s="51"/>
      <c r="Y7991" s="51"/>
      <c r="AE7991" s="45"/>
      <c r="AV7991" s="51"/>
    </row>
    <row r="7992" spans="22:48" x14ac:dyDescent="0.15">
      <c r="V7992" s="51"/>
      <c r="W7992" s="51"/>
      <c r="X7992" s="51"/>
      <c r="Y7992" s="51"/>
      <c r="AE7992" s="45"/>
      <c r="AV7992" s="51"/>
    </row>
    <row r="7993" spans="22:48" x14ac:dyDescent="0.15">
      <c r="V7993" s="51"/>
      <c r="W7993" s="51"/>
      <c r="X7993" s="51"/>
      <c r="Y7993" s="51"/>
      <c r="AE7993" s="45"/>
      <c r="AV7993" s="51"/>
    </row>
    <row r="7994" spans="22:48" x14ac:dyDescent="0.15">
      <c r="V7994" s="51"/>
      <c r="W7994" s="51"/>
      <c r="X7994" s="51"/>
      <c r="Y7994" s="51"/>
      <c r="AE7994" s="45"/>
      <c r="AV7994" s="51"/>
    </row>
    <row r="7995" spans="22:48" x14ac:dyDescent="0.15">
      <c r="V7995" s="51"/>
      <c r="W7995" s="51"/>
      <c r="X7995" s="51"/>
      <c r="Y7995" s="51"/>
      <c r="AE7995" s="45"/>
      <c r="AV7995" s="51"/>
    </row>
    <row r="7996" spans="22:48" x14ac:dyDescent="0.15">
      <c r="V7996" s="51"/>
      <c r="W7996" s="51"/>
      <c r="X7996" s="51"/>
      <c r="Y7996" s="51"/>
      <c r="AE7996" s="45"/>
      <c r="AV7996" s="51"/>
    </row>
    <row r="7997" spans="22:48" x14ac:dyDescent="0.15">
      <c r="V7997" s="51"/>
      <c r="W7997" s="51"/>
      <c r="X7997" s="51"/>
      <c r="Y7997" s="51"/>
      <c r="AE7997" s="45"/>
      <c r="AV7997" s="51"/>
    </row>
    <row r="7998" spans="22:48" x14ac:dyDescent="0.15">
      <c r="V7998" s="51"/>
      <c r="W7998" s="51"/>
      <c r="X7998" s="51"/>
      <c r="Y7998" s="51"/>
      <c r="AE7998" s="45"/>
      <c r="AV7998" s="51"/>
    </row>
    <row r="7999" spans="22:48" x14ac:dyDescent="0.15">
      <c r="V7999" s="51"/>
      <c r="W7999" s="51"/>
      <c r="X7999" s="51"/>
      <c r="Y7999" s="51"/>
      <c r="AE7999" s="45"/>
      <c r="AV7999" s="51"/>
    </row>
    <row r="8000" spans="22:48" x14ac:dyDescent="0.15">
      <c r="V8000" s="51"/>
      <c r="W8000" s="51"/>
      <c r="X8000" s="51"/>
      <c r="Y8000" s="51"/>
      <c r="AE8000" s="45"/>
      <c r="AV8000" s="51"/>
    </row>
    <row r="8001" spans="22:48" x14ac:dyDescent="0.15">
      <c r="V8001" s="51"/>
      <c r="W8001" s="51"/>
      <c r="X8001" s="51"/>
      <c r="Y8001" s="51"/>
      <c r="AE8001" s="45"/>
      <c r="AV8001" s="51"/>
    </row>
    <row r="8002" spans="22:48" x14ac:dyDescent="0.15">
      <c r="V8002" s="51"/>
      <c r="W8002" s="51"/>
      <c r="X8002" s="51"/>
      <c r="Y8002" s="51"/>
      <c r="AE8002" s="45"/>
      <c r="AV8002" s="51"/>
    </row>
    <row r="8003" spans="22:48" x14ac:dyDescent="0.15">
      <c r="V8003" s="51"/>
      <c r="W8003" s="51"/>
      <c r="X8003" s="51"/>
      <c r="Y8003" s="51"/>
      <c r="AE8003" s="45"/>
      <c r="AV8003" s="51"/>
    </row>
    <row r="8004" spans="22:48" x14ac:dyDescent="0.15">
      <c r="V8004" s="51"/>
      <c r="W8004" s="51"/>
      <c r="X8004" s="51"/>
      <c r="Y8004" s="51"/>
      <c r="AE8004" s="45"/>
      <c r="AV8004" s="51"/>
    </row>
    <row r="8005" spans="22:48" x14ac:dyDescent="0.15">
      <c r="V8005" s="51"/>
      <c r="W8005" s="51"/>
      <c r="X8005" s="51"/>
      <c r="Y8005" s="51"/>
      <c r="AE8005" s="45"/>
      <c r="AV8005" s="51"/>
    </row>
    <row r="8006" spans="22:48" x14ac:dyDescent="0.15">
      <c r="V8006" s="51"/>
      <c r="W8006" s="51"/>
      <c r="X8006" s="51"/>
      <c r="Y8006" s="51"/>
      <c r="AE8006" s="45"/>
      <c r="AV8006" s="51"/>
    </row>
    <row r="8007" spans="22:48" x14ac:dyDescent="0.15">
      <c r="V8007" s="51"/>
      <c r="W8007" s="51"/>
      <c r="X8007" s="51"/>
      <c r="Y8007" s="51"/>
      <c r="AE8007" s="45"/>
      <c r="AV8007" s="51"/>
    </row>
    <row r="8008" spans="22:48" x14ac:dyDescent="0.15">
      <c r="V8008" s="51"/>
      <c r="W8008" s="51"/>
      <c r="X8008" s="51"/>
      <c r="Y8008" s="51"/>
      <c r="AE8008" s="45"/>
      <c r="AV8008" s="51"/>
    </row>
    <row r="8009" spans="22:48" x14ac:dyDescent="0.15">
      <c r="V8009" s="51"/>
      <c r="W8009" s="51"/>
      <c r="X8009" s="51"/>
      <c r="Y8009" s="51"/>
      <c r="AE8009" s="45"/>
      <c r="AV8009" s="51"/>
    </row>
    <row r="8010" spans="22:48" x14ac:dyDescent="0.15">
      <c r="V8010" s="51"/>
      <c r="W8010" s="51"/>
      <c r="X8010" s="51"/>
      <c r="Y8010" s="51"/>
      <c r="AE8010" s="45"/>
      <c r="AV8010" s="51"/>
    </row>
    <row r="8011" spans="22:48" x14ac:dyDescent="0.15">
      <c r="V8011" s="51"/>
      <c r="W8011" s="51"/>
      <c r="X8011" s="51"/>
      <c r="Y8011" s="51"/>
      <c r="AE8011" s="45"/>
      <c r="AV8011" s="51"/>
    </row>
    <row r="8012" spans="22:48" x14ac:dyDescent="0.15">
      <c r="V8012" s="51"/>
      <c r="W8012" s="51"/>
      <c r="X8012" s="51"/>
      <c r="Y8012" s="51"/>
      <c r="AE8012" s="45"/>
      <c r="AV8012" s="51"/>
    </row>
    <row r="8013" spans="22:48" x14ac:dyDescent="0.15">
      <c r="V8013" s="51"/>
      <c r="W8013" s="51"/>
      <c r="X8013" s="51"/>
      <c r="Y8013" s="51"/>
      <c r="AE8013" s="45"/>
      <c r="AV8013" s="51"/>
    </row>
    <row r="8014" spans="22:48" x14ac:dyDescent="0.15">
      <c r="V8014" s="51"/>
      <c r="W8014" s="51"/>
      <c r="X8014" s="51"/>
      <c r="Y8014" s="51"/>
      <c r="AE8014" s="45"/>
      <c r="AV8014" s="51"/>
    </row>
    <row r="8015" spans="22:48" x14ac:dyDescent="0.15">
      <c r="V8015" s="51"/>
      <c r="W8015" s="51"/>
      <c r="X8015" s="51"/>
      <c r="Y8015" s="51"/>
      <c r="AE8015" s="45"/>
      <c r="AV8015" s="51"/>
    </row>
    <row r="8016" spans="22:48" x14ac:dyDescent="0.15">
      <c r="V8016" s="51"/>
      <c r="W8016" s="51"/>
      <c r="X8016" s="51"/>
      <c r="Y8016" s="51"/>
      <c r="AE8016" s="45"/>
      <c r="AV8016" s="51"/>
    </row>
    <row r="8017" spans="22:48" x14ac:dyDescent="0.15">
      <c r="V8017" s="51"/>
      <c r="W8017" s="51"/>
      <c r="X8017" s="51"/>
      <c r="Y8017" s="51"/>
      <c r="AE8017" s="45"/>
      <c r="AV8017" s="51"/>
    </row>
    <row r="8018" spans="22:48" x14ac:dyDescent="0.15">
      <c r="V8018" s="51"/>
      <c r="W8018" s="51"/>
      <c r="X8018" s="51"/>
      <c r="Y8018" s="51"/>
      <c r="AE8018" s="45"/>
      <c r="AV8018" s="51"/>
    </row>
    <row r="8019" spans="22:48" x14ac:dyDescent="0.15">
      <c r="V8019" s="51"/>
      <c r="W8019" s="51"/>
      <c r="X8019" s="51"/>
      <c r="Y8019" s="51"/>
      <c r="AE8019" s="45"/>
      <c r="AV8019" s="51"/>
    </row>
    <row r="8020" spans="22:48" x14ac:dyDescent="0.15">
      <c r="V8020" s="51"/>
      <c r="W8020" s="51"/>
      <c r="X8020" s="51"/>
      <c r="Y8020" s="51"/>
      <c r="AE8020" s="45"/>
      <c r="AV8020" s="51"/>
    </row>
    <row r="8021" spans="22:48" x14ac:dyDescent="0.15">
      <c r="V8021" s="51"/>
      <c r="W8021" s="51"/>
      <c r="X8021" s="51"/>
      <c r="Y8021" s="51"/>
      <c r="AE8021" s="45"/>
      <c r="AV8021" s="51"/>
    </row>
    <row r="8022" spans="22:48" x14ac:dyDescent="0.15">
      <c r="V8022" s="51"/>
      <c r="W8022" s="51"/>
      <c r="X8022" s="51"/>
      <c r="Y8022" s="51"/>
      <c r="AE8022" s="45"/>
      <c r="AV8022" s="51"/>
    </row>
    <row r="8023" spans="22:48" x14ac:dyDescent="0.15">
      <c r="V8023" s="51"/>
      <c r="W8023" s="51"/>
      <c r="X8023" s="51"/>
      <c r="Y8023" s="51"/>
      <c r="AE8023" s="45"/>
      <c r="AV8023" s="51"/>
    </row>
    <row r="8024" spans="22:48" x14ac:dyDescent="0.15">
      <c r="V8024" s="51"/>
      <c r="W8024" s="51"/>
      <c r="X8024" s="51"/>
      <c r="Y8024" s="51"/>
      <c r="AE8024" s="45"/>
      <c r="AV8024" s="51"/>
    </row>
    <row r="8025" spans="22:48" x14ac:dyDescent="0.15">
      <c r="V8025" s="51"/>
      <c r="W8025" s="51"/>
      <c r="X8025" s="51"/>
      <c r="Y8025" s="51"/>
      <c r="AE8025" s="45"/>
      <c r="AV8025" s="51"/>
    </row>
    <row r="8026" spans="22:48" x14ac:dyDescent="0.15">
      <c r="V8026" s="51"/>
      <c r="W8026" s="51"/>
      <c r="X8026" s="51"/>
      <c r="Y8026" s="51"/>
      <c r="AE8026" s="45"/>
      <c r="AV8026" s="51"/>
    </row>
    <row r="8027" spans="22:48" x14ac:dyDescent="0.15">
      <c r="V8027" s="51"/>
      <c r="W8027" s="51"/>
      <c r="X8027" s="51"/>
      <c r="Y8027" s="51"/>
      <c r="AE8027" s="45"/>
      <c r="AV8027" s="51"/>
    </row>
    <row r="8028" spans="22:48" x14ac:dyDescent="0.15">
      <c r="V8028" s="51"/>
      <c r="W8028" s="51"/>
      <c r="X8028" s="51"/>
      <c r="Y8028" s="51"/>
      <c r="AE8028" s="45"/>
      <c r="AV8028" s="51"/>
    </row>
    <row r="8029" spans="22:48" x14ac:dyDescent="0.15">
      <c r="V8029" s="51"/>
      <c r="W8029" s="51"/>
      <c r="X8029" s="51"/>
      <c r="Y8029" s="51"/>
      <c r="AE8029" s="45"/>
      <c r="AV8029" s="51"/>
    </row>
    <row r="8030" spans="22:48" x14ac:dyDescent="0.15">
      <c r="V8030" s="51"/>
      <c r="W8030" s="51"/>
      <c r="X8030" s="51"/>
      <c r="Y8030" s="51"/>
      <c r="AE8030" s="45"/>
      <c r="AV8030" s="51"/>
    </row>
    <row r="8031" spans="22:48" x14ac:dyDescent="0.15">
      <c r="V8031" s="51"/>
      <c r="W8031" s="51"/>
      <c r="X8031" s="51"/>
      <c r="Y8031" s="51"/>
      <c r="AE8031" s="45"/>
      <c r="AV8031" s="51"/>
    </row>
    <row r="8032" spans="22:48" x14ac:dyDescent="0.15">
      <c r="V8032" s="51"/>
      <c r="W8032" s="51"/>
      <c r="X8032" s="51"/>
      <c r="Y8032" s="51"/>
      <c r="AE8032" s="45"/>
      <c r="AV8032" s="51"/>
    </row>
    <row r="8033" spans="22:48" x14ac:dyDescent="0.15">
      <c r="V8033" s="51"/>
      <c r="W8033" s="51"/>
      <c r="X8033" s="51"/>
      <c r="Y8033" s="51"/>
      <c r="AE8033" s="45"/>
      <c r="AV8033" s="51"/>
    </row>
    <row r="8034" spans="22:48" x14ac:dyDescent="0.15">
      <c r="V8034" s="51"/>
      <c r="W8034" s="51"/>
      <c r="X8034" s="51"/>
      <c r="Y8034" s="51"/>
      <c r="AE8034" s="45"/>
      <c r="AV8034" s="51"/>
    </row>
    <row r="8035" spans="22:48" x14ac:dyDescent="0.15">
      <c r="V8035" s="51"/>
      <c r="W8035" s="51"/>
      <c r="X8035" s="51"/>
      <c r="Y8035" s="51"/>
      <c r="AE8035" s="45"/>
      <c r="AV8035" s="51"/>
    </row>
    <row r="8036" spans="22:48" x14ac:dyDescent="0.15">
      <c r="V8036" s="51"/>
      <c r="W8036" s="51"/>
      <c r="X8036" s="51"/>
      <c r="Y8036" s="51"/>
      <c r="AE8036" s="45"/>
      <c r="AV8036" s="51"/>
    </row>
    <row r="8037" spans="22:48" x14ac:dyDescent="0.15">
      <c r="V8037" s="51"/>
      <c r="W8037" s="51"/>
      <c r="X8037" s="51"/>
      <c r="Y8037" s="51"/>
      <c r="AE8037" s="45"/>
      <c r="AV8037" s="51"/>
    </row>
    <row r="8038" spans="22:48" x14ac:dyDescent="0.15">
      <c r="V8038" s="51"/>
      <c r="W8038" s="51"/>
      <c r="X8038" s="51"/>
      <c r="Y8038" s="51"/>
      <c r="AE8038" s="45"/>
      <c r="AV8038" s="51"/>
    </row>
    <row r="8039" spans="22:48" x14ac:dyDescent="0.15">
      <c r="V8039" s="51"/>
      <c r="W8039" s="51"/>
      <c r="X8039" s="51"/>
      <c r="Y8039" s="51"/>
      <c r="AE8039" s="45"/>
      <c r="AV8039" s="51"/>
    </row>
    <row r="8040" spans="22:48" x14ac:dyDescent="0.15">
      <c r="V8040" s="51"/>
      <c r="W8040" s="51"/>
      <c r="X8040" s="51"/>
      <c r="Y8040" s="51"/>
      <c r="AE8040" s="45"/>
      <c r="AV8040" s="51"/>
    </row>
    <row r="8041" spans="22:48" x14ac:dyDescent="0.15">
      <c r="V8041" s="51"/>
      <c r="W8041" s="51"/>
      <c r="X8041" s="51"/>
      <c r="Y8041" s="51"/>
      <c r="AE8041" s="45"/>
      <c r="AV8041" s="51"/>
    </row>
    <row r="8042" spans="22:48" x14ac:dyDescent="0.15">
      <c r="V8042" s="51"/>
      <c r="W8042" s="51"/>
      <c r="X8042" s="51"/>
      <c r="Y8042" s="51"/>
      <c r="AE8042" s="45"/>
      <c r="AV8042" s="51"/>
    </row>
    <row r="8043" spans="22:48" x14ac:dyDescent="0.15">
      <c r="V8043" s="51"/>
      <c r="W8043" s="51"/>
      <c r="X8043" s="51"/>
      <c r="Y8043" s="51"/>
      <c r="AE8043" s="45"/>
      <c r="AV8043" s="51"/>
    </row>
    <row r="8044" spans="22:48" x14ac:dyDescent="0.15">
      <c r="V8044" s="51"/>
      <c r="W8044" s="51"/>
      <c r="X8044" s="51"/>
      <c r="Y8044" s="51"/>
      <c r="AE8044" s="45"/>
      <c r="AV8044" s="51"/>
    </row>
    <row r="8045" spans="22:48" x14ac:dyDescent="0.15">
      <c r="V8045" s="51"/>
      <c r="W8045" s="51"/>
      <c r="X8045" s="51"/>
      <c r="Y8045" s="51"/>
      <c r="AE8045" s="45"/>
      <c r="AV8045" s="51"/>
    </row>
    <row r="8046" spans="22:48" x14ac:dyDescent="0.15">
      <c r="V8046" s="51"/>
      <c r="W8046" s="51"/>
      <c r="X8046" s="51"/>
      <c r="Y8046" s="51"/>
      <c r="AE8046" s="45"/>
      <c r="AV8046" s="51"/>
    </row>
    <row r="8047" spans="22:48" x14ac:dyDescent="0.15">
      <c r="V8047" s="51"/>
      <c r="W8047" s="51"/>
      <c r="X8047" s="51"/>
      <c r="Y8047" s="51"/>
      <c r="AE8047" s="45"/>
      <c r="AV8047" s="51"/>
    </row>
    <row r="8048" spans="22:48" x14ac:dyDescent="0.15">
      <c r="V8048" s="51"/>
      <c r="W8048" s="51"/>
      <c r="X8048" s="51"/>
      <c r="Y8048" s="51"/>
      <c r="AE8048" s="45"/>
      <c r="AV8048" s="51"/>
    </row>
    <row r="8049" spans="22:48" x14ac:dyDescent="0.15">
      <c r="V8049" s="51"/>
      <c r="W8049" s="51"/>
      <c r="X8049" s="51"/>
      <c r="Y8049" s="51"/>
      <c r="AE8049" s="45"/>
      <c r="AV8049" s="51"/>
    </row>
    <row r="8050" spans="22:48" x14ac:dyDescent="0.15">
      <c r="V8050" s="51"/>
      <c r="W8050" s="51"/>
      <c r="X8050" s="51"/>
      <c r="Y8050" s="51"/>
      <c r="AE8050" s="45"/>
      <c r="AV8050" s="51"/>
    </row>
    <row r="8051" spans="22:48" x14ac:dyDescent="0.15">
      <c r="V8051" s="51"/>
      <c r="W8051" s="51"/>
      <c r="X8051" s="51"/>
      <c r="Y8051" s="51"/>
      <c r="AE8051" s="45"/>
      <c r="AV8051" s="51"/>
    </row>
    <row r="8052" spans="22:48" x14ac:dyDescent="0.15">
      <c r="V8052" s="51"/>
      <c r="W8052" s="51"/>
      <c r="X8052" s="51"/>
      <c r="Y8052" s="51"/>
      <c r="AE8052" s="45"/>
      <c r="AV8052" s="51"/>
    </row>
    <row r="8053" spans="22:48" x14ac:dyDescent="0.15">
      <c r="V8053" s="51"/>
      <c r="W8053" s="51"/>
      <c r="X8053" s="51"/>
      <c r="Y8053" s="51"/>
      <c r="AE8053" s="45"/>
      <c r="AV8053" s="51"/>
    </row>
    <row r="8054" spans="22:48" x14ac:dyDescent="0.15">
      <c r="V8054" s="51"/>
      <c r="W8054" s="51"/>
      <c r="X8054" s="51"/>
      <c r="Y8054" s="51"/>
      <c r="AE8054" s="45"/>
      <c r="AV8054" s="51"/>
    </row>
    <row r="8055" spans="22:48" x14ac:dyDescent="0.15">
      <c r="V8055" s="51"/>
      <c r="W8055" s="51"/>
      <c r="X8055" s="51"/>
      <c r="Y8055" s="51"/>
      <c r="AE8055" s="45"/>
      <c r="AV8055" s="51"/>
    </row>
    <row r="8056" spans="22:48" x14ac:dyDescent="0.15">
      <c r="V8056" s="51"/>
      <c r="W8056" s="51"/>
      <c r="X8056" s="51"/>
      <c r="Y8056" s="51"/>
      <c r="AE8056" s="45"/>
      <c r="AV8056" s="51"/>
    </row>
    <row r="8057" spans="22:48" x14ac:dyDescent="0.15">
      <c r="V8057" s="51"/>
      <c r="W8057" s="51"/>
      <c r="X8057" s="51"/>
      <c r="Y8057" s="51"/>
      <c r="AE8057" s="45"/>
      <c r="AV8057" s="51"/>
    </row>
    <row r="8058" spans="22:48" x14ac:dyDescent="0.15">
      <c r="V8058" s="51"/>
      <c r="W8058" s="51"/>
      <c r="X8058" s="51"/>
      <c r="Y8058" s="51"/>
      <c r="AE8058" s="45"/>
      <c r="AV8058" s="51"/>
    </row>
    <row r="8059" spans="22:48" x14ac:dyDescent="0.15">
      <c r="V8059" s="51"/>
      <c r="W8059" s="51"/>
      <c r="X8059" s="51"/>
      <c r="Y8059" s="51"/>
      <c r="AE8059" s="45"/>
      <c r="AV8059" s="51"/>
    </row>
    <row r="8060" spans="22:48" x14ac:dyDescent="0.15">
      <c r="V8060" s="51"/>
      <c r="W8060" s="51"/>
      <c r="X8060" s="51"/>
      <c r="Y8060" s="51"/>
      <c r="AE8060" s="45"/>
      <c r="AV8060" s="51"/>
    </row>
    <row r="8061" spans="22:48" x14ac:dyDescent="0.15">
      <c r="V8061" s="51"/>
      <c r="W8061" s="51"/>
      <c r="X8061" s="51"/>
      <c r="Y8061" s="51"/>
      <c r="AE8061" s="45"/>
      <c r="AV8061" s="51"/>
    </row>
    <row r="8062" spans="22:48" x14ac:dyDescent="0.15">
      <c r="V8062" s="51"/>
      <c r="W8062" s="51"/>
      <c r="X8062" s="51"/>
      <c r="Y8062" s="51"/>
      <c r="AE8062" s="45"/>
      <c r="AV8062" s="51"/>
    </row>
    <row r="8063" spans="22:48" x14ac:dyDescent="0.15">
      <c r="V8063" s="51"/>
      <c r="W8063" s="51"/>
      <c r="X8063" s="51"/>
      <c r="Y8063" s="51"/>
      <c r="AE8063" s="45"/>
      <c r="AV8063" s="51"/>
    </row>
    <row r="8064" spans="22:48" x14ac:dyDescent="0.15">
      <c r="V8064" s="51"/>
      <c r="W8064" s="51"/>
      <c r="X8064" s="51"/>
      <c r="Y8064" s="51"/>
      <c r="AE8064" s="45"/>
      <c r="AV8064" s="51"/>
    </row>
    <row r="8065" spans="22:48" x14ac:dyDescent="0.15">
      <c r="V8065" s="51"/>
      <c r="W8065" s="51"/>
      <c r="X8065" s="51"/>
      <c r="Y8065" s="51"/>
      <c r="AE8065" s="45"/>
      <c r="AV8065" s="51"/>
    </row>
    <row r="8066" spans="22:48" x14ac:dyDescent="0.15">
      <c r="V8066" s="51"/>
      <c r="W8066" s="51"/>
      <c r="X8066" s="51"/>
      <c r="Y8066" s="51"/>
      <c r="AE8066" s="45"/>
      <c r="AV8066" s="51"/>
    </row>
    <row r="8067" spans="22:48" x14ac:dyDescent="0.15">
      <c r="V8067" s="51"/>
      <c r="W8067" s="51"/>
      <c r="X8067" s="51"/>
      <c r="Y8067" s="51"/>
      <c r="AE8067" s="45"/>
      <c r="AV8067" s="51"/>
    </row>
    <row r="8068" spans="22:48" x14ac:dyDescent="0.15">
      <c r="V8068" s="51"/>
      <c r="W8068" s="51"/>
      <c r="X8068" s="51"/>
      <c r="Y8068" s="51"/>
      <c r="AE8068" s="45"/>
      <c r="AV8068" s="51"/>
    </row>
    <row r="8069" spans="22:48" x14ac:dyDescent="0.15">
      <c r="V8069" s="51"/>
      <c r="W8069" s="51"/>
      <c r="X8069" s="51"/>
      <c r="Y8069" s="51"/>
      <c r="AE8069" s="45"/>
      <c r="AV8069" s="51"/>
    </row>
    <row r="8070" spans="22:48" x14ac:dyDescent="0.15">
      <c r="V8070" s="51"/>
      <c r="W8070" s="51"/>
      <c r="X8070" s="51"/>
      <c r="Y8070" s="51"/>
      <c r="AE8070" s="45"/>
      <c r="AV8070" s="51"/>
    </row>
    <row r="8071" spans="22:48" x14ac:dyDescent="0.15">
      <c r="V8071" s="51"/>
      <c r="W8071" s="51"/>
      <c r="X8071" s="51"/>
      <c r="Y8071" s="51"/>
      <c r="AE8071" s="45"/>
      <c r="AV8071" s="51"/>
    </row>
    <row r="8072" spans="22:48" x14ac:dyDescent="0.15">
      <c r="V8072" s="51"/>
      <c r="W8072" s="51"/>
      <c r="X8072" s="51"/>
      <c r="Y8072" s="51"/>
      <c r="AE8072" s="45"/>
      <c r="AV8072" s="51"/>
    </row>
    <row r="8073" spans="22:48" x14ac:dyDescent="0.15">
      <c r="V8073" s="51"/>
      <c r="W8073" s="51"/>
      <c r="X8073" s="51"/>
      <c r="Y8073" s="51"/>
      <c r="AE8073" s="45"/>
      <c r="AV8073" s="51"/>
    </row>
    <row r="8074" spans="22:48" x14ac:dyDescent="0.15">
      <c r="V8074" s="51"/>
      <c r="W8074" s="51"/>
      <c r="X8074" s="51"/>
      <c r="Y8074" s="51"/>
      <c r="AE8074" s="45"/>
      <c r="AV8074" s="51"/>
    </row>
    <row r="8075" spans="22:48" x14ac:dyDescent="0.15">
      <c r="V8075" s="51"/>
      <c r="W8075" s="51"/>
      <c r="X8075" s="51"/>
      <c r="Y8075" s="51"/>
      <c r="AE8075" s="45"/>
      <c r="AV8075" s="51"/>
    </row>
    <row r="8076" spans="22:48" x14ac:dyDescent="0.15">
      <c r="V8076" s="51"/>
      <c r="W8076" s="51"/>
      <c r="X8076" s="51"/>
      <c r="Y8076" s="51"/>
      <c r="AE8076" s="45"/>
      <c r="AV8076" s="51"/>
    </row>
    <row r="8077" spans="22:48" x14ac:dyDescent="0.15">
      <c r="V8077" s="51"/>
      <c r="W8077" s="51"/>
      <c r="X8077" s="51"/>
      <c r="Y8077" s="51"/>
      <c r="AE8077" s="45"/>
      <c r="AV8077" s="51"/>
    </row>
    <row r="8078" spans="22:48" x14ac:dyDescent="0.15">
      <c r="V8078" s="51"/>
      <c r="W8078" s="51"/>
      <c r="X8078" s="51"/>
      <c r="Y8078" s="51"/>
      <c r="AE8078" s="45"/>
      <c r="AV8078" s="51"/>
    </row>
    <row r="8079" spans="22:48" x14ac:dyDescent="0.15">
      <c r="V8079" s="51"/>
      <c r="W8079" s="51"/>
      <c r="X8079" s="51"/>
      <c r="Y8079" s="51"/>
      <c r="AE8079" s="45"/>
      <c r="AV8079" s="51"/>
    </row>
    <row r="8080" spans="22:48" x14ac:dyDescent="0.15">
      <c r="V8080" s="51"/>
      <c r="W8080" s="51"/>
      <c r="X8080" s="51"/>
      <c r="Y8080" s="51"/>
      <c r="AE8080" s="45"/>
      <c r="AV8080" s="51"/>
    </row>
    <row r="8081" spans="22:48" x14ac:dyDescent="0.15">
      <c r="V8081" s="51"/>
      <c r="W8081" s="51"/>
      <c r="X8081" s="51"/>
      <c r="Y8081" s="51"/>
      <c r="AE8081" s="45"/>
      <c r="AV8081" s="51"/>
    </row>
    <row r="8082" spans="22:48" x14ac:dyDescent="0.15">
      <c r="V8082" s="51"/>
      <c r="W8082" s="51"/>
      <c r="X8082" s="51"/>
      <c r="Y8082" s="51"/>
      <c r="AE8082" s="45"/>
      <c r="AV8082" s="51"/>
    </row>
    <row r="8083" spans="22:48" x14ac:dyDescent="0.15">
      <c r="V8083" s="51"/>
      <c r="W8083" s="51"/>
      <c r="X8083" s="51"/>
      <c r="Y8083" s="51"/>
      <c r="AE8083" s="45"/>
      <c r="AV8083" s="51"/>
    </row>
    <row r="8084" spans="22:48" x14ac:dyDescent="0.15">
      <c r="V8084" s="51"/>
      <c r="W8084" s="51"/>
      <c r="X8084" s="51"/>
      <c r="Y8084" s="51"/>
      <c r="AE8084" s="45"/>
      <c r="AV8084" s="51"/>
    </row>
    <row r="8085" spans="22:48" x14ac:dyDescent="0.15">
      <c r="V8085" s="51"/>
      <c r="W8085" s="51"/>
      <c r="X8085" s="51"/>
      <c r="Y8085" s="51"/>
      <c r="AE8085" s="45"/>
      <c r="AV8085" s="51"/>
    </row>
    <row r="8086" spans="22:48" x14ac:dyDescent="0.15">
      <c r="V8086" s="51"/>
      <c r="W8086" s="51"/>
      <c r="X8086" s="51"/>
      <c r="Y8086" s="51"/>
      <c r="AE8086" s="45"/>
      <c r="AV8086" s="51"/>
    </row>
    <row r="8087" spans="22:48" x14ac:dyDescent="0.15">
      <c r="V8087" s="51"/>
      <c r="W8087" s="51"/>
      <c r="X8087" s="51"/>
      <c r="Y8087" s="51"/>
      <c r="AE8087" s="45"/>
      <c r="AV8087" s="51"/>
    </row>
    <row r="8088" spans="22:48" x14ac:dyDescent="0.15">
      <c r="V8088" s="51"/>
      <c r="W8088" s="51"/>
      <c r="X8088" s="51"/>
      <c r="Y8088" s="51"/>
      <c r="AE8088" s="45"/>
      <c r="AV8088" s="51"/>
    </row>
    <row r="8089" spans="22:48" x14ac:dyDescent="0.15">
      <c r="V8089" s="51"/>
      <c r="W8089" s="51"/>
      <c r="X8089" s="51"/>
      <c r="Y8089" s="51"/>
      <c r="AE8089" s="45"/>
      <c r="AV8089" s="51"/>
    </row>
    <row r="8090" spans="22:48" x14ac:dyDescent="0.15">
      <c r="V8090" s="51"/>
      <c r="W8090" s="51"/>
      <c r="X8090" s="51"/>
      <c r="Y8090" s="51"/>
      <c r="AE8090" s="45"/>
      <c r="AV8090" s="51"/>
    </row>
    <row r="8091" spans="22:48" x14ac:dyDescent="0.15">
      <c r="V8091" s="51"/>
      <c r="W8091" s="51"/>
      <c r="X8091" s="51"/>
      <c r="Y8091" s="51"/>
      <c r="AE8091" s="45"/>
      <c r="AV8091" s="51"/>
    </row>
    <row r="8092" spans="22:48" x14ac:dyDescent="0.15">
      <c r="V8092" s="51"/>
      <c r="W8092" s="51"/>
      <c r="X8092" s="51"/>
      <c r="Y8092" s="51"/>
      <c r="AE8092" s="45"/>
      <c r="AV8092" s="51"/>
    </row>
    <row r="8093" spans="22:48" x14ac:dyDescent="0.15">
      <c r="V8093" s="51"/>
      <c r="W8093" s="51"/>
      <c r="X8093" s="51"/>
      <c r="Y8093" s="51"/>
      <c r="AE8093" s="45"/>
      <c r="AV8093" s="51"/>
    </row>
    <row r="8094" spans="22:48" x14ac:dyDescent="0.15">
      <c r="V8094" s="51"/>
      <c r="W8094" s="51"/>
      <c r="X8094" s="51"/>
      <c r="Y8094" s="51"/>
      <c r="AE8094" s="45"/>
      <c r="AV8094" s="51"/>
    </row>
    <row r="8095" spans="22:48" x14ac:dyDescent="0.15">
      <c r="V8095" s="51"/>
      <c r="W8095" s="51"/>
      <c r="X8095" s="51"/>
      <c r="Y8095" s="51"/>
      <c r="AE8095" s="45"/>
      <c r="AV8095" s="51"/>
    </row>
    <row r="8096" spans="22:48" x14ac:dyDescent="0.15">
      <c r="V8096" s="51"/>
      <c r="W8096" s="51"/>
      <c r="X8096" s="51"/>
      <c r="Y8096" s="51"/>
      <c r="AE8096" s="45"/>
      <c r="AV8096" s="51"/>
    </row>
    <row r="8097" spans="22:48" x14ac:dyDescent="0.15">
      <c r="V8097" s="51"/>
      <c r="W8097" s="51"/>
      <c r="X8097" s="51"/>
      <c r="Y8097" s="51"/>
      <c r="AE8097" s="45"/>
      <c r="AV8097" s="51"/>
    </row>
    <row r="8098" spans="22:48" x14ac:dyDescent="0.15">
      <c r="V8098" s="51"/>
      <c r="W8098" s="51"/>
      <c r="X8098" s="51"/>
      <c r="Y8098" s="51"/>
      <c r="AE8098" s="45"/>
      <c r="AV8098" s="51"/>
    </row>
    <row r="8099" spans="22:48" x14ac:dyDescent="0.15">
      <c r="V8099" s="51"/>
      <c r="W8099" s="51"/>
      <c r="X8099" s="51"/>
      <c r="Y8099" s="51"/>
      <c r="AE8099" s="45"/>
      <c r="AV8099" s="51"/>
    </row>
    <row r="8100" spans="22:48" x14ac:dyDescent="0.15">
      <c r="V8100" s="51"/>
      <c r="W8100" s="51"/>
      <c r="X8100" s="51"/>
      <c r="Y8100" s="51"/>
      <c r="AE8100" s="45"/>
      <c r="AV8100" s="51"/>
    </row>
    <row r="8101" spans="22:48" x14ac:dyDescent="0.15">
      <c r="V8101" s="51"/>
      <c r="W8101" s="51"/>
      <c r="X8101" s="51"/>
      <c r="Y8101" s="51"/>
      <c r="AE8101" s="45"/>
      <c r="AV8101" s="51"/>
    </row>
    <row r="8102" spans="22:48" x14ac:dyDescent="0.15">
      <c r="V8102" s="51"/>
      <c r="W8102" s="51"/>
      <c r="X8102" s="51"/>
      <c r="Y8102" s="51"/>
      <c r="AE8102" s="45"/>
      <c r="AV8102" s="51"/>
    </row>
    <row r="8103" spans="22:48" x14ac:dyDescent="0.15">
      <c r="V8103" s="51"/>
      <c r="W8103" s="51"/>
      <c r="X8103" s="51"/>
      <c r="Y8103" s="51"/>
      <c r="AE8103" s="45"/>
      <c r="AV8103" s="51"/>
    </row>
    <row r="8104" spans="22:48" x14ac:dyDescent="0.15">
      <c r="V8104" s="51"/>
      <c r="W8104" s="51"/>
      <c r="X8104" s="51"/>
      <c r="Y8104" s="51"/>
      <c r="AE8104" s="45"/>
      <c r="AV8104" s="51"/>
    </row>
    <row r="8105" spans="22:48" x14ac:dyDescent="0.15">
      <c r="V8105" s="51"/>
      <c r="W8105" s="51"/>
      <c r="X8105" s="51"/>
      <c r="Y8105" s="51"/>
      <c r="AE8105" s="45"/>
      <c r="AV8105" s="51"/>
    </row>
    <row r="8106" spans="22:48" x14ac:dyDescent="0.15">
      <c r="V8106" s="51"/>
      <c r="W8106" s="51"/>
      <c r="X8106" s="51"/>
      <c r="Y8106" s="51"/>
      <c r="AE8106" s="45"/>
      <c r="AV8106" s="51"/>
    </row>
    <row r="8107" spans="22:48" x14ac:dyDescent="0.15">
      <c r="V8107" s="51"/>
      <c r="W8107" s="51"/>
      <c r="X8107" s="51"/>
      <c r="Y8107" s="51"/>
      <c r="AE8107" s="45"/>
      <c r="AV8107" s="51"/>
    </row>
    <row r="8108" spans="22:48" x14ac:dyDescent="0.15">
      <c r="V8108" s="51"/>
      <c r="W8108" s="51"/>
      <c r="X8108" s="51"/>
      <c r="Y8108" s="51"/>
      <c r="AE8108" s="45"/>
      <c r="AV8108" s="51"/>
    </row>
    <row r="8109" spans="22:48" x14ac:dyDescent="0.15">
      <c r="V8109" s="51"/>
      <c r="W8109" s="51"/>
      <c r="X8109" s="51"/>
      <c r="Y8109" s="51"/>
      <c r="AE8109" s="45"/>
      <c r="AV8109" s="51"/>
    </row>
    <row r="8110" spans="22:48" x14ac:dyDescent="0.15">
      <c r="V8110" s="51"/>
      <c r="W8110" s="51"/>
      <c r="X8110" s="51"/>
      <c r="Y8110" s="51"/>
      <c r="AE8110" s="45"/>
      <c r="AV8110" s="51"/>
    </row>
    <row r="8111" spans="22:48" x14ac:dyDescent="0.15">
      <c r="V8111" s="51"/>
      <c r="W8111" s="51"/>
      <c r="X8111" s="51"/>
      <c r="Y8111" s="51"/>
      <c r="AE8111" s="45"/>
      <c r="AV8111" s="51"/>
    </row>
    <row r="8112" spans="22:48" x14ac:dyDescent="0.15">
      <c r="V8112" s="51"/>
      <c r="W8112" s="51"/>
      <c r="X8112" s="51"/>
      <c r="Y8112" s="51"/>
      <c r="AE8112" s="45"/>
      <c r="AV8112" s="51"/>
    </row>
    <row r="8113" spans="22:48" x14ac:dyDescent="0.15">
      <c r="V8113" s="51"/>
      <c r="W8113" s="51"/>
      <c r="X8113" s="51"/>
      <c r="Y8113" s="51"/>
      <c r="AE8113" s="45"/>
      <c r="AV8113" s="51"/>
    </row>
    <row r="8114" spans="22:48" x14ac:dyDescent="0.15">
      <c r="V8114" s="51"/>
      <c r="W8114" s="51"/>
      <c r="X8114" s="51"/>
      <c r="Y8114" s="51"/>
      <c r="AE8114" s="45"/>
      <c r="AV8114" s="51"/>
    </row>
    <row r="8115" spans="22:48" x14ac:dyDescent="0.15">
      <c r="V8115" s="51"/>
      <c r="W8115" s="51"/>
      <c r="X8115" s="51"/>
      <c r="Y8115" s="51"/>
      <c r="AE8115" s="45"/>
      <c r="AV8115" s="51"/>
    </row>
    <row r="8116" spans="22:48" x14ac:dyDescent="0.15">
      <c r="V8116" s="51"/>
      <c r="W8116" s="51"/>
      <c r="X8116" s="51"/>
      <c r="Y8116" s="51"/>
      <c r="AE8116" s="45"/>
      <c r="AV8116" s="51"/>
    </row>
    <row r="8117" spans="22:48" x14ac:dyDescent="0.15">
      <c r="V8117" s="51"/>
      <c r="W8117" s="51"/>
      <c r="X8117" s="51"/>
      <c r="Y8117" s="51"/>
      <c r="AE8117" s="45"/>
      <c r="AV8117" s="51"/>
    </row>
    <row r="8118" spans="22:48" x14ac:dyDescent="0.15">
      <c r="V8118" s="51"/>
      <c r="W8118" s="51"/>
      <c r="X8118" s="51"/>
      <c r="Y8118" s="51"/>
      <c r="AE8118" s="45"/>
      <c r="AV8118" s="51"/>
    </row>
    <row r="8119" spans="22:48" x14ac:dyDescent="0.15">
      <c r="V8119" s="51"/>
      <c r="W8119" s="51"/>
      <c r="X8119" s="51"/>
      <c r="Y8119" s="51"/>
      <c r="AE8119" s="45"/>
      <c r="AV8119" s="51"/>
    </row>
    <row r="8120" spans="22:48" x14ac:dyDescent="0.15">
      <c r="V8120" s="51"/>
      <c r="W8120" s="51"/>
      <c r="X8120" s="51"/>
      <c r="Y8120" s="51"/>
      <c r="AE8120" s="45"/>
      <c r="AV8120" s="51"/>
    </row>
    <row r="8121" spans="22:48" x14ac:dyDescent="0.15">
      <c r="V8121" s="51"/>
      <c r="W8121" s="51"/>
      <c r="X8121" s="51"/>
      <c r="Y8121" s="51"/>
      <c r="AE8121" s="45"/>
      <c r="AV8121" s="51"/>
    </row>
    <row r="8122" spans="22:48" x14ac:dyDescent="0.15">
      <c r="V8122" s="51"/>
      <c r="W8122" s="51"/>
      <c r="X8122" s="51"/>
      <c r="Y8122" s="51"/>
      <c r="AE8122" s="45"/>
      <c r="AV8122" s="51"/>
    </row>
    <row r="8123" spans="22:48" x14ac:dyDescent="0.15">
      <c r="V8123" s="51"/>
      <c r="W8123" s="51"/>
      <c r="X8123" s="51"/>
      <c r="Y8123" s="51"/>
      <c r="AE8123" s="45"/>
      <c r="AV8123" s="51"/>
    </row>
    <row r="8124" spans="22:48" x14ac:dyDescent="0.15">
      <c r="V8124" s="51"/>
      <c r="W8124" s="51"/>
      <c r="X8124" s="51"/>
      <c r="Y8124" s="51"/>
      <c r="AE8124" s="45"/>
      <c r="AV8124" s="51"/>
    </row>
    <row r="8125" spans="22:48" x14ac:dyDescent="0.15">
      <c r="V8125" s="51"/>
      <c r="W8125" s="51"/>
      <c r="X8125" s="51"/>
      <c r="Y8125" s="51"/>
      <c r="AE8125" s="45"/>
      <c r="AV8125" s="51"/>
    </row>
    <row r="8126" spans="22:48" x14ac:dyDescent="0.15">
      <c r="V8126" s="51"/>
      <c r="W8126" s="51"/>
      <c r="X8126" s="51"/>
      <c r="Y8126" s="51"/>
      <c r="AE8126" s="45"/>
      <c r="AV8126" s="51"/>
    </row>
    <row r="8127" spans="22:48" x14ac:dyDescent="0.15">
      <c r="V8127" s="51"/>
      <c r="W8127" s="51"/>
      <c r="X8127" s="51"/>
      <c r="Y8127" s="51"/>
      <c r="AE8127" s="45"/>
      <c r="AV8127" s="51"/>
    </row>
    <row r="8128" spans="22:48" x14ac:dyDescent="0.15">
      <c r="V8128" s="51"/>
      <c r="W8128" s="51"/>
      <c r="X8128" s="51"/>
      <c r="Y8128" s="51"/>
      <c r="AE8128" s="45"/>
      <c r="AV8128" s="51"/>
    </row>
    <row r="8129" spans="22:48" x14ac:dyDescent="0.15">
      <c r="V8129" s="51"/>
      <c r="W8129" s="51"/>
      <c r="X8129" s="51"/>
      <c r="Y8129" s="51"/>
      <c r="AE8129" s="45"/>
      <c r="AV8129" s="51"/>
    </row>
    <row r="8130" spans="22:48" x14ac:dyDescent="0.15">
      <c r="V8130" s="51"/>
      <c r="W8130" s="51"/>
      <c r="X8130" s="51"/>
      <c r="Y8130" s="51"/>
      <c r="AE8130" s="45"/>
      <c r="AV8130" s="51"/>
    </row>
    <row r="8131" spans="22:48" x14ac:dyDescent="0.15">
      <c r="V8131" s="51"/>
      <c r="W8131" s="51"/>
      <c r="X8131" s="51"/>
      <c r="Y8131" s="51"/>
      <c r="AE8131" s="45"/>
      <c r="AV8131" s="51"/>
    </row>
    <row r="8132" spans="22:48" x14ac:dyDescent="0.15">
      <c r="V8132" s="51"/>
      <c r="W8132" s="51"/>
      <c r="X8132" s="51"/>
      <c r="Y8132" s="51"/>
      <c r="AE8132" s="45"/>
      <c r="AV8132" s="51"/>
    </row>
    <row r="8133" spans="22:48" x14ac:dyDescent="0.15">
      <c r="V8133" s="51"/>
      <c r="W8133" s="51"/>
      <c r="X8133" s="51"/>
      <c r="Y8133" s="51"/>
      <c r="AE8133" s="45"/>
      <c r="AV8133" s="51"/>
    </row>
    <row r="8134" spans="22:48" x14ac:dyDescent="0.15">
      <c r="V8134" s="51"/>
      <c r="W8134" s="51"/>
      <c r="X8134" s="51"/>
      <c r="Y8134" s="51"/>
      <c r="AE8134" s="45"/>
      <c r="AV8134" s="51"/>
    </row>
    <row r="8135" spans="22:48" x14ac:dyDescent="0.15">
      <c r="V8135" s="51"/>
      <c r="W8135" s="51"/>
      <c r="X8135" s="51"/>
      <c r="Y8135" s="51"/>
      <c r="AE8135" s="45"/>
      <c r="AV8135" s="51"/>
    </row>
    <row r="8136" spans="22:48" x14ac:dyDescent="0.15">
      <c r="V8136" s="51"/>
      <c r="W8136" s="51"/>
      <c r="X8136" s="51"/>
      <c r="Y8136" s="51"/>
      <c r="AE8136" s="45"/>
      <c r="AV8136" s="51"/>
    </row>
    <row r="8137" spans="22:48" x14ac:dyDescent="0.15">
      <c r="V8137" s="51"/>
      <c r="W8137" s="51"/>
      <c r="X8137" s="51"/>
      <c r="Y8137" s="51"/>
      <c r="AE8137" s="45"/>
      <c r="AV8137" s="51"/>
    </row>
    <row r="8138" spans="22:48" x14ac:dyDescent="0.15">
      <c r="V8138" s="51"/>
      <c r="W8138" s="51"/>
      <c r="X8138" s="51"/>
      <c r="Y8138" s="51"/>
      <c r="AE8138" s="45"/>
      <c r="AV8138" s="51"/>
    </row>
    <row r="8139" spans="22:48" x14ac:dyDescent="0.15">
      <c r="V8139" s="51"/>
      <c r="W8139" s="51"/>
      <c r="X8139" s="51"/>
      <c r="Y8139" s="51"/>
      <c r="AE8139" s="45"/>
      <c r="AV8139" s="51"/>
    </row>
    <row r="8140" spans="22:48" x14ac:dyDescent="0.15">
      <c r="V8140" s="51"/>
      <c r="W8140" s="51"/>
      <c r="X8140" s="51"/>
      <c r="Y8140" s="51"/>
      <c r="AE8140" s="45"/>
      <c r="AV8140" s="51"/>
    </row>
    <row r="8141" spans="22:48" x14ac:dyDescent="0.15">
      <c r="V8141" s="51"/>
      <c r="W8141" s="51"/>
      <c r="X8141" s="51"/>
      <c r="Y8141" s="51"/>
      <c r="AE8141" s="45"/>
      <c r="AV8141" s="51"/>
    </row>
    <row r="8142" spans="22:48" x14ac:dyDescent="0.15">
      <c r="V8142" s="51"/>
      <c r="W8142" s="51"/>
      <c r="X8142" s="51"/>
      <c r="Y8142" s="51"/>
      <c r="AE8142" s="45"/>
      <c r="AV8142" s="51"/>
    </row>
    <row r="8143" spans="22:48" x14ac:dyDescent="0.15">
      <c r="V8143" s="51"/>
      <c r="W8143" s="51"/>
      <c r="X8143" s="51"/>
      <c r="Y8143" s="51"/>
      <c r="AE8143" s="45"/>
      <c r="AV8143" s="51"/>
    </row>
    <row r="8144" spans="22:48" x14ac:dyDescent="0.15">
      <c r="V8144" s="51"/>
      <c r="W8144" s="51"/>
      <c r="X8144" s="51"/>
      <c r="Y8144" s="51"/>
      <c r="AE8144" s="45"/>
      <c r="AV8144" s="51"/>
    </row>
    <row r="8145" spans="22:48" x14ac:dyDescent="0.15">
      <c r="V8145" s="51"/>
      <c r="W8145" s="51"/>
      <c r="X8145" s="51"/>
      <c r="Y8145" s="51"/>
      <c r="AE8145" s="45"/>
      <c r="AV8145" s="51"/>
    </row>
    <row r="8146" spans="22:48" x14ac:dyDescent="0.15">
      <c r="V8146" s="51"/>
      <c r="W8146" s="51"/>
      <c r="X8146" s="51"/>
      <c r="Y8146" s="51"/>
      <c r="AE8146" s="45"/>
      <c r="AV8146" s="51"/>
    </row>
    <row r="8147" spans="22:48" x14ac:dyDescent="0.15">
      <c r="V8147" s="51"/>
      <c r="W8147" s="51"/>
      <c r="X8147" s="51"/>
      <c r="Y8147" s="51"/>
      <c r="AE8147" s="45"/>
      <c r="AV8147" s="51"/>
    </row>
    <row r="8148" spans="22:48" x14ac:dyDescent="0.15">
      <c r="V8148" s="51"/>
      <c r="W8148" s="51"/>
      <c r="X8148" s="51"/>
      <c r="Y8148" s="51"/>
      <c r="AE8148" s="45"/>
      <c r="AV8148" s="51"/>
    </row>
    <row r="8149" spans="22:48" x14ac:dyDescent="0.15">
      <c r="V8149" s="51"/>
      <c r="W8149" s="51"/>
      <c r="X8149" s="51"/>
      <c r="Y8149" s="51"/>
      <c r="AE8149" s="45"/>
      <c r="AV8149" s="51"/>
    </row>
    <row r="8150" spans="22:48" x14ac:dyDescent="0.15">
      <c r="V8150" s="51"/>
      <c r="W8150" s="51"/>
      <c r="X8150" s="51"/>
      <c r="Y8150" s="51"/>
      <c r="AE8150" s="45"/>
      <c r="AV8150" s="51"/>
    </row>
    <row r="8151" spans="22:48" x14ac:dyDescent="0.15">
      <c r="V8151" s="51"/>
      <c r="W8151" s="51"/>
      <c r="X8151" s="51"/>
      <c r="Y8151" s="51"/>
      <c r="AE8151" s="45"/>
      <c r="AV8151" s="51"/>
    </row>
    <row r="8152" spans="22:48" x14ac:dyDescent="0.15">
      <c r="V8152" s="51"/>
      <c r="W8152" s="51"/>
      <c r="X8152" s="51"/>
      <c r="Y8152" s="51"/>
      <c r="AE8152" s="45"/>
      <c r="AV8152" s="51"/>
    </row>
    <row r="8153" spans="22:48" x14ac:dyDescent="0.15">
      <c r="V8153" s="51"/>
      <c r="W8153" s="51"/>
      <c r="X8153" s="51"/>
      <c r="Y8153" s="51"/>
      <c r="AE8153" s="45"/>
      <c r="AV8153" s="51"/>
    </row>
    <row r="8154" spans="22:48" x14ac:dyDescent="0.15">
      <c r="V8154" s="51"/>
      <c r="W8154" s="51"/>
      <c r="X8154" s="51"/>
      <c r="Y8154" s="51"/>
      <c r="AE8154" s="45"/>
      <c r="AV8154" s="51"/>
    </row>
    <row r="8155" spans="22:48" x14ac:dyDescent="0.15">
      <c r="V8155" s="51"/>
      <c r="W8155" s="51"/>
      <c r="X8155" s="51"/>
      <c r="Y8155" s="51"/>
      <c r="AE8155" s="45"/>
      <c r="AV8155" s="51"/>
    </row>
    <row r="8156" spans="22:48" x14ac:dyDescent="0.15">
      <c r="V8156" s="51"/>
      <c r="W8156" s="51"/>
      <c r="X8156" s="51"/>
      <c r="Y8156" s="51"/>
      <c r="AE8156" s="45"/>
      <c r="AV8156" s="51"/>
    </row>
    <row r="8157" spans="22:48" x14ac:dyDescent="0.15">
      <c r="V8157" s="51"/>
      <c r="W8157" s="51"/>
      <c r="X8157" s="51"/>
      <c r="Y8157" s="51"/>
      <c r="AE8157" s="45"/>
      <c r="AV8157" s="51"/>
    </row>
    <row r="8158" spans="22:48" x14ac:dyDescent="0.15">
      <c r="V8158" s="51"/>
      <c r="W8158" s="51"/>
      <c r="X8158" s="51"/>
      <c r="Y8158" s="51"/>
      <c r="AE8158" s="45"/>
      <c r="AV8158" s="51"/>
    </row>
    <row r="8159" spans="22:48" x14ac:dyDescent="0.15">
      <c r="V8159" s="51"/>
      <c r="W8159" s="51"/>
      <c r="X8159" s="51"/>
      <c r="Y8159" s="51"/>
      <c r="AE8159" s="45"/>
      <c r="AV8159" s="51"/>
    </row>
    <row r="8160" spans="22:48" x14ac:dyDescent="0.15">
      <c r="V8160" s="51"/>
      <c r="W8160" s="51"/>
      <c r="X8160" s="51"/>
      <c r="Y8160" s="51"/>
      <c r="AE8160" s="45"/>
      <c r="AV8160" s="51"/>
    </row>
    <row r="8161" spans="22:48" x14ac:dyDescent="0.15">
      <c r="V8161" s="51"/>
      <c r="W8161" s="51"/>
      <c r="X8161" s="51"/>
      <c r="Y8161" s="51"/>
      <c r="AE8161" s="45"/>
      <c r="AV8161" s="51"/>
    </row>
    <row r="8162" spans="22:48" x14ac:dyDescent="0.15">
      <c r="V8162" s="51"/>
      <c r="W8162" s="51"/>
      <c r="X8162" s="51"/>
      <c r="Y8162" s="51"/>
      <c r="AE8162" s="45"/>
      <c r="AV8162" s="51"/>
    </row>
    <row r="8163" spans="22:48" x14ac:dyDescent="0.15">
      <c r="V8163" s="51"/>
      <c r="W8163" s="51"/>
      <c r="X8163" s="51"/>
      <c r="Y8163" s="51"/>
      <c r="AE8163" s="45"/>
      <c r="AV8163" s="51"/>
    </row>
    <row r="8164" spans="22:48" x14ac:dyDescent="0.15">
      <c r="V8164" s="51"/>
      <c r="W8164" s="51"/>
      <c r="X8164" s="51"/>
      <c r="Y8164" s="51"/>
      <c r="AE8164" s="45"/>
      <c r="AV8164" s="51"/>
    </row>
    <row r="8165" spans="22:48" x14ac:dyDescent="0.15">
      <c r="V8165" s="51"/>
      <c r="W8165" s="51"/>
      <c r="X8165" s="51"/>
      <c r="Y8165" s="51"/>
      <c r="AE8165" s="45"/>
      <c r="AV8165" s="51"/>
    </row>
    <row r="8166" spans="22:48" x14ac:dyDescent="0.15">
      <c r="V8166" s="51"/>
      <c r="W8166" s="51"/>
      <c r="X8166" s="51"/>
      <c r="Y8166" s="51"/>
      <c r="AE8166" s="45"/>
      <c r="AV8166" s="51"/>
    </row>
    <row r="8167" spans="22:48" x14ac:dyDescent="0.15">
      <c r="V8167" s="51"/>
      <c r="W8167" s="51"/>
      <c r="X8167" s="51"/>
      <c r="Y8167" s="51"/>
      <c r="AE8167" s="45"/>
      <c r="AV8167" s="51"/>
    </row>
    <row r="8168" spans="22:48" x14ac:dyDescent="0.15">
      <c r="V8168" s="51"/>
      <c r="W8168" s="51"/>
      <c r="X8168" s="51"/>
      <c r="Y8168" s="51"/>
      <c r="AE8168" s="45"/>
      <c r="AV8168" s="51"/>
    </row>
    <row r="8169" spans="22:48" x14ac:dyDescent="0.15">
      <c r="V8169" s="51"/>
      <c r="W8169" s="51"/>
      <c r="X8169" s="51"/>
      <c r="Y8169" s="51"/>
      <c r="AE8169" s="45"/>
      <c r="AV8169" s="51"/>
    </row>
    <row r="8170" spans="22:48" x14ac:dyDescent="0.15">
      <c r="V8170" s="51"/>
      <c r="W8170" s="51"/>
      <c r="X8170" s="51"/>
      <c r="Y8170" s="51"/>
      <c r="AE8170" s="45"/>
      <c r="AV8170" s="51"/>
    </row>
    <row r="8171" spans="22:48" x14ac:dyDescent="0.15">
      <c r="V8171" s="51"/>
      <c r="W8171" s="51"/>
      <c r="X8171" s="51"/>
      <c r="Y8171" s="51"/>
      <c r="AE8171" s="45"/>
      <c r="AV8171" s="51"/>
    </row>
    <row r="8172" spans="22:48" x14ac:dyDescent="0.15">
      <c r="V8172" s="51"/>
      <c r="W8172" s="51"/>
      <c r="X8172" s="51"/>
      <c r="Y8172" s="51"/>
      <c r="AE8172" s="45"/>
      <c r="AV8172" s="51"/>
    </row>
    <row r="8173" spans="22:48" x14ac:dyDescent="0.15">
      <c r="V8173" s="51"/>
      <c r="W8173" s="51"/>
      <c r="X8173" s="51"/>
      <c r="Y8173" s="51"/>
      <c r="AE8173" s="45"/>
      <c r="AV8173" s="51"/>
    </row>
    <row r="8174" spans="22:48" x14ac:dyDescent="0.15">
      <c r="V8174" s="51"/>
      <c r="W8174" s="51"/>
      <c r="X8174" s="51"/>
      <c r="Y8174" s="51"/>
      <c r="AE8174" s="45"/>
      <c r="AV8174" s="51"/>
    </row>
    <row r="8175" spans="22:48" x14ac:dyDescent="0.15">
      <c r="V8175" s="51"/>
      <c r="W8175" s="51"/>
      <c r="X8175" s="51"/>
      <c r="Y8175" s="51"/>
      <c r="AE8175" s="45"/>
      <c r="AV8175" s="51"/>
    </row>
    <row r="8176" spans="22:48" x14ac:dyDescent="0.15">
      <c r="V8176" s="51"/>
      <c r="W8176" s="51"/>
      <c r="X8176" s="51"/>
      <c r="Y8176" s="51"/>
      <c r="AE8176" s="45"/>
      <c r="AV8176" s="51"/>
    </row>
    <row r="8177" spans="22:48" x14ac:dyDescent="0.15">
      <c r="V8177" s="51"/>
      <c r="W8177" s="51"/>
      <c r="X8177" s="51"/>
      <c r="Y8177" s="51"/>
      <c r="AE8177" s="45"/>
      <c r="AV8177" s="51"/>
    </row>
    <row r="8178" spans="22:48" x14ac:dyDescent="0.15">
      <c r="V8178" s="51"/>
      <c r="W8178" s="51"/>
      <c r="X8178" s="51"/>
      <c r="Y8178" s="51"/>
      <c r="AE8178" s="45"/>
      <c r="AV8178" s="51"/>
    </row>
    <row r="8179" spans="22:48" x14ac:dyDescent="0.15">
      <c r="V8179" s="51"/>
      <c r="W8179" s="51"/>
      <c r="X8179" s="51"/>
      <c r="Y8179" s="51"/>
      <c r="AE8179" s="45"/>
      <c r="AV8179" s="51"/>
    </row>
    <row r="8180" spans="22:48" x14ac:dyDescent="0.15">
      <c r="V8180" s="51"/>
      <c r="W8180" s="51"/>
      <c r="X8180" s="51"/>
      <c r="Y8180" s="51"/>
      <c r="AE8180" s="45"/>
      <c r="AV8180" s="51"/>
    </row>
    <row r="8181" spans="22:48" x14ac:dyDescent="0.15">
      <c r="V8181" s="51"/>
      <c r="W8181" s="51"/>
      <c r="X8181" s="51"/>
      <c r="Y8181" s="51"/>
      <c r="AE8181" s="45"/>
      <c r="AV8181" s="51"/>
    </row>
    <row r="8182" spans="22:48" x14ac:dyDescent="0.15">
      <c r="V8182" s="51"/>
      <c r="W8182" s="51"/>
      <c r="X8182" s="51"/>
      <c r="Y8182" s="51"/>
      <c r="AE8182" s="45"/>
      <c r="AV8182" s="51"/>
    </row>
    <row r="8183" spans="22:48" x14ac:dyDescent="0.15">
      <c r="V8183" s="51"/>
      <c r="W8183" s="51"/>
      <c r="X8183" s="51"/>
      <c r="Y8183" s="51"/>
      <c r="AE8183" s="45"/>
      <c r="AV8183" s="51"/>
    </row>
    <row r="8184" spans="22:48" x14ac:dyDescent="0.15">
      <c r="V8184" s="51"/>
      <c r="W8184" s="51"/>
      <c r="X8184" s="51"/>
      <c r="Y8184" s="51"/>
      <c r="AE8184" s="45"/>
      <c r="AV8184" s="51"/>
    </row>
    <row r="8185" spans="22:48" x14ac:dyDescent="0.15">
      <c r="V8185" s="51"/>
      <c r="W8185" s="51"/>
      <c r="X8185" s="51"/>
      <c r="Y8185" s="51"/>
      <c r="AE8185" s="45"/>
      <c r="AV8185" s="51"/>
    </row>
    <row r="8186" spans="22:48" x14ac:dyDescent="0.15">
      <c r="V8186" s="51"/>
      <c r="W8186" s="51"/>
      <c r="X8186" s="51"/>
      <c r="Y8186" s="51"/>
      <c r="AE8186" s="45"/>
      <c r="AV8186" s="51"/>
    </row>
    <row r="8187" spans="22:48" x14ac:dyDescent="0.15">
      <c r="V8187" s="51"/>
      <c r="W8187" s="51"/>
      <c r="X8187" s="51"/>
      <c r="Y8187" s="51"/>
      <c r="AE8187" s="45"/>
      <c r="AV8187" s="51"/>
    </row>
    <row r="8188" spans="22:48" x14ac:dyDescent="0.15">
      <c r="V8188" s="51"/>
      <c r="W8188" s="51"/>
      <c r="X8188" s="51"/>
      <c r="Y8188" s="51"/>
      <c r="AE8188" s="45"/>
      <c r="AV8188" s="51"/>
    </row>
    <row r="8189" spans="22:48" x14ac:dyDescent="0.15">
      <c r="V8189" s="51"/>
      <c r="W8189" s="51"/>
      <c r="X8189" s="51"/>
      <c r="Y8189" s="51"/>
      <c r="AE8189" s="45"/>
      <c r="AV8189" s="51"/>
    </row>
    <row r="8190" spans="22:48" x14ac:dyDescent="0.15">
      <c r="V8190" s="51"/>
      <c r="W8190" s="51"/>
      <c r="X8190" s="51"/>
      <c r="Y8190" s="51"/>
      <c r="AE8190" s="45"/>
      <c r="AV8190" s="51"/>
    </row>
    <row r="8191" spans="22:48" x14ac:dyDescent="0.15">
      <c r="V8191" s="51"/>
      <c r="W8191" s="51"/>
      <c r="X8191" s="51"/>
      <c r="Y8191" s="51"/>
      <c r="AE8191" s="45"/>
      <c r="AV8191" s="51"/>
    </row>
    <row r="8192" spans="22:48" x14ac:dyDescent="0.15">
      <c r="V8192" s="51"/>
      <c r="W8192" s="51"/>
      <c r="X8192" s="51"/>
      <c r="Y8192" s="51"/>
      <c r="AE8192" s="45"/>
      <c r="AV8192" s="51"/>
    </row>
    <row r="8193" spans="22:48" x14ac:dyDescent="0.15">
      <c r="V8193" s="51"/>
      <c r="W8193" s="51"/>
      <c r="X8193" s="51"/>
      <c r="Y8193" s="51"/>
      <c r="AE8193" s="45"/>
      <c r="AV8193" s="51"/>
    </row>
    <row r="8194" spans="22:48" x14ac:dyDescent="0.15">
      <c r="V8194" s="51"/>
      <c r="W8194" s="51"/>
      <c r="X8194" s="51"/>
      <c r="Y8194" s="51"/>
      <c r="AE8194" s="45"/>
      <c r="AV8194" s="51"/>
    </row>
    <row r="8195" spans="22:48" x14ac:dyDescent="0.15">
      <c r="V8195" s="51"/>
      <c r="W8195" s="51"/>
      <c r="X8195" s="51"/>
      <c r="Y8195" s="51"/>
      <c r="AE8195" s="45"/>
      <c r="AV8195" s="51"/>
    </row>
    <row r="8196" spans="22:48" x14ac:dyDescent="0.15">
      <c r="V8196" s="51"/>
      <c r="W8196" s="51"/>
      <c r="X8196" s="51"/>
      <c r="Y8196" s="51"/>
      <c r="AE8196" s="45"/>
      <c r="AV8196" s="51"/>
    </row>
    <row r="8197" spans="22:48" x14ac:dyDescent="0.15">
      <c r="V8197" s="51"/>
      <c r="W8197" s="51"/>
      <c r="X8197" s="51"/>
      <c r="Y8197" s="51"/>
      <c r="AE8197" s="45"/>
      <c r="AV8197" s="51"/>
    </row>
    <row r="8198" spans="22:48" x14ac:dyDescent="0.15">
      <c r="V8198" s="51"/>
      <c r="W8198" s="51"/>
      <c r="X8198" s="51"/>
      <c r="Y8198" s="51"/>
      <c r="AE8198" s="45"/>
      <c r="AV8198" s="51"/>
    </row>
    <row r="8199" spans="22:48" x14ac:dyDescent="0.15">
      <c r="V8199" s="51"/>
      <c r="W8199" s="51"/>
      <c r="X8199" s="51"/>
      <c r="Y8199" s="51"/>
      <c r="AE8199" s="45"/>
      <c r="AV8199" s="51"/>
    </row>
    <row r="8200" spans="22:48" x14ac:dyDescent="0.15">
      <c r="V8200" s="51"/>
      <c r="W8200" s="51"/>
      <c r="X8200" s="51"/>
      <c r="Y8200" s="51"/>
      <c r="AE8200" s="45"/>
      <c r="AV8200" s="51"/>
    </row>
    <row r="8201" spans="22:48" x14ac:dyDescent="0.15">
      <c r="V8201" s="51"/>
      <c r="W8201" s="51"/>
      <c r="X8201" s="51"/>
      <c r="Y8201" s="51"/>
      <c r="AE8201" s="45"/>
      <c r="AV8201" s="51"/>
    </row>
    <row r="8202" spans="22:48" x14ac:dyDescent="0.15">
      <c r="V8202" s="51"/>
      <c r="W8202" s="51"/>
      <c r="X8202" s="51"/>
      <c r="Y8202" s="51"/>
      <c r="AE8202" s="45"/>
      <c r="AV8202" s="51"/>
    </row>
    <row r="8203" spans="22:48" x14ac:dyDescent="0.15">
      <c r="V8203" s="51"/>
      <c r="W8203" s="51"/>
      <c r="X8203" s="51"/>
      <c r="Y8203" s="51"/>
      <c r="AE8203" s="45"/>
      <c r="AV8203" s="51"/>
    </row>
    <row r="8204" spans="22:48" x14ac:dyDescent="0.15">
      <c r="V8204" s="51"/>
      <c r="W8204" s="51"/>
      <c r="X8204" s="51"/>
      <c r="Y8204" s="51"/>
      <c r="AE8204" s="45"/>
      <c r="AV8204" s="51"/>
    </row>
    <row r="8205" spans="22:48" x14ac:dyDescent="0.15">
      <c r="V8205" s="51"/>
      <c r="W8205" s="51"/>
      <c r="X8205" s="51"/>
      <c r="Y8205" s="51"/>
      <c r="AE8205" s="45"/>
      <c r="AV8205" s="51"/>
    </row>
    <row r="8206" spans="22:48" x14ac:dyDescent="0.15">
      <c r="V8206" s="51"/>
      <c r="W8206" s="51"/>
      <c r="X8206" s="51"/>
      <c r="Y8206" s="51"/>
      <c r="AE8206" s="45"/>
      <c r="AV8206" s="51"/>
    </row>
    <row r="8207" spans="22:48" x14ac:dyDescent="0.15">
      <c r="V8207" s="51"/>
      <c r="W8207" s="51"/>
      <c r="X8207" s="51"/>
      <c r="Y8207" s="51"/>
      <c r="AE8207" s="45"/>
      <c r="AV8207" s="51"/>
    </row>
    <row r="8208" spans="22:48" x14ac:dyDescent="0.15">
      <c r="V8208" s="51"/>
      <c r="W8208" s="51"/>
      <c r="X8208" s="51"/>
      <c r="Y8208" s="51"/>
      <c r="AE8208" s="45"/>
      <c r="AV8208" s="51"/>
    </row>
    <row r="8209" spans="22:48" x14ac:dyDescent="0.15">
      <c r="V8209" s="51"/>
      <c r="W8209" s="51"/>
      <c r="X8209" s="51"/>
      <c r="Y8209" s="51"/>
      <c r="AE8209" s="45"/>
      <c r="AV8209" s="51"/>
    </row>
    <row r="8210" spans="22:48" x14ac:dyDescent="0.15">
      <c r="V8210" s="51"/>
      <c r="W8210" s="51"/>
      <c r="X8210" s="51"/>
      <c r="Y8210" s="51"/>
      <c r="AE8210" s="45"/>
      <c r="AV8210" s="51"/>
    </row>
    <row r="8211" spans="22:48" x14ac:dyDescent="0.15">
      <c r="V8211" s="51"/>
      <c r="W8211" s="51"/>
      <c r="X8211" s="51"/>
      <c r="Y8211" s="51"/>
      <c r="AE8211" s="45"/>
      <c r="AV8211" s="51"/>
    </row>
    <row r="8212" spans="22:48" x14ac:dyDescent="0.15">
      <c r="V8212" s="51"/>
      <c r="W8212" s="51"/>
      <c r="X8212" s="51"/>
      <c r="Y8212" s="51"/>
      <c r="AE8212" s="45"/>
      <c r="AV8212" s="51"/>
    </row>
    <row r="8213" spans="22:48" x14ac:dyDescent="0.15">
      <c r="V8213" s="51"/>
      <c r="W8213" s="51"/>
      <c r="X8213" s="51"/>
      <c r="Y8213" s="51"/>
      <c r="AE8213" s="45"/>
      <c r="AV8213" s="51"/>
    </row>
    <row r="8214" spans="22:48" x14ac:dyDescent="0.15">
      <c r="V8214" s="51"/>
      <c r="W8214" s="51"/>
      <c r="X8214" s="51"/>
      <c r="Y8214" s="51"/>
      <c r="AE8214" s="45"/>
      <c r="AV8214" s="51"/>
    </row>
    <row r="8215" spans="22:48" x14ac:dyDescent="0.15">
      <c r="V8215" s="51"/>
      <c r="W8215" s="51"/>
      <c r="X8215" s="51"/>
      <c r="Y8215" s="51"/>
      <c r="AE8215" s="45"/>
      <c r="AV8215" s="51"/>
    </row>
    <row r="8216" spans="22:48" x14ac:dyDescent="0.15">
      <c r="V8216" s="51"/>
      <c r="W8216" s="51"/>
      <c r="X8216" s="51"/>
      <c r="Y8216" s="51"/>
      <c r="AE8216" s="45"/>
      <c r="AV8216" s="51"/>
    </row>
    <row r="8217" spans="22:48" x14ac:dyDescent="0.15">
      <c r="V8217" s="51"/>
      <c r="W8217" s="51"/>
      <c r="X8217" s="51"/>
      <c r="Y8217" s="51"/>
      <c r="AE8217" s="45"/>
      <c r="AV8217" s="51"/>
    </row>
    <row r="8218" spans="22:48" x14ac:dyDescent="0.15">
      <c r="V8218" s="51"/>
      <c r="W8218" s="51"/>
      <c r="X8218" s="51"/>
      <c r="Y8218" s="51"/>
      <c r="AE8218" s="45"/>
      <c r="AV8218" s="51"/>
    </row>
    <row r="8219" spans="22:48" x14ac:dyDescent="0.15">
      <c r="V8219" s="51"/>
      <c r="W8219" s="51"/>
      <c r="X8219" s="51"/>
      <c r="Y8219" s="51"/>
      <c r="AE8219" s="45"/>
      <c r="AV8219" s="51"/>
    </row>
    <row r="8220" spans="22:48" x14ac:dyDescent="0.15">
      <c r="V8220" s="51"/>
      <c r="W8220" s="51"/>
      <c r="X8220" s="51"/>
      <c r="Y8220" s="51"/>
      <c r="AE8220" s="45"/>
      <c r="AV8220" s="51"/>
    </row>
    <row r="8221" spans="22:48" x14ac:dyDescent="0.15">
      <c r="V8221" s="51"/>
      <c r="W8221" s="51"/>
      <c r="X8221" s="51"/>
      <c r="Y8221" s="51"/>
      <c r="AE8221" s="45"/>
      <c r="AV8221" s="51"/>
    </row>
    <row r="8222" spans="22:48" x14ac:dyDescent="0.15">
      <c r="V8222" s="51"/>
      <c r="W8222" s="51"/>
      <c r="X8222" s="51"/>
      <c r="Y8222" s="51"/>
      <c r="AE8222" s="45"/>
      <c r="AV8222" s="51"/>
    </row>
    <row r="8223" spans="22:48" x14ac:dyDescent="0.15">
      <c r="V8223" s="51"/>
      <c r="W8223" s="51"/>
      <c r="X8223" s="51"/>
      <c r="Y8223" s="51"/>
      <c r="AE8223" s="45"/>
      <c r="AV8223" s="51"/>
    </row>
    <row r="8224" spans="22:48" x14ac:dyDescent="0.15">
      <c r="V8224" s="51"/>
      <c r="W8224" s="51"/>
      <c r="X8224" s="51"/>
      <c r="Y8224" s="51"/>
      <c r="AE8224" s="45"/>
      <c r="AV8224" s="51"/>
    </row>
    <row r="8225" spans="22:48" x14ac:dyDescent="0.15">
      <c r="V8225" s="51"/>
      <c r="W8225" s="51"/>
      <c r="X8225" s="51"/>
      <c r="Y8225" s="51"/>
      <c r="AE8225" s="45"/>
      <c r="AV8225" s="51"/>
    </row>
    <row r="8226" spans="22:48" x14ac:dyDescent="0.15">
      <c r="V8226" s="51"/>
      <c r="W8226" s="51"/>
      <c r="X8226" s="51"/>
      <c r="Y8226" s="51"/>
      <c r="AE8226" s="45"/>
      <c r="AV8226" s="51"/>
    </row>
    <row r="8227" spans="22:48" x14ac:dyDescent="0.15">
      <c r="V8227" s="51"/>
      <c r="W8227" s="51"/>
      <c r="X8227" s="51"/>
      <c r="Y8227" s="51"/>
      <c r="AE8227" s="45"/>
      <c r="AV8227" s="51"/>
    </row>
    <row r="8228" spans="22:48" x14ac:dyDescent="0.15">
      <c r="V8228" s="51"/>
      <c r="W8228" s="51"/>
      <c r="X8228" s="51"/>
      <c r="Y8228" s="51"/>
      <c r="AE8228" s="45"/>
      <c r="AV8228" s="51"/>
    </row>
    <row r="8229" spans="22:48" x14ac:dyDescent="0.15">
      <c r="V8229" s="51"/>
      <c r="W8229" s="51"/>
      <c r="X8229" s="51"/>
      <c r="Y8229" s="51"/>
      <c r="AE8229" s="45"/>
      <c r="AV8229" s="51"/>
    </row>
    <row r="8230" spans="22:48" x14ac:dyDescent="0.15">
      <c r="V8230" s="51"/>
      <c r="W8230" s="51"/>
      <c r="X8230" s="51"/>
      <c r="Y8230" s="51"/>
      <c r="AE8230" s="45"/>
      <c r="AV8230" s="51"/>
    </row>
    <row r="8231" spans="22:48" x14ac:dyDescent="0.15">
      <c r="V8231" s="51"/>
      <c r="W8231" s="51"/>
      <c r="X8231" s="51"/>
      <c r="Y8231" s="51"/>
      <c r="AE8231" s="45"/>
      <c r="AV8231" s="51"/>
    </row>
    <row r="8232" spans="22:48" x14ac:dyDescent="0.15">
      <c r="V8232" s="51"/>
      <c r="W8232" s="51"/>
      <c r="X8232" s="51"/>
      <c r="Y8232" s="51"/>
      <c r="AE8232" s="45"/>
      <c r="AV8232" s="51"/>
    </row>
    <row r="8233" spans="22:48" x14ac:dyDescent="0.15">
      <c r="V8233" s="51"/>
      <c r="W8233" s="51"/>
      <c r="X8233" s="51"/>
      <c r="Y8233" s="51"/>
      <c r="AE8233" s="45"/>
      <c r="AV8233" s="51"/>
    </row>
    <row r="8234" spans="22:48" x14ac:dyDescent="0.15">
      <c r="V8234" s="51"/>
      <c r="W8234" s="51"/>
      <c r="X8234" s="51"/>
      <c r="Y8234" s="51"/>
      <c r="AE8234" s="45"/>
      <c r="AV8234" s="51"/>
    </row>
    <row r="8235" spans="22:48" x14ac:dyDescent="0.15">
      <c r="V8235" s="51"/>
      <c r="W8235" s="51"/>
      <c r="X8235" s="51"/>
      <c r="Y8235" s="51"/>
      <c r="AE8235" s="45"/>
      <c r="AV8235" s="51"/>
    </row>
    <row r="8236" spans="22:48" x14ac:dyDescent="0.15">
      <c r="V8236" s="51"/>
      <c r="W8236" s="51"/>
      <c r="X8236" s="51"/>
      <c r="Y8236" s="51"/>
      <c r="AE8236" s="45"/>
      <c r="AV8236" s="51"/>
    </row>
    <row r="8237" spans="22:48" x14ac:dyDescent="0.15">
      <c r="V8237" s="51"/>
      <c r="W8237" s="51"/>
      <c r="X8237" s="51"/>
      <c r="Y8237" s="51"/>
      <c r="AE8237" s="45"/>
      <c r="AV8237" s="51"/>
    </row>
    <row r="8238" spans="22:48" x14ac:dyDescent="0.15">
      <c r="V8238" s="51"/>
      <c r="W8238" s="51"/>
      <c r="X8238" s="51"/>
      <c r="Y8238" s="51"/>
      <c r="AE8238" s="45"/>
      <c r="AV8238" s="51"/>
    </row>
    <row r="8239" spans="22:48" x14ac:dyDescent="0.15">
      <c r="V8239" s="51"/>
      <c r="W8239" s="51"/>
      <c r="X8239" s="51"/>
      <c r="Y8239" s="51"/>
      <c r="AE8239" s="45"/>
      <c r="AV8239" s="51"/>
    </row>
    <row r="8240" spans="22:48" x14ac:dyDescent="0.15">
      <c r="V8240" s="51"/>
      <c r="W8240" s="51"/>
      <c r="X8240" s="51"/>
      <c r="Y8240" s="51"/>
      <c r="AE8240" s="45"/>
      <c r="AV8240" s="51"/>
    </row>
    <row r="8241" spans="22:48" x14ac:dyDescent="0.15">
      <c r="V8241" s="51"/>
      <c r="W8241" s="51"/>
      <c r="X8241" s="51"/>
      <c r="Y8241" s="51"/>
      <c r="AE8241" s="45"/>
      <c r="AV8241" s="51"/>
    </row>
    <row r="8242" spans="22:48" x14ac:dyDescent="0.15">
      <c r="V8242" s="51"/>
      <c r="W8242" s="51"/>
      <c r="X8242" s="51"/>
      <c r="Y8242" s="51"/>
      <c r="AE8242" s="45"/>
      <c r="AV8242" s="51"/>
    </row>
    <row r="8243" spans="22:48" x14ac:dyDescent="0.15">
      <c r="V8243" s="51"/>
      <c r="W8243" s="51"/>
      <c r="X8243" s="51"/>
      <c r="Y8243" s="51"/>
      <c r="AE8243" s="45"/>
      <c r="AV8243" s="51"/>
    </row>
    <row r="8244" spans="22:48" x14ac:dyDescent="0.15">
      <c r="V8244" s="51"/>
      <c r="W8244" s="51"/>
      <c r="X8244" s="51"/>
      <c r="Y8244" s="51"/>
      <c r="AE8244" s="45"/>
      <c r="AV8244" s="51"/>
    </row>
    <row r="8245" spans="22:48" x14ac:dyDescent="0.15">
      <c r="V8245" s="51"/>
      <c r="W8245" s="51"/>
      <c r="X8245" s="51"/>
      <c r="Y8245" s="51"/>
      <c r="AE8245" s="45"/>
      <c r="AV8245" s="51"/>
    </row>
    <row r="8246" spans="22:48" x14ac:dyDescent="0.15">
      <c r="V8246" s="51"/>
      <c r="W8246" s="51"/>
      <c r="X8246" s="51"/>
      <c r="Y8246" s="51"/>
      <c r="AE8246" s="45"/>
      <c r="AV8246" s="51"/>
    </row>
    <row r="8247" spans="22:48" x14ac:dyDescent="0.15">
      <c r="V8247" s="51"/>
      <c r="W8247" s="51"/>
      <c r="X8247" s="51"/>
      <c r="Y8247" s="51"/>
      <c r="AE8247" s="45"/>
      <c r="AV8247" s="51"/>
    </row>
    <row r="8248" spans="22:48" x14ac:dyDescent="0.15">
      <c r="V8248" s="51"/>
      <c r="W8248" s="51"/>
      <c r="X8248" s="51"/>
      <c r="Y8248" s="51"/>
      <c r="AE8248" s="45"/>
      <c r="AV8248" s="51"/>
    </row>
    <row r="8249" spans="22:48" x14ac:dyDescent="0.15">
      <c r="V8249" s="51"/>
      <c r="W8249" s="51"/>
      <c r="X8249" s="51"/>
      <c r="Y8249" s="51"/>
      <c r="AE8249" s="45"/>
      <c r="AV8249" s="51"/>
    </row>
    <row r="8250" spans="22:48" x14ac:dyDescent="0.15">
      <c r="V8250" s="51"/>
      <c r="W8250" s="51"/>
      <c r="X8250" s="51"/>
      <c r="Y8250" s="51"/>
      <c r="AE8250" s="45"/>
      <c r="AV8250" s="51"/>
    </row>
    <row r="8251" spans="22:48" x14ac:dyDescent="0.15">
      <c r="V8251" s="51"/>
      <c r="W8251" s="51"/>
      <c r="X8251" s="51"/>
      <c r="Y8251" s="51"/>
      <c r="AE8251" s="45"/>
      <c r="AV8251" s="51"/>
    </row>
    <row r="8252" spans="22:48" x14ac:dyDescent="0.15">
      <c r="V8252" s="51"/>
      <c r="W8252" s="51"/>
      <c r="X8252" s="51"/>
      <c r="Y8252" s="51"/>
      <c r="AE8252" s="45"/>
      <c r="AV8252" s="51"/>
    </row>
    <row r="8253" spans="22:48" x14ac:dyDescent="0.15">
      <c r="V8253" s="51"/>
      <c r="W8253" s="51"/>
      <c r="X8253" s="51"/>
      <c r="Y8253" s="51"/>
      <c r="AE8253" s="45"/>
      <c r="AV8253" s="51"/>
    </row>
    <row r="8254" spans="22:48" x14ac:dyDescent="0.15">
      <c r="V8254" s="51"/>
      <c r="W8254" s="51"/>
      <c r="X8254" s="51"/>
      <c r="Y8254" s="51"/>
      <c r="AE8254" s="45"/>
      <c r="AV8254" s="51"/>
    </row>
    <row r="8255" spans="22:48" x14ac:dyDescent="0.15">
      <c r="V8255" s="51"/>
      <c r="W8255" s="51"/>
      <c r="X8255" s="51"/>
      <c r="Y8255" s="51"/>
      <c r="AE8255" s="45"/>
      <c r="AV8255" s="51"/>
    </row>
    <row r="8256" spans="22:48" x14ac:dyDescent="0.15">
      <c r="V8256" s="51"/>
      <c r="W8256" s="51"/>
      <c r="X8256" s="51"/>
      <c r="Y8256" s="51"/>
      <c r="AE8256" s="45"/>
      <c r="AV8256" s="51"/>
    </row>
    <row r="8257" spans="22:48" x14ac:dyDescent="0.15">
      <c r="V8257" s="51"/>
      <c r="W8257" s="51"/>
      <c r="X8257" s="51"/>
      <c r="Y8257" s="51"/>
      <c r="AE8257" s="45"/>
      <c r="AV8257" s="51"/>
    </row>
    <row r="8258" spans="22:48" x14ac:dyDescent="0.15">
      <c r="V8258" s="51"/>
      <c r="W8258" s="51"/>
      <c r="X8258" s="51"/>
      <c r="Y8258" s="51"/>
      <c r="AE8258" s="45"/>
      <c r="AV8258" s="51"/>
    </row>
    <row r="8259" spans="22:48" x14ac:dyDescent="0.15">
      <c r="V8259" s="51"/>
      <c r="W8259" s="51"/>
      <c r="X8259" s="51"/>
      <c r="Y8259" s="51"/>
      <c r="AE8259" s="45"/>
      <c r="AV8259" s="51"/>
    </row>
    <row r="8260" spans="22:48" x14ac:dyDescent="0.15">
      <c r="V8260" s="51"/>
      <c r="W8260" s="51"/>
      <c r="X8260" s="51"/>
      <c r="Y8260" s="51"/>
      <c r="AE8260" s="45"/>
      <c r="AV8260" s="51"/>
    </row>
    <row r="8261" spans="22:48" x14ac:dyDescent="0.15">
      <c r="V8261" s="51"/>
      <c r="W8261" s="51"/>
      <c r="X8261" s="51"/>
      <c r="Y8261" s="51"/>
      <c r="AE8261" s="45"/>
      <c r="AV8261" s="51"/>
    </row>
    <row r="8262" spans="22:48" x14ac:dyDescent="0.15">
      <c r="V8262" s="51"/>
      <c r="W8262" s="51"/>
      <c r="X8262" s="51"/>
      <c r="Y8262" s="51"/>
      <c r="AE8262" s="45"/>
      <c r="AV8262" s="51"/>
    </row>
    <row r="8263" spans="22:48" x14ac:dyDescent="0.15">
      <c r="V8263" s="51"/>
      <c r="W8263" s="51"/>
      <c r="X8263" s="51"/>
      <c r="Y8263" s="51"/>
      <c r="AE8263" s="45"/>
      <c r="AV8263" s="51"/>
    </row>
    <row r="8264" spans="22:48" x14ac:dyDescent="0.15">
      <c r="V8264" s="51"/>
      <c r="W8264" s="51"/>
      <c r="X8264" s="51"/>
      <c r="Y8264" s="51"/>
      <c r="AE8264" s="45"/>
      <c r="AV8264" s="51"/>
    </row>
    <row r="8265" spans="22:48" x14ac:dyDescent="0.15">
      <c r="V8265" s="51"/>
      <c r="W8265" s="51"/>
      <c r="X8265" s="51"/>
      <c r="Y8265" s="51"/>
      <c r="AE8265" s="45"/>
      <c r="AV8265" s="51"/>
    </row>
    <row r="8266" spans="22:48" x14ac:dyDescent="0.15">
      <c r="V8266" s="51"/>
      <c r="W8266" s="51"/>
      <c r="X8266" s="51"/>
      <c r="Y8266" s="51"/>
      <c r="AE8266" s="45"/>
      <c r="AV8266" s="51"/>
    </row>
    <row r="8267" spans="22:48" x14ac:dyDescent="0.15">
      <c r="V8267" s="51"/>
      <c r="W8267" s="51"/>
      <c r="X8267" s="51"/>
      <c r="Y8267" s="51"/>
      <c r="AE8267" s="45"/>
      <c r="AV8267" s="51"/>
    </row>
    <row r="8268" spans="22:48" x14ac:dyDescent="0.15">
      <c r="V8268" s="51"/>
      <c r="W8268" s="51"/>
      <c r="X8268" s="51"/>
      <c r="Y8268" s="51"/>
      <c r="AE8268" s="45"/>
      <c r="AV8268" s="51"/>
    </row>
    <row r="8269" spans="22:48" x14ac:dyDescent="0.15">
      <c r="V8269" s="51"/>
      <c r="W8269" s="51"/>
      <c r="X8269" s="51"/>
      <c r="Y8269" s="51"/>
      <c r="AE8269" s="45"/>
      <c r="AV8269" s="51"/>
    </row>
    <row r="8270" spans="22:48" x14ac:dyDescent="0.15">
      <c r="V8270" s="51"/>
      <c r="W8270" s="51"/>
      <c r="X8270" s="51"/>
      <c r="Y8270" s="51"/>
      <c r="AE8270" s="45"/>
      <c r="AV8270" s="51"/>
    </row>
    <row r="8271" spans="22:48" x14ac:dyDescent="0.15">
      <c r="V8271" s="51"/>
      <c r="W8271" s="51"/>
      <c r="X8271" s="51"/>
      <c r="Y8271" s="51"/>
      <c r="AE8271" s="45"/>
      <c r="AV8271" s="51"/>
    </row>
    <row r="8272" spans="22:48" x14ac:dyDescent="0.15">
      <c r="V8272" s="51"/>
      <c r="W8272" s="51"/>
      <c r="X8272" s="51"/>
      <c r="Y8272" s="51"/>
      <c r="AE8272" s="45"/>
      <c r="AV8272" s="51"/>
    </row>
    <row r="8273" spans="22:48" x14ac:dyDescent="0.15">
      <c r="V8273" s="51"/>
      <c r="W8273" s="51"/>
      <c r="X8273" s="51"/>
      <c r="Y8273" s="51"/>
      <c r="AE8273" s="45"/>
      <c r="AV8273" s="51"/>
    </row>
    <row r="8274" spans="22:48" x14ac:dyDescent="0.15">
      <c r="V8274" s="51"/>
      <c r="W8274" s="51"/>
      <c r="X8274" s="51"/>
      <c r="Y8274" s="51"/>
      <c r="AE8274" s="45"/>
      <c r="AV8274" s="51"/>
    </row>
    <row r="8275" spans="22:48" x14ac:dyDescent="0.15">
      <c r="V8275" s="51"/>
      <c r="W8275" s="51"/>
      <c r="X8275" s="51"/>
      <c r="Y8275" s="51"/>
      <c r="AE8275" s="45"/>
      <c r="AV8275" s="51"/>
    </row>
    <row r="8276" spans="22:48" x14ac:dyDescent="0.15">
      <c r="V8276" s="51"/>
      <c r="W8276" s="51"/>
      <c r="X8276" s="51"/>
      <c r="Y8276" s="51"/>
      <c r="AE8276" s="45"/>
      <c r="AV8276" s="51"/>
    </row>
    <row r="8277" spans="22:48" x14ac:dyDescent="0.15">
      <c r="V8277" s="51"/>
      <c r="W8277" s="51"/>
      <c r="X8277" s="51"/>
      <c r="Y8277" s="51"/>
      <c r="AE8277" s="45"/>
      <c r="AV8277" s="51"/>
    </row>
    <row r="8278" spans="22:48" x14ac:dyDescent="0.15">
      <c r="V8278" s="51"/>
      <c r="W8278" s="51"/>
      <c r="X8278" s="51"/>
      <c r="Y8278" s="51"/>
      <c r="AE8278" s="45"/>
      <c r="AV8278" s="51"/>
    </row>
    <row r="8279" spans="22:48" x14ac:dyDescent="0.15">
      <c r="V8279" s="51"/>
      <c r="W8279" s="51"/>
      <c r="X8279" s="51"/>
      <c r="Y8279" s="51"/>
      <c r="AE8279" s="45"/>
      <c r="AV8279" s="51"/>
    </row>
    <row r="8280" spans="22:48" x14ac:dyDescent="0.15">
      <c r="V8280" s="51"/>
      <c r="W8280" s="51"/>
      <c r="X8280" s="51"/>
      <c r="Y8280" s="51"/>
      <c r="AE8280" s="45"/>
      <c r="AV8280" s="51"/>
    </row>
    <row r="8281" spans="22:48" x14ac:dyDescent="0.15">
      <c r="V8281" s="51"/>
      <c r="W8281" s="51"/>
      <c r="X8281" s="51"/>
      <c r="Y8281" s="51"/>
      <c r="AE8281" s="45"/>
      <c r="AV8281" s="51"/>
    </row>
    <row r="8282" spans="22:48" x14ac:dyDescent="0.15">
      <c r="V8282" s="51"/>
      <c r="W8282" s="51"/>
      <c r="X8282" s="51"/>
      <c r="Y8282" s="51"/>
      <c r="AE8282" s="45"/>
      <c r="AV8282" s="51"/>
    </row>
    <row r="8283" spans="22:48" x14ac:dyDescent="0.15">
      <c r="V8283" s="51"/>
      <c r="W8283" s="51"/>
      <c r="X8283" s="51"/>
      <c r="Y8283" s="51"/>
      <c r="AE8283" s="45"/>
      <c r="AV8283" s="51"/>
    </row>
    <row r="8284" spans="22:48" x14ac:dyDescent="0.15">
      <c r="V8284" s="51"/>
      <c r="W8284" s="51"/>
      <c r="X8284" s="51"/>
      <c r="Y8284" s="51"/>
      <c r="AE8284" s="45"/>
      <c r="AV8284" s="51"/>
    </row>
    <row r="8285" spans="22:48" x14ac:dyDescent="0.15">
      <c r="V8285" s="51"/>
      <c r="W8285" s="51"/>
      <c r="X8285" s="51"/>
      <c r="Y8285" s="51"/>
      <c r="AE8285" s="45"/>
      <c r="AV8285" s="51"/>
    </row>
    <row r="8286" spans="22:48" x14ac:dyDescent="0.15">
      <c r="V8286" s="51"/>
      <c r="W8286" s="51"/>
      <c r="X8286" s="51"/>
      <c r="Y8286" s="51"/>
      <c r="AE8286" s="45"/>
      <c r="AV8286" s="51"/>
    </row>
    <row r="8287" spans="22:48" x14ac:dyDescent="0.15">
      <c r="V8287" s="51"/>
      <c r="W8287" s="51"/>
      <c r="X8287" s="51"/>
      <c r="Y8287" s="51"/>
      <c r="AE8287" s="45"/>
      <c r="AV8287" s="51"/>
    </row>
    <row r="8288" spans="22:48" x14ac:dyDescent="0.15">
      <c r="V8288" s="51"/>
      <c r="W8288" s="51"/>
      <c r="X8288" s="51"/>
      <c r="Y8288" s="51"/>
      <c r="AE8288" s="45"/>
      <c r="AV8288" s="51"/>
    </row>
    <row r="8289" spans="22:48" x14ac:dyDescent="0.15">
      <c r="V8289" s="51"/>
      <c r="W8289" s="51"/>
      <c r="X8289" s="51"/>
      <c r="Y8289" s="51"/>
      <c r="AE8289" s="45"/>
      <c r="AV8289" s="51"/>
    </row>
    <row r="8290" spans="22:48" x14ac:dyDescent="0.15">
      <c r="V8290" s="51"/>
      <c r="W8290" s="51"/>
      <c r="X8290" s="51"/>
      <c r="Y8290" s="51"/>
      <c r="AE8290" s="45"/>
      <c r="AV8290" s="51"/>
    </row>
    <row r="8291" spans="22:48" x14ac:dyDescent="0.15">
      <c r="V8291" s="51"/>
      <c r="W8291" s="51"/>
      <c r="X8291" s="51"/>
      <c r="Y8291" s="51"/>
      <c r="AE8291" s="45"/>
      <c r="AV8291" s="51"/>
    </row>
    <row r="8292" spans="22:48" x14ac:dyDescent="0.15">
      <c r="V8292" s="51"/>
      <c r="W8292" s="51"/>
      <c r="X8292" s="51"/>
      <c r="Y8292" s="51"/>
      <c r="AE8292" s="45"/>
      <c r="AV8292" s="51"/>
    </row>
    <row r="8293" spans="22:48" x14ac:dyDescent="0.15">
      <c r="V8293" s="51"/>
      <c r="W8293" s="51"/>
      <c r="X8293" s="51"/>
      <c r="Y8293" s="51"/>
      <c r="AE8293" s="45"/>
      <c r="AV8293" s="51"/>
    </row>
    <row r="8294" spans="22:48" x14ac:dyDescent="0.15">
      <c r="V8294" s="51"/>
      <c r="W8294" s="51"/>
      <c r="X8294" s="51"/>
      <c r="Y8294" s="51"/>
      <c r="AE8294" s="45"/>
      <c r="AV8294" s="51"/>
    </row>
    <row r="8295" spans="22:48" x14ac:dyDescent="0.15">
      <c r="V8295" s="51"/>
      <c r="W8295" s="51"/>
      <c r="X8295" s="51"/>
      <c r="Y8295" s="51"/>
      <c r="AE8295" s="45"/>
      <c r="AV8295" s="51"/>
    </row>
    <row r="8296" spans="22:48" x14ac:dyDescent="0.15">
      <c r="V8296" s="51"/>
      <c r="W8296" s="51"/>
      <c r="X8296" s="51"/>
      <c r="Y8296" s="51"/>
      <c r="AE8296" s="45"/>
      <c r="AV8296" s="51"/>
    </row>
    <row r="8297" spans="22:48" x14ac:dyDescent="0.15">
      <c r="V8297" s="51"/>
      <c r="W8297" s="51"/>
      <c r="X8297" s="51"/>
      <c r="Y8297" s="51"/>
      <c r="AE8297" s="45"/>
      <c r="AV8297" s="51"/>
    </row>
    <row r="8298" spans="22:48" x14ac:dyDescent="0.15">
      <c r="V8298" s="51"/>
      <c r="W8298" s="51"/>
      <c r="X8298" s="51"/>
      <c r="Y8298" s="51"/>
      <c r="AE8298" s="45"/>
      <c r="AV8298" s="51"/>
    </row>
    <row r="8299" spans="22:48" x14ac:dyDescent="0.15">
      <c r="V8299" s="51"/>
      <c r="W8299" s="51"/>
      <c r="X8299" s="51"/>
      <c r="Y8299" s="51"/>
      <c r="AE8299" s="45"/>
      <c r="AV8299" s="51"/>
    </row>
    <row r="8300" spans="22:48" x14ac:dyDescent="0.15">
      <c r="V8300" s="51"/>
      <c r="W8300" s="51"/>
      <c r="X8300" s="51"/>
      <c r="Y8300" s="51"/>
      <c r="AE8300" s="45"/>
      <c r="AV8300" s="51"/>
    </row>
    <row r="8301" spans="22:48" x14ac:dyDescent="0.15">
      <c r="V8301" s="51"/>
      <c r="W8301" s="51"/>
      <c r="X8301" s="51"/>
      <c r="Y8301" s="51"/>
      <c r="AE8301" s="45"/>
      <c r="AV8301" s="51"/>
    </row>
    <row r="8302" spans="22:48" x14ac:dyDescent="0.15">
      <c r="V8302" s="51"/>
      <c r="W8302" s="51"/>
      <c r="X8302" s="51"/>
      <c r="Y8302" s="51"/>
      <c r="AE8302" s="45"/>
      <c r="AV8302" s="51"/>
    </row>
    <row r="8303" spans="22:48" x14ac:dyDescent="0.15">
      <c r="V8303" s="51"/>
      <c r="W8303" s="51"/>
      <c r="X8303" s="51"/>
      <c r="Y8303" s="51"/>
      <c r="AE8303" s="45"/>
      <c r="AV8303" s="51"/>
    </row>
    <row r="8304" spans="22:48" x14ac:dyDescent="0.15">
      <c r="V8304" s="51"/>
      <c r="W8304" s="51"/>
      <c r="X8304" s="51"/>
      <c r="Y8304" s="51"/>
      <c r="AE8304" s="45"/>
      <c r="AV8304" s="51"/>
    </row>
    <row r="8305" spans="22:48" x14ac:dyDescent="0.15">
      <c r="V8305" s="51"/>
      <c r="W8305" s="51"/>
      <c r="X8305" s="51"/>
      <c r="Y8305" s="51"/>
      <c r="AE8305" s="45"/>
      <c r="AV8305" s="51"/>
    </row>
    <row r="8306" spans="22:48" x14ac:dyDescent="0.15">
      <c r="V8306" s="51"/>
      <c r="W8306" s="51"/>
      <c r="X8306" s="51"/>
      <c r="Y8306" s="51"/>
      <c r="AE8306" s="45"/>
      <c r="AV8306" s="51"/>
    </row>
    <row r="8307" spans="22:48" x14ac:dyDescent="0.15">
      <c r="V8307" s="51"/>
      <c r="W8307" s="51"/>
      <c r="X8307" s="51"/>
      <c r="Y8307" s="51"/>
      <c r="AE8307" s="45"/>
      <c r="AV8307" s="51"/>
    </row>
    <row r="8308" spans="22:48" x14ac:dyDescent="0.15">
      <c r="V8308" s="51"/>
      <c r="W8308" s="51"/>
      <c r="X8308" s="51"/>
      <c r="Y8308" s="51"/>
      <c r="AE8308" s="45"/>
      <c r="AV8308" s="51"/>
    </row>
    <row r="8309" spans="22:48" x14ac:dyDescent="0.15">
      <c r="V8309" s="51"/>
      <c r="W8309" s="51"/>
      <c r="X8309" s="51"/>
      <c r="Y8309" s="51"/>
      <c r="AE8309" s="45"/>
      <c r="AV8309" s="51"/>
    </row>
    <row r="8310" spans="22:48" x14ac:dyDescent="0.15">
      <c r="V8310" s="51"/>
      <c r="W8310" s="51"/>
      <c r="X8310" s="51"/>
      <c r="Y8310" s="51"/>
      <c r="AE8310" s="45"/>
      <c r="AV8310" s="51"/>
    </row>
    <row r="8311" spans="22:48" x14ac:dyDescent="0.15">
      <c r="V8311" s="51"/>
      <c r="W8311" s="51"/>
      <c r="X8311" s="51"/>
      <c r="Y8311" s="51"/>
      <c r="AE8311" s="45"/>
      <c r="AV8311" s="51"/>
    </row>
    <row r="8312" spans="22:48" x14ac:dyDescent="0.15">
      <c r="V8312" s="51"/>
      <c r="W8312" s="51"/>
      <c r="X8312" s="51"/>
      <c r="Y8312" s="51"/>
      <c r="AE8312" s="45"/>
      <c r="AV8312" s="51"/>
    </row>
    <row r="8313" spans="22:48" x14ac:dyDescent="0.15">
      <c r="V8313" s="51"/>
      <c r="W8313" s="51"/>
      <c r="X8313" s="51"/>
      <c r="Y8313" s="51"/>
      <c r="AE8313" s="45"/>
      <c r="AV8313" s="51"/>
    </row>
    <row r="8314" spans="22:48" x14ac:dyDescent="0.15">
      <c r="V8314" s="51"/>
      <c r="W8314" s="51"/>
      <c r="X8314" s="51"/>
      <c r="Y8314" s="51"/>
      <c r="AE8314" s="45"/>
      <c r="AV8314" s="51"/>
    </row>
    <row r="8315" spans="22:48" x14ac:dyDescent="0.15">
      <c r="V8315" s="51"/>
      <c r="W8315" s="51"/>
      <c r="X8315" s="51"/>
      <c r="Y8315" s="51"/>
      <c r="AE8315" s="45"/>
      <c r="AV8315" s="51"/>
    </row>
    <row r="8316" spans="22:48" x14ac:dyDescent="0.15">
      <c r="V8316" s="51"/>
      <c r="W8316" s="51"/>
      <c r="X8316" s="51"/>
      <c r="Y8316" s="51"/>
      <c r="AE8316" s="45"/>
      <c r="AV8316" s="51"/>
    </row>
    <row r="8317" spans="22:48" x14ac:dyDescent="0.15">
      <c r="V8317" s="51"/>
      <c r="W8317" s="51"/>
      <c r="X8317" s="51"/>
      <c r="Y8317" s="51"/>
      <c r="AE8317" s="45"/>
      <c r="AV8317" s="51"/>
    </row>
    <row r="8318" spans="22:48" x14ac:dyDescent="0.15">
      <c r="V8318" s="51"/>
      <c r="W8318" s="51"/>
      <c r="X8318" s="51"/>
      <c r="Y8318" s="51"/>
      <c r="AE8318" s="45"/>
      <c r="AV8318" s="51"/>
    </row>
    <row r="8319" spans="22:48" x14ac:dyDescent="0.15">
      <c r="V8319" s="51"/>
      <c r="W8319" s="51"/>
      <c r="X8319" s="51"/>
      <c r="Y8319" s="51"/>
      <c r="AE8319" s="45"/>
      <c r="AV8319" s="51"/>
    </row>
    <row r="8320" spans="22:48" x14ac:dyDescent="0.15">
      <c r="V8320" s="51"/>
      <c r="W8320" s="51"/>
      <c r="X8320" s="51"/>
      <c r="Y8320" s="51"/>
      <c r="AE8320" s="45"/>
      <c r="AV8320" s="51"/>
    </row>
    <row r="8321" spans="22:48" x14ac:dyDescent="0.15">
      <c r="V8321" s="51"/>
      <c r="W8321" s="51"/>
      <c r="X8321" s="51"/>
      <c r="Y8321" s="51"/>
      <c r="AE8321" s="45"/>
      <c r="AV8321" s="51"/>
    </row>
    <row r="8322" spans="22:48" x14ac:dyDescent="0.15">
      <c r="V8322" s="51"/>
      <c r="W8322" s="51"/>
      <c r="X8322" s="51"/>
      <c r="Y8322" s="51"/>
      <c r="AE8322" s="45"/>
      <c r="AV8322" s="51"/>
    </row>
    <row r="8323" spans="22:48" x14ac:dyDescent="0.15">
      <c r="V8323" s="51"/>
      <c r="W8323" s="51"/>
      <c r="X8323" s="51"/>
      <c r="Y8323" s="51"/>
      <c r="AE8323" s="45"/>
      <c r="AV8323" s="51"/>
    </row>
    <row r="8324" spans="22:48" x14ac:dyDescent="0.15">
      <c r="V8324" s="51"/>
      <c r="W8324" s="51"/>
      <c r="X8324" s="51"/>
      <c r="Y8324" s="51"/>
      <c r="AE8324" s="45"/>
      <c r="AV8324" s="51"/>
    </row>
    <row r="8325" spans="22:48" x14ac:dyDescent="0.15">
      <c r="V8325" s="51"/>
      <c r="W8325" s="51"/>
      <c r="X8325" s="51"/>
      <c r="Y8325" s="51"/>
      <c r="AE8325" s="45"/>
      <c r="AV8325" s="51"/>
    </row>
    <row r="8326" spans="22:48" x14ac:dyDescent="0.15">
      <c r="V8326" s="51"/>
      <c r="W8326" s="51"/>
      <c r="X8326" s="51"/>
      <c r="Y8326" s="51"/>
      <c r="AE8326" s="45"/>
      <c r="AV8326" s="51"/>
    </row>
    <row r="8327" spans="22:48" x14ac:dyDescent="0.15">
      <c r="V8327" s="51"/>
      <c r="W8327" s="51"/>
      <c r="X8327" s="51"/>
      <c r="Y8327" s="51"/>
      <c r="AE8327" s="45"/>
      <c r="AV8327" s="51"/>
    </row>
    <row r="8328" spans="22:48" x14ac:dyDescent="0.15">
      <c r="V8328" s="51"/>
      <c r="W8328" s="51"/>
      <c r="X8328" s="51"/>
      <c r="Y8328" s="51"/>
      <c r="AE8328" s="45"/>
      <c r="AV8328" s="51"/>
    </row>
    <row r="8329" spans="22:48" x14ac:dyDescent="0.15">
      <c r="V8329" s="51"/>
      <c r="W8329" s="51"/>
      <c r="X8329" s="51"/>
      <c r="Y8329" s="51"/>
      <c r="AE8329" s="45"/>
      <c r="AV8329" s="51"/>
    </row>
    <row r="8330" spans="22:48" x14ac:dyDescent="0.15">
      <c r="V8330" s="51"/>
      <c r="W8330" s="51"/>
      <c r="X8330" s="51"/>
      <c r="Y8330" s="51"/>
      <c r="AE8330" s="45"/>
      <c r="AV8330" s="51"/>
    </row>
    <row r="8331" spans="22:48" x14ac:dyDescent="0.15">
      <c r="V8331" s="51"/>
      <c r="W8331" s="51"/>
      <c r="X8331" s="51"/>
      <c r="Y8331" s="51"/>
      <c r="AE8331" s="45"/>
      <c r="AV8331" s="51"/>
    </row>
    <row r="8332" spans="22:48" x14ac:dyDescent="0.15">
      <c r="V8332" s="51"/>
      <c r="W8332" s="51"/>
      <c r="X8332" s="51"/>
      <c r="Y8332" s="51"/>
      <c r="AE8332" s="45"/>
      <c r="AV8332" s="51"/>
    </row>
    <row r="8333" spans="22:48" x14ac:dyDescent="0.15">
      <c r="V8333" s="51"/>
      <c r="W8333" s="51"/>
      <c r="X8333" s="51"/>
      <c r="Y8333" s="51"/>
      <c r="AE8333" s="45"/>
      <c r="AV8333" s="51"/>
    </row>
    <row r="8334" spans="22:48" x14ac:dyDescent="0.15">
      <c r="V8334" s="51"/>
      <c r="W8334" s="51"/>
      <c r="X8334" s="51"/>
      <c r="Y8334" s="51"/>
      <c r="AE8334" s="45"/>
      <c r="AV8334" s="51"/>
    </row>
    <row r="8335" spans="22:48" x14ac:dyDescent="0.15">
      <c r="V8335" s="51"/>
      <c r="W8335" s="51"/>
      <c r="X8335" s="51"/>
      <c r="Y8335" s="51"/>
      <c r="AE8335" s="45"/>
      <c r="AV8335" s="51"/>
    </row>
    <row r="8336" spans="22:48" x14ac:dyDescent="0.15">
      <c r="V8336" s="51"/>
      <c r="W8336" s="51"/>
      <c r="X8336" s="51"/>
      <c r="Y8336" s="51"/>
      <c r="AE8336" s="45"/>
      <c r="AV8336" s="51"/>
    </row>
    <row r="8337" spans="22:48" x14ac:dyDescent="0.15">
      <c r="V8337" s="51"/>
      <c r="W8337" s="51"/>
      <c r="X8337" s="51"/>
      <c r="Y8337" s="51"/>
      <c r="AE8337" s="45"/>
      <c r="AV8337" s="51"/>
    </row>
    <row r="8338" spans="22:48" x14ac:dyDescent="0.15">
      <c r="V8338" s="51"/>
      <c r="W8338" s="51"/>
      <c r="X8338" s="51"/>
      <c r="Y8338" s="51"/>
      <c r="AE8338" s="45"/>
      <c r="AV8338" s="51"/>
    </row>
    <row r="8339" spans="22:48" x14ac:dyDescent="0.15">
      <c r="V8339" s="51"/>
      <c r="W8339" s="51"/>
      <c r="X8339" s="51"/>
      <c r="Y8339" s="51"/>
      <c r="AE8339" s="45"/>
      <c r="AV8339" s="51"/>
    </row>
    <row r="8340" spans="22:48" x14ac:dyDescent="0.15">
      <c r="V8340" s="51"/>
      <c r="W8340" s="51"/>
      <c r="X8340" s="51"/>
      <c r="Y8340" s="51"/>
      <c r="AE8340" s="45"/>
      <c r="AV8340" s="51"/>
    </row>
    <row r="8341" spans="22:48" x14ac:dyDescent="0.15">
      <c r="V8341" s="51"/>
      <c r="W8341" s="51"/>
      <c r="X8341" s="51"/>
      <c r="Y8341" s="51"/>
      <c r="AE8341" s="45"/>
      <c r="AV8341" s="51"/>
    </row>
    <row r="8342" spans="22:48" x14ac:dyDescent="0.15">
      <c r="V8342" s="51"/>
      <c r="W8342" s="51"/>
      <c r="X8342" s="51"/>
      <c r="Y8342" s="51"/>
      <c r="AE8342" s="45"/>
      <c r="AV8342" s="51"/>
    </row>
    <row r="8343" spans="22:48" x14ac:dyDescent="0.15">
      <c r="V8343" s="51"/>
      <c r="W8343" s="51"/>
      <c r="X8343" s="51"/>
      <c r="Y8343" s="51"/>
      <c r="AE8343" s="45"/>
      <c r="AV8343" s="51"/>
    </row>
    <row r="8344" spans="22:48" x14ac:dyDescent="0.15">
      <c r="V8344" s="51"/>
      <c r="W8344" s="51"/>
      <c r="X8344" s="51"/>
      <c r="Y8344" s="51"/>
      <c r="AE8344" s="45"/>
      <c r="AV8344" s="51"/>
    </row>
    <row r="8345" spans="22:48" x14ac:dyDescent="0.15">
      <c r="V8345" s="51"/>
      <c r="W8345" s="51"/>
      <c r="X8345" s="51"/>
      <c r="Y8345" s="51"/>
      <c r="AE8345" s="45"/>
      <c r="AV8345" s="51"/>
    </row>
    <row r="8346" spans="22:48" x14ac:dyDescent="0.15">
      <c r="V8346" s="51"/>
      <c r="W8346" s="51"/>
      <c r="X8346" s="51"/>
      <c r="Y8346" s="51"/>
      <c r="AE8346" s="45"/>
      <c r="AV8346" s="51"/>
    </row>
    <row r="8347" spans="22:48" x14ac:dyDescent="0.15">
      <c r="V8347" s="51"/>
      <c r="W8347" s="51"/>
      <c r="X8347" s="51"/>
      <c r="Y8347" s="51"/>
      <c r="AE8347" s="45"/>
      <c r="AV8347" s="51"/>
    </row>
    <row r="8348" spans="22:48" x14ac:dyDescent="0.15">
      <c r="V8348" s="51"/>
      <c r="W8348" s="51"/>
      <c r="X8348" s="51"/>
      <c r="Y8348" s="51"/>
      <c r="AE8348" s="45"/>
      <c r="AV8348" s="51"/>
    </row>
    <row r="8349" spans="22:48" x14ac:dyDescent="0.15">
      <c r="V8349" s="51"/>
      <c r="W8349" s="51"/>
      <c r="X8349" s="51"/>
      <c r="Y8349" s="51"/>
      <c r="AE8349" s="45"/>
      <c r="AV8349" s="51"/>
    </row>
    <row r="8350" spans="22:48" x14ac:dyDescent="0.15">
      <c r="V8350" s="51"/>
      <c r="W8350" s="51"/>
      <c r="X8350" s="51"/>
      <c r="Y8350" s="51"/>
      <c r="AE8350" s="45"/>
      <c r="AV8350" s="51"/>
    </row>
    <row r="8351" spans="22:48" x14ac:dyDescent="0.15">
      <c r="V8351" s="51"/>
      <c r="W8351" s="51"/>
      <c r="X8351" s="51"/>
      <c r="Y8351" s="51"/>
      <c r="AE8351" s="45"/>
      <c r="AV8351" s="51"/>
    </row>
    <row r="8352" spans="22:48" x14ac:dyDescent="0.15">
      <c r="V8352" s="51"/>
      <c r="W8352" s="51"/>
      <c r="X8352" s="51"/>
      <c r="Y8352" s="51"/>
      <c r="AE8352" s="45"/>
      <c r="AV8352" s="51"/>
    </row>
    <row r="8353" spans="22:48" x14ac:dyDescent="0.15">
      <c r="V8353" s="51"/>
      <c r="W8353" s="51"/>
      <c r="X8353" s="51"/>
      <c r="Y8353" s="51"/>
      <c r="AE8353" s="45"/>
      <c r="AV8353" s="51"/>
    </row>
    <row r="8354" spans="22:48" x14ac:dyDescent="0.15">
      <c r="V8354" s="51"/>
      <c r="W8354" s="51"/>
      <c r="X8354" s="51"/>
      <c r="Y8354" s="51"/>
      <c r="AE8354" s="45"/>
      <c r="AV8354" s="51"/>
    </row>
    <row r="8355" spans="22:48" x14ac:dyDescent="0.15">
      <c r="V8355" s="51"/>
      <c r="W8355" s="51"/>
      <c r="X8355" s="51"/>
      <c r="Y8355" s="51"/>
      <c r="AE8355" s="45"/>
      <c r="AV8355" s="51"/>
    </row>
    <row r="8356" spans="22:48" x14ac:dyDescent="0.15">
      <c r="V8356" s="51"/>
      <c r="W8356" s="51"/>
      <c r="X8356" s="51"/>
      <c r="Y8356" s="51"/>
      <c r="AE8356" s="45"/>
      <c r="AV8356" s="51"/>
    </row>
    <row r="8357" spans="22:48" x14ac:dyDescent="0.15">
      <c r="V8357" s="51"/>
      <c r="W8357" s="51"/>
      <c r="X8357" s="51"/>
      <c r="Y8357" s="51"/>
      <c r="AE8357" s="45"/>
      <c r="AV8357" s="51"/>
    </row>
    <row r="8358" spans="22:48" x14ac:dyDescent="0.15">
      <c r="V8358" s="51"/>
      <c r="W8358" s="51"/>
      <c r="X8358" s="51"/>
      <c r="Y8358" s="51"/>
      <c r="AE8358" s="45"/>
      <c r="AV8358" s="51"/>
    </row>
    <row r="8359" spans="22:48" x14ac:dyDescent="0.15">
      <c r="V8359" s="51"/>
      <c r="W8359" s="51"/>
      <c r="X8359" s="51"/>
      <c r="Y8359" s="51"/>
      <c r="AE8359" s="45"/>
      <c r="AV8359" s="51"/>
    </row>
    <row r="8360" spans="22:48" x14ac:dyDescent="0.15">
      <c r="V8360" s="51"/>
      <c r="W8360" s="51"/>
      <c r="X8360" s="51"/>
      <c r="Y8360" s="51"/>
      <c r="AE8360" s="45"/>
      <c r="AV8360" s="51"/>
    </row>
    <row r="8361" spans="22:48" x14ac:dyDescent="0.15">
      <c r="V8361" s="51"/>
      <c r="W8361" s="51"/>
      <c r="X8361" s="51"/>
      <c r="Y8361" s="51"/>
      <c r="AE8361" s="45"/>
      <c r="AV8361" s="51"/>
    </row>
    <row r="8362" spans="22:48" x14ac:dyDescent="0.15">
      <c r="V8362" s="51"/>
      <c r="W8362" s="51"/>
      <c r="X8362" s="51"/>
      <c r="Y8362" s="51"/>
      <c r="AE8362" s="45"/>
      <c r="AV8362" s="51"/>
    </row>
    <row r="8363" spans="22:48" x14ac:dyDescent="0.15">
      <c r="V8363" s="51"/>
      <c r="W8363" s="51"/>
      <c r="X8363" s="51"/>
      <c r="Y8363" s="51"/>
      <c r="AE8363" s="45"/>
      <c r="AV8363" s="51"/>
    </row>
    <row r="8364" spans="22:48" x14ac:dyDescent="0.15">
      <c r="V8364" s="51"/>
      <c r="W8364" s="51"/>
      <c r="X8364" s="51"/>
      <c r="Y8364" s="51"/>
      <c r="AE8364" s="45"/>
      <c r="AV8364" s="51"/>
    </row>
    <row r="8365" spans="22:48" x14ac:dyDescent="0.15">
      <c r="V8365" s="51"/>
      <c r="W8365" s="51"/>
      <c r="X8365" s="51"/>
      <c r="Y8365" s="51"/>
      <c r="AE8365" s="45"/>
      <c r="AV8365" s="51"/>
    </row>
    <row r="8366" spans="22:48" x14ac:dyDescent="0.15">
      <c r="V8366" s="51"/>
      <c r="W8366" s="51"/>
      <c r="X8366" s="51"/>
      <c r="Y8366" s="51"/>
      <c r="AE8366" s="45"/>
      <c r="AV8366" s="51"/>
    </row>
    <row r="8367" spans="22:48" x14ac:dyDescent="0.15">
      <c r="V8367" s="51"/>
      <c r="W8367" s="51"/>
      <c r="X8367" s="51"/>
      <c r="Y8367" s="51"/>
      <c r="AE8367" s="45"/>
      <c r="AV8367" s="51"/>
    </row>
    <row r="8368" spans="22:48" x14ac:dyDescent="0.15">
      <c r="V8368" s="51"/>
      <c r="W8368" s="51"/>
      <c r="X8368" s="51"/>
      <c r="Y8368" s="51"/>
      <c r="AE8368" s="45"/>
      <c r="AV8368" s="51"/>
    </row>
    <row r="8369" spans="22:48" x14ac:dyDescent="0.15">
      <c r="V8369" s="51"/>
      <c r="W8369" s="51"/>
      <c r="X8369" s="51"/>
      <c r="Y8369" s="51"/>
      <c r="AE8369" s="45"/>
      <c r="AV8369" s="51"/>
    </row>
    <row r="8370" spans="22:48" x14ac:dyDescent="0.15">
      <c r="V8370" s="51"/>
      <c r="W8370" s="51"/>
      <c r="X8370" s="51"/>
      <c r="Y8370" s="51"/>
      <c r="AE8370" s="45"/>
      <c r="AV8370" s="51"/>
    </row>
    <row r="8371" spans="22:48" x14ac:dyDescent="0.15">
      <c r="V8371" s="51"/>
      <c r="W8371" s="51"/>
      <c r="X8371" s="51"/>
      <c r="Y8371" s="51"/>
      <c r="AE8371" s="45"/>
      <c r="AV8371" s="51"/>
    </row>
    <row r="8372" spans="22:48" x14ac:dyDescent="0.15">
      <c r="V8372" s="51"/>
      <c r="W8372" s="51"/>
      <c r="X8372" s="51"/>
      <c r="Y8372" s="51"/>
      <c r="AE8372" s="45"/>
      <c r="AV8372" s="51"/>
    </row>
    <row r="8373" spans="22:48" x14ac:dyDescent="0.15">
      <c r="V8373" s="51"/>
      <c r="W8373" s="51"/>
      <c r="X8373" s="51"/>
      <c r="Y8373" s="51"/>
      <c r="AE8373" s="45"/>
      <c r="AV8373" s="51"/>
    </row>
    <row r="8374" spans="22:48" x14ac:dyDescent="0.15">
      <c r="V8374" s="51"/>
      <c r="W8374" s="51"/>
      <c r="X8374" s="51"/>
      <c r="Y8374" s="51"/>
      <c r="AE8374" s="45"/>
      <c r="AV8374" s="51"/>
    </row>
    <row r="8375" spans="22:48" x14ac:dyDescent="0.15">
      <c r="V8375" s="51"/>
      <c r="W8375" s="51"/>
      <c r="X8375" s="51"/>
      <c r="Y8375" s="51"/>
      <c r="AE8375" s="45"/>
      <c r="AV8375" s="51"/>
    </row>
    <row r="8376" spans="22:48" x14ac:dyDescent="0.15">
      <c r="V8376" s="51"/>
      <c r="W8376" s="51"/>
      <c r="X8376" s="51"/>
      <c r="Y8376" s="51"/>
      <c r="AE8376" s="45"/>
      <c r="AV8376" s="51"/>
    </row>
    <row r="8377" spans="22:48" x14ac:dyDescent="0.15">
      <c r="V8377" s="51"/>
      <c r="W8377" s="51"/>
      <c r="X8377" s="51"/>
      <c r="Y8377" s="51"/>
      <c r="AE8377" s="45"/>
      <c r="AV8377" s="51"/>
    </row>
    <row r="8378" spans="22:48" x14ac:dyDescent="0.15">
      <c r="V8378" s="51"/>
      <c r="W8378" s="51"/>
      <c r="X8378" s="51"/>
      <c r="Y8378" s="51"/>
      <c r="AE8378" s="45"/>
      <c r="AV8378" s="51"/>
    </row>
    <row r="8379" spans="22:48" x14ac:dyDescent="0.15">
      <c r="V8379" s="51"/>
      <c r="W8379" s="51"/>
      <c r="X8379" s="51"/>
      <c r="Y8379" s="51"/>
      <c r="AE8379" s="45"/>
      <c r="AV8379" s="51"/>
    </row>
    <row r="8380" spans="22:48" x14ac:dyDescent="0.15">
      <c r="V8380" s="51"/>
      <c r="W8380" s="51"/>
      <c r="X8380" s="51"/>
      <c r="Y8380" s="51"/>
      <c r="AE8380" s="45"/>
      <c r="AV8380" s="51"/>
    </row>
    <row r="8381" spans="22:48" x14ac:dyDescent="0.15">
      <c r="V8381" s="51"/>
      <c r="W8381" s="51"/>
      <c r="X8381" s="51"/>
      <c r="Y8381" s="51"/>
      <c r="AE8381" s="45"/>
      <c r="AV8381" s="51"/>
    </row>
    <row r="8382" spans="22:48" x14ac:dyDescent="0.15">
      <c r="V8382" s="51"/>
      <c r="W8382" s="51"/>
      <c r="X8382" s="51"/>
      <c r="Y8382" s="51"/>
      <c r="AE8382" s="45"/>
      <c r="AV8382" s="51"/>
    </row>
    <row r="8383" spans="22:48" x14ac:dyDescent="0.15">
      <c r="V8383" s="51"/>
      <c r="W8383" s="51"/>
      <c r="X8383" s="51"/>
      <c r="Y8383" s="51"/>
      <c r="AE8383" s="45"/>
      <c r="AV8383" s="51"/>
    </row>
    <row r="8384" spans="22:48" x14ac:dyDescent="0.15">
      <c r="V8384" s="51"/>
      <c r="W8384" s="51"/>
      <c r="X8384" s="51"/>
      <c r="Y8384" s="51"/>
      <c r="AE8384" s="45"/>
      <c r="AV8384" s="51"/>
    </row>
    <row r="8385" spans="22:48" x14ac:dyDescent="0.15">
      <c r="V8385" s="51"/>
      <c r="W8385" s="51"/>
      <c r="X8385" s="51"/>
      <c r="Y8385" s="51"/>
      <c r="AE8385" s="45"/>
      <c r="AV8385" s="51"/>
    </row>
    <row r="8386" spans="22:48" x14ac:dyDescent="0.15">
      <c r="V8386" s="51"/>
      <c r="W8386" s="51"/>
      <c r="X8386" s="51"/>
      <c r="Y8386" s="51"/>
      <c r="AE8386" s="45"/>
      <c r="AV8386" s="51"/>
    </row>
    <row r="8387" spans="22:48" x14ac:dyDescent="0.15">
      <c r="V8387" s="51"/>
      <c r="W8387" s="51"/>
      <c r="X8387" s="51"/>
      <c r="Y8387" s="51"/>
      <c r="AE8387" s="45"/>
      <c r="AV8387" s="51"/>
    </row>
    <row r="8388" spans="22:48" x14ac:dyDescent="0.15">
      <c r="V8388" s="51"/>
      <c r="W8388" s="51"/>
      <c r="X8388" s="51"/>
      <c r="Y8388" s="51"/>
      <c r="AE8388" s="45"/>
      <c r="AV8388" s="51"/>
    </row>
    <row r="8389" spans="22:48" x14ac:dyDescent="0.15">
      <c r="V8389" s="51"/>
      <c r="W8389" s="51"/>
      <c r="X8389" s="51"/>
      <c r="Y8389" s="51"/>
      <c r="AE8389" s="45"/>
      <c r="AV8389" s="51"/>
    </row>
    <row r="8390" spans="22:48" x14ac:dyDescent="0.15">
      <c r="V8390" s="51"/>
      <c r="W8390" s="51"/>
      <c r="X8390" s="51"/>
      <c r="Y8390" s="51"/>
      <c r="AE8390" s="45"/>
      <c r="AV8390" s="51"/>
    </row>
    <row r="8391" spans="22:48" x14ac:dyDescent="0.15">
      <c r="V8391" s="51"/>
      <c r="W8391" s="51"/>
      <c r="X8391" s="51"/>
      <c r="Y8391" s="51"/>
      <c r="AE8391" s="45"/>
      <c r="AV8391" s="51"/>
    </row>
    <row r="8392" spans="22:48" x14ac:dyDescent="0.15">
      <c r="V8392" s="51"/>
      <c r="W8392" s="51"/>
      <c r="X8392" s="51"/>
      <c r="Y8392" s="51"/>
      <c r="AE8392" s="45"/>
      <c r="AV8392" s="51"/>
    </row>
    <row r="8393" spans="22:48" x14ac:dyDescent="0.15">
      <c r="V8393" s="51"/>
      <c r="W8393" s="51"/>
      <c r="X8393" s="51"/>
      <c r="Y8393" s="51"/>
      <c r="AE8393" s="45"/>
      <c r="AV8393" s="51"/>
    </row>
    <row r="8394" spans="22:48" x14ac:dyDescent="0.15">
      <c r="V8394" s="51"/>
      <c r="W8394" s="51"/>
      <c r="X8394" s="51"/>
      <c r="Y8394" s="51"/>
      <c r="AE8394" s="45"/>
      <c r="AV8394" s="51"/>
    </row>
    <row r="8395" spans="22:48" x14ac:dyDescent="0.15">
      <c r="V8395" s="51"/>
      <c r="W8395" s="51"/>
      <c r="X8395" s="51"/>
      <c r="Y8395" s="51"/>
      <c r="AE8395" s="45"/>
      <c r="AV8395" s="51"/>
    </row>
    <row r="8396" spans="22:48" x14ac:dyDescent="0.15">
      <c r="V8396" s="51"/>
      <c r="W8396" s="51"/>
      <c r="X8396" s="51"/>
      <c r="Y8396" s="51"/>
      <c r="AE8396" s="45"/>
      <c r="AV8396" s="51"/>
    </row>
    <row r="8397" spans="22:48" x14ac:dyDescent="0.15">
      <c r="V8397" s="51"/>
      <c r="W8397" s="51"/>
      <c r="X8397" s="51"/>
      <c r="Y8397" s="51"/>
      <c r="AE8397" s="45"/>
      <c r="AV8397" s="51"/>
    </row>
    <row r="8398" spans="22:48" x14ac:dyDescent="0.15">
      <c r="V8398" s="51"/>
      <c r="W8398" s="51"/>
      <c r="X8398" s="51"/>
      <c r="Y8398" s="51"/>
      <c r="AE8398" s="45"/>
      <c r="AV8398" s="51"/>
    </row>
    <row r="8399" spans="22:48" x14ac:dyDescent="0.15">
      <c r="V8399" s="51"/>
      <c r="W8399" s="51"/>
      <c r="X8399" s="51"/>
      <c r="Y8399" s="51"/>
      <c r="AE8399" s="45"/>
      <c r="AV8399" s="51"/>
    </row>
    <row r="8400" spans="22:48" x14ac:dyDescent="0.15">
      <c r="V8400" s="51"/>
      <c r="W8400" s="51"/>
      <c r="X8400" s="51"/>
      <c r="Y8400" s="51"/>
      <c r="AE8400" s="45"/>
      <c r="AV8400" s="51"/>
    </row>
    <row r="8401" spans="22:48" x14ac:dyDescent="0.15">
      <c r="V8401" s="51"/>
      <c r="W8401" s="51"/>
      <c r="X8401" s="51"/>
      <c r="Y8401" s="51"/>
      <c r="AE8401" s="45"/>
      <c r="AV8401" s="51"/>
    </row>
    <row r="8402" spans="22:48" x14ac:dyDescent="0.15">
      <c r="V8402" s="51"/>
      <c r="W8402" s="51"/>
      <c r="X8402" s="51"/>
      <c r="Y8402" s="51"/>
      <c r="AE8402" s="45"/>
      <c r="AV8402" s="51"/>
    </row>
    <row r="8403" spans="22:48" x14ac:dyDescent="0.15">
      <c r="V8403" s="51"/>
      <c r="W8403" s="51"/>
      <c r="X8403" s="51"/>
      <c r="Y8403" s="51"/>
      <c r="AE8403" s="45"/>
      <c r="AV8403" s="51"/>
    </row>
    <row r="8404" spans="22:48" x14ac:dyDescent="0.15">
      <c r="V8404" s="51"/>
      <c r="W8404" s="51"/>
      <c r="X8404" s="51"/>
      <c r="Y8404" s="51"/>
      <c r="AE8404" s="45"/>
      <c r="AV8404" s="51"/>
    </row>
    <row r="8405" spans="22:48" x14ac:dyDescent="0.15">
      <c r="V8405" s="51"/>
      <c r="W8405" s="51"/>
      <c r="X8405" s="51"/>
      <c r="Y8405" s="51"/>
      <c r="AE8405" s="45"/>
      <c r="AV8405" s="51"/>
    </row>
    <row r="8406" spans="22:48" x14ac:dyDescent="0.15">
      <c r="V8406" s="51"/>
      <c r="W8406" s="51"/>
      <c r="X8406" s="51"/>
      <c r="Y8406" s="51"/>
      <c r="AE8406" s="45"/>
      <c r="AV8406" s="51"/>
    </row>
    <row r="8407" spans="22:48" x14ac:dyDescent="0.15">
      <c r="V8407" s="51"/>
      <c r="W8407" s="51"/>
      <c r="X8407" s="51"/>
      <c r="Y8407" s="51"/>
      <c r="AE8407" s="45"/>
      <c r="AV8407" s="51"/>
    </row>
    <row r="8408" spans="22:48" x14ac:dyDescent="0.15">
      <c r="V8408" s="51"/>
      <c r="W8408" s="51"/>
      <c r="X8408" s="51"/>
      <c r="Y8408" s="51"/>
      <c r="AE8408" s="45"/>
      <c r="AV8408" s="51"/>
    </row>
    <row r="8409" spans="22:48" x14ac:dyDescent="0.15">
      <c r="V8409" s="51"/>
      <c r="W8409" s="51"/>
      <c r="X8409" s="51"/>
      <c r="Y8409" s="51"/>
      <c r="AE8409" s="45"/>
      <c r="AV8409" s="51"/>
    </row>
    <row r="8410" spans="22:48" x14ac:dyDescent="0.15">
      <c r="V8410" s="51"/>
      <c r="W8410" s="51"/>
      <c r="X8410" s="51"/>
      <c r="Y8410" s="51"/>
      <c r="AE8410" s="45"/>
      <c r="AV8410" s="51"/>
    </row>
    <row r="8411" spans="22:48" x14ac:dyDescent="0.15">
      <c r="V8411" s="51"/>
      <c r="W8411" s="51"/>
      <c r="X8411" s="51"/>
      <c r="Y8411" s="51"/>
      <c r="AE8411" s="45"/>
      <c r="AV8411" s="51"/>
    </row>
    <row r="8412" spans="22:48" x14ac:dyDescent="0.15">
      <c r="V8412" s="51"/>
      <c r="W8412" s="51"/>
      <c r="X8412" s="51"/>
      <c r="Y8412" s="51"/>
      <c r="AE8412" s="45"/>
      <c r="AV8412" s="51"/>
    </row>
    <row r="8413" spans="22:48" x14ac:dyDescent="0.15">
      <c r="V8413" s="51"/>
      <c r="W8413" s="51"/>
      <c r="X8413" s="51"/>
      <c r="Y8413" s="51"/>
      <c r="AE8413" s="45"/>
      <c r="AV8413" s="51"/>
    </row>
    <row r="8414" spans="22:48" x14ac:dyDescent="0.15">
      <c r="V8414" s="51"/>
      <c r="W8414" s="51"/>
      <c r="X8414" s="51"/>
      <c r="Y8414" s="51"/>
      <c r="AE8414" s="45"/>
      <c r="AV8414" s="51"/>
    </row>
    <row r="8415" spans="22:48" x14ac:dyDescent="0.15">
      <c r="V8415" s="51"/>
      <c r="W8415" s="51"/>
      <c r="X8415" s="51"/>
      <c r="Y8415" s="51"/>
      <c r="AE8415" s="45"/>
      <c r="AV8415" s="51"/>
    </row>
    <row r="8416" spans="22:48" x14ac:dyDescent="0.15">
      <c r="V8416" s="51"/>
      <c r="W8416" s="51"/>
      <c r="X8416" s="51"/>
      <c r="Y8416" s="51"/>
      <c r="AE8416" s="45"/>
      <c r="AV8416" s="51"/>
    </row>
    <row r="8417" spans="22:48" x14ac:dyDescent="0.15">
      <c r="V8417" s="51"/>
      <c r="W8417" s="51"/>
      <c r="X8417" s="51"/>
      <c r="Y8417" s="51"/>
      <c r="AE8417" s="45"/>
      <c r="AV8417" s="51"/>
    </row>
    <row r="8418" spans="22:48" x14ac:dyDescent="0.15">
      <c r="V8418" s="51"/>
      <c r="W8418" s="51"/>
      <c r="X8418" s="51"/>
      <c r="Y8418" s="51"/>
      <c r="AE8418" s="45"/>
      <c r="AV8418" s="51"/>
    </row>
    <row r="8419" spans="22:48" x14ac:dyDescent="0.15">
      <c r="V8419" s="51"/>
      <c r="W8419" s="51"/>
      <c r="X8419" s="51"/>
      <c r="Y8419" s="51"/>
      <c r="AE8419" s="45"/>
      <c r="AV8419" s="51"/>
    </row>
    <row r="8420" spans="22:48" x14ac:dyDescent="0.15">
      <c r="V8420" s="51"/>
      <c r="W8420" s="51"/>
      <c r="X8420" s="51"/>
      <c r="Y8420" s="51"/>
      <c r="AE8420" s="45"/>
      <c r="AV8420" s="51"/>
    </row>
    <row r="8421" spans="22:48" x14ac:dyDescent="0.15">
      <c r="V8421" s="51"/>
      <c r="W8421" s="51"/>
      <c r="X8421" s="51"/>
      <c r="Y8421" s="51"/>
      <c r="AE8421" s="45"/>
      <c r="AV8421" s="51"/>
    </row>
    <row r="8422" spans="22:48" x14ac:dyDescent="0.15">
      <c r="V8422" s="51"/>
      <c r="W8422" s="51"/>
      <c r="X8422" s="51"/>
      <c r="Y8422" s="51"/>
      <c r="AE8422" s="45"/>
      <c r="AV8422" s="51"/>
    </row>
    <row r="8423" spans="22:48" x14ac:dyDescent="0.15">
      <c r="V8423" s="51"/>
      <c r="W8423" s="51"/>
      <c r="X8423" s="51"/>
      <c r="Y8423" s="51"/>
      <c r="AE8423" s="45"/>
      <c r="AV8423" s="51"/>
    </row>
    <row r="8424" spans="22:48" x14ac:dyDescent="0.15">
      <c r="V8424" s="51"/>
      <c r="W8424" s="51"/>
      <c r="X8424" s="51"/>
      <c r="Y8424" s="51"/>
      <c r="AE8424" s="45"/>
      <c r="AV8424" s="51"/>
    </row>
    <row r="8425" spans="22:48" x14ac:dyDescent="0.15">
      <c r="V8425" s="51"/>
      <c r="W8425" s="51"/>
      <c r="X8425" s="51"/>
      <c r="Y8425" s="51"/>
      <c r="AE8425" s="45"/>
      <c r="AV8425" s="51"/>
    </row>
    <row r="8426" spans="22:48" x14ac:dyDescent="0.15">
      <c r="V8426" s="51"/>
      <c r="W8426" s="51"/>
      <c r="X8426" s="51"/>
      <c r="Y8426" s="51"/>
      <c r="AE8426" s="45"/>
      <c r="AV8426" s="51"/>
    </row>
    <row r="8427" spans="22:48" x14ac:dyDescent="0.15">
      <c r="V8427" s="51"/>
      <c r="W8427" s="51"/>
      <c r="X8427" s="51"/>
      <c r="Y8427" s="51"/>
      <c r="AE8427" s="45"/>
      <c r="AV8427" s="51"/>
    </row>
    <row r="8428" spans="22:48" x14ac:dyDescent="0.15">
      <c r="V8428" s="51"/>
      <c r="W8428" s="51"/>
      <c r="X8428" s="51"/>
      <c r="Y8428" s="51"/>
      <c r="AE8428" s="45"/>
      <c r="AV8428" s="51"/>
    </row>
    <row r="8429" spans="22:48" x14ac:dyDescent="0.15">
      <c r="V8429" s="51"/>
      <c r="W8429" s="51"/>
      <c r="X8429" s="51"/>
      <c r="Y8429" s="51"/>
      <c r="AE8429" s="45"/>
      <c r="AV8429" s="51"/>
    </row>
    <row r="8430" spans="22:48" x14ac:dyDescent="0.15">
      <c r="V8430" s="51"/>
      <c r="W8430" s="51"/>
      <c r="X8430" s="51"/>
      <c r="Y8430" s="51"/>
      <c r="AE8430" s="45"/>
      <c r="AV8430" s="51"/>
    </row>
    <row r="8431" spans="22:48" x14ac:dyDescent="0.15">
      <c r="V8431" s="51"/>
      <c r="W8431" s="51"/>
      <c r="X8431" s="51"/>
      <c r="Y8431" s="51"/>
      <c r="AE8431" s="45"/>
      <c r="AV8431" s="51"/>
    </row>
    <row r="8432" spans="22:48" x14ac:dyDescent="0.15">
      <c r="V8432" s="51"/>
      <c r="W8432" s="51"/>
      <c r="X8432" s="51"/>
      <c r="Y8432" s="51"/>
      <c r="AE8432" s="45"/>
      <c r="AV8432" s="51"/>
    </row>
    <row r="8433" spans="22:48" x14ac:dyDescent="0.15">
      <c r="V8433" s="51"/>
      <c r="W8433" s="51"/>
      <c r="X8433" s="51"/>
      <c r="Y8433" s="51"/>
      <c r="AE8433" s="45"/>
      <c r="AV8433" s="51"/>
    </row>
    <row r="8434" spans="22:48" x14ac:dyDescent="0.15">
      <c r="V8434" s="51"/>
      <c r="W8434" s="51"/>
      <c r="X8434" s="51"/>
      <c r="Y8434" s="51"/>
      <c r="AE8434" s="45"/>
      <c r="AV8434" s="51"/>
    </row>
    <row r="8435" spans="22:48" x14ac:dyDescent="0.15">
      <c r="V8435" s="51"/>
      <c r="W8435" s="51"/>
      <c r="X8435" s="51"/>
      <c r="Y8435" s="51"/>
      <c r="AE8435" s="45"/>
      <c r="AV8435" s="51"/>
    </row>
    <row r="8436" spans="22:48" x14ac:dyDescent="0.15">
      <c r="V8436" s="51"/>
      <c r="W8436" s="51"/>
      <c r="X8436" s="51"/>
      <c r="Y8436" s="51"/>
      <c r="AE8436" s="45"/>
      <c r="AV8436" s="51"/>
    </row>
    <row r="8437" spans="22:48" x14ac:dyDescent="0.15">
      <c r="V8437" s="51"/>
      <c r="W8437" s="51"/>
      <c r="X8437" s="51"/>
      <c r="Y8437" s="51"/>
      <c r="AE8437" s="45"/>
      <c r="AV8437" s="51"/>
    </row>
    <row r="8438" spans="22:48" x14ac:dyDescent="0.15">
      <c r="V8438" s="51"/>
      <c r="W8438" s="51"/>
      <c r="X8438" s="51"/>
      <c r="Y8438" s="51"/>
      <c r="AE8438" s="45"/>
      <c r="AV8438" s="51"/>
    </row>
    <row r="8439" spans="22:48" x14ac:dyDescent="0.15">
      <c r="V8439" s="51"/>
      <c r="W8439" s="51"/>
      <c r="X8439" s="51"/>
      <c r="Y8439" s="51"/>
      <c r="AE8439" s="45"/>
      <c r="AV8439" s="51"/>
    </row>
    <row r="8440" spans="22:48" x14ac:dyDescent="0.15">
      <c r="V8440" s="51"/>
      <c r="W8440" s="51"/>
      <c r="X8440" s="51"/>
      <c r="Y8440" s="51"/>
      <c r="AE8440" s="45"/>
      <c r="AV8440" s="51"/>
    </row>
    <row r="8441" spans="22:48" x14ac:dyDescent="0.15">
      <c r="V8441" s="51"/>
      <c r="W8441" s="51"/>
      <c r="X8441" s="51"/>
      <c r="Y8441" s="51"/>
      <c r="AE8441" s="45"/>
      <c r="AV8441" s="51"/>
    </row>
    <row r="8442" spans="22:48" x14ac:dyDescent="0.15">
      <c r="V8442" s="51"/>
      <c r="W8442" s="51"/>
      <c r="X8442" s="51"/>
      <c r="Y8442" s="51"/>
      <c r="AE8442" s="45"/>
      <c r="AV8442" s="51"/>
    </row>
    <row r="8443" spans="22:48" x14ac:dyDescent="0.15">
      <c r="V8443" s="51"/>
      <c r="W8443" s="51"/>
      <c r="X8443" s="51"/>
      <c r="Y8443" s="51"/>
      <c r="AE8443" s="45"/>
      <c r="AV8443" s="51"/>
    </row>
    <row r="8444" spans="22:48" x14ac:dyDescent="0.15">
      <c r="V8444" s="51"/>
      <c r="W8444" s="51"/>
      <c r="X8444" s="51"/>
      <c r="Y8444" s="51"/>
      <c r="AE8444" s="45"/>
      <c r="AV8444" s="51"/>
    </row>
    <row r="8445" spans="22:48" x14ac:dyDescent="0.15">
      <c r="V8445" s="51"/>
      <c r="W8445" s="51"/>
      <c r="X8445" s="51"/>
      <c r="Y8445" s="51"/>
      <c r="AE8445" s="45"/>
      <c r="AV8445" s="51"/>
    </row>
    <row r="8446" spans="22:48" x14ac:dyDescent="0.15">
      <c r="V8446" s="51"/>
      <c r="W8446" s="51"/>
      <c r="X8446" s="51"/>
      <c r="Y8446" s="51"/>
      <c r="AE8446" s="45"/>
      <c r="AV8446" s="51"/>
    </row>
    <row r="8447" spans="22:48" x14ac:dyDescent="0.15">
      <c r="V8447" s="51"/>
      <c r="W8447" s="51"/>
      <c r="X8447" s="51"/>
      <c r="Y8447" s="51"/>
      <c r="AE8447" s="45"/>
      <c r="AV8447" s="51"/>
    </row>
    <row r="8448" spans="22:48" x14ac:dyDescent="0.15">
      <c r="V8448" s="51"/>
      <c r="W8448" s="51"/>
      <c r="X8448" s="51"/>
      <c r="Y8448" s="51"/>
      <c r="AE8448" s="45"/>
      <c r="AV8448" s="51"/>
    </row>
    <row r="8449" spans="22:48" x14ac:dyDescent="0.15">
      <c r="V8449" s="51"/>
      <c r="W8449" s="51"/>
      <c r="X8449" s="51"/>
      <c r="Y8449" s="51"/>
      <c r="AE8449" s="45"/>
      <c r="AV8449" s="51"/>
    </row>
    <row r="8450" spans="22:48" x14ac:dyDescent="0.15">
      <c r="V8450" s="51"/>
      <c r="W8450" s="51"/>
      <c r="X8450" s="51"/>
      <c r="Y8450" s="51"/>
      <c r="AE8450" s="45"/>
      <c r="AV8450" s="51"/>
    </row>
    <row r="8451" spans="22:48" x14ac:dyDescent="0.15">
      <c r="V8451" s="51"/>
      <c r="W8451" s="51"/>
      <c r="X8451" s="51"/>
      <c r="Y8451" s="51"/>
      <c r="AE8451" s="45"/>
      <c r="AV8451" s="51"/>
    </row>
    <row r="8452" spans="22:48" x14ac:dyDescent="0.15">
      <c r="V8452" s="51"/>
      <c r="W8452" s="51"/>
      <c r="X8452" s="51"/>
      <c r="Y8452" s="51"/>
      <c r="AE8452" s="45"/>
      <c r="AV8452" s="51"/>
    </row>
    <row r="8453" spans="22:48" x14ac:dyDescent="0.15">
      <c r="V8453" s="51"/>
      <c r="W8453" s="51"/>
      <c r="X8453" s="51"/>
      <c r="Y8453" s="51"/>
      <c r="AE8453" s="45"/>
      <c r="AV8453" s="51"/>
    </row>
    <row r="8454" spans="22:48" x14ac:dyDescent="0.15">
      <c r="V8454" s="51"/>
      <c r="W8454" s="51"/>
      <c r="X8454" s="51"/>
      <c r="Y8454" s="51"/>
      <c r="AE8454" s="45"/>
      <c r="AV8454" s="51"/>
    </row>
    <row r="8455" spans="22:48" x14ac:dyDescent="0.15">
      <c r="V8455" s="51"/>
      <c r="W8455" s="51"/>
      <c r="X8455" s="51"/>
      <c r="Y8455" s="51"/>
      <c r="AE8455" s="45"/>
      <c r="AV8455" s="51"/>
    </row>
    <row r="8456" spans="22:48" x14ac:dyDescent="0.15">
      <c r="V8456" s="51"/>
      <c r="W8456" s="51"/>
      <c r="X8456" s="51"/>
      <c r="Y8456" s="51"/>
      <c r="AE8456" s="45"/>
      <c r="AV8456" s="51"/>
    </row>
    <row r="8457" spans="22:48" x14ac:dyDescent="0.15">
      <c r="V8457" s="51"/>
      <c r="W8457" s="51"/>
      <c r="X8457" s="51"/>
      <c r="Y8457" s="51"/>
      <c r="AE8457" s="45"/>
      <c r="AV8457" s="51"/>
    </row>
    <row r="8458" spans="22:48" x14ac:dyDescent="0.15">
      <c r="V8458" s="51"/>
      <c r="W8458" s="51"/>
      <c r="X8458" s="51"/>
      <c r="Y8458" s="51"/>
      <c r="AE8458" s="45"/>
      <c r="AV8458" s="51"/>
    </row>
    <row r="8459" spans="22:48" x14ac:dyDescent="0.15">
      <c r="V8459" s="51"/>
      <c r="W8459" s="51"/>
      <c r="X8459" s="51"/>
      <c r="Y8459" s="51"/>
      <c r="AE8459" s="45"/>
      <c r="AV8459" s="51"/>
    </row>
    <row r="8460" spans="22:48" x14ac:dyDescent="0.15">
      <c r="V8460" s="51"/>
      <c r="W8460" s="51"/>
      <c r="X8460" s="51"/>
      <c r="Y8460" s="51"/>
      <c r="AE8460" s="45"/>
      <c r="AV8460" s="51"/>
    </row>
    <row r="8461" spans="22:48" x14ac:dyDescent="0.15">
      <c r="V8461" s="51"/>
      <c r="W8461" s="51"/>
      <c r="X8461" s="51"/>
      <c r="Y8461" s="51"/>
      <c r="AE8461" s="45"/>
      <c r="AV8461" s="51"/>
    </row>
    <row r="8462" spans="22:48" x14ac:dyDescent="0.15">
      <c r="V8462" s="51"/>
      <c r="W8462" s="51"/>
      <c r="X8462" s="51"/>
      <c r="Y8462" s="51"/>
      <c r="AE8462" s="45"/>
      <c r="AV8462" s="51"/>
    </row>
    <row r="8463" spans="22:48" x14ac:dyDescent="0.15">
      <c r="V8463" s="51"/>
      <c r="W8463" s="51"/>
      <c r="X8463" s="51"/>
      <c r="Y8463" s="51"/>
      <c r="AE8463" s="45"/>
      <c r="AV8463" s="51"/>
    </row>
    <row r="8464" spans="22:48" x14ac:dyDescent="0.15">
      <c r="V8464" s="51"/>
      <c r="W8464" s="51"/>
      <c r="X8464" s="51"/>
      <c r="Y8464" s="51"/>
      <c r="AE8464" s="45"/>
      <c r="AV8464" s="51"/>
    </row>
    <row r="8465" spans="22:48" x14ac:dyDescent="0.15">
      <c r="V8465" s="51"/>
      <c r="W8465" s="51"/>
      <c r="X8465" s="51"/>
      <c r="Y8465" s="51"/>
      <c r="AE8465" s="45"/>
      <c r="AV8465" s="51"/>
    </row>
    <row r="8466" spans="22:48" x14ac:dyDescent="0.15">
      <c r="V8466" s="51"/>
      <c r="W8466" s="51"/>
      <c r="X8466" s="51"/>
      <c r="Y8466" s="51"/>
      <c r="AE8466" s="45"/>
      <c r="AV8466" s="51"/>
    </row>
    <row r="8467" spans="22:48" x14ac:dyDescent="0.15">
      <c r="V8467" s="51"/>
      <c r="W8467" s="51"/>
      <c r="X8467" s="51"/>
      <c r="Y8467" s="51"/>
      <c r="AE8467" s="45"/>
      <c r="AV8467" s="51"/>
    </row>
    <row r="8468" spans="22:48" x14ac:dyDescent="0.15">
      <c r="V8468" s="51"/>
      <c r="W8468" s="51"/>
      <c r="X8468" s="51"/>
      <c r="Y8468" s="51"/>
      <c r="AE8468" s="45"/>
      <c r="AV8468" s="51"/>
    </row>
    <row r="8469" spans="22:48" x14ac:dyDescent="0.15">
      <c r="V8469" s="51"/>
      <c r="W8469" s="51"/>
      <c r="X8469" s="51"/>
      <c r="Y8469" s="51"/>
      <c r="AE8469" s="45"/>
      <c r="AV8469" s="51"/>
    </row>
    <row r="8470" spans="22:48" x14ac:dyDescent="0.15">
      <c r="V8470" s="51"/>
      <c r="W8470" s="51"/>
      <c r="X8470" s="51"/>
      <c r="Y8470" s="51"/>
      <c r="AE8470" s="45"/>
      <c r="AV8470" s="51"/>
    </row>
    <row r="8471" spans="22:48" x14ac:dyDescent="0.15">
      <c r="V8471" s="51"/>
      <c r="W8471" s="51"/>
      <c r="X8471" s="51"/>
      <c r="Y8471" s="51"/>
      <c r="AE8471" s="45"/>
      <c r="AV8471" s="51"/>
    </row>
    <row r="8472" spans="22:48" x14ac:dyDescent="0.15">
      <c r="V8472" s="51"/>
      <c r="W8472" s="51"/>
      <c r="X8472" s="51"/>
      <c r="Y8472" s="51"/>
      <c r="AE8472" s="45"/>
      <c r="AV8472" s="51"/>
    </row>
    <row r="8473" spans="22:48" x14ac:dyDescent="0.15">
      <c r="V8473" s="51"/>
      <c r="W8473" s="51"/>
      <c r="X8473" s="51"/>
      <c r="Y8473" s="51"/>
      <c r="AE8473" s="45"/>
      <c r="AV8473" s="51"/>
    </row>
    <row r="8474" spans="22:48" x14ac:dyDescent="0.15">
      <c r="V8474" s="51"/>
      <c r="W8474" s="51"/>
      <c r="X8474" s="51"/>
      <c r="Y8474" s="51"/>
      <c r="AE8474" s="45"/>
      <c r="AV8474" s="51"/>
    </row>
    <row r="8475" spans="22:48" x14ac:dyDescent="0.15">
      <c r="V8475" s="51"/>
      <c r="W8475" s="51"/>
      <c r="X8475" s="51"/>
      <c r="Y8475" s="51"/>
      <c r="AE8475" s="45"/>
      <c r="AV8475" s="51"/>
    </row>
    <row r="8476" spans="22:48" x14ac:dyDescent="0.15">
      <c r="V8476" s="51"/>
      <c r="W8476" s="51"/>
      <c r="X8476" s="51"/>
      <c r="Y8476" s="51"/>
      <c r="AE8476" s="45"/>
      <c r="AV8476" s="51"/>
    </row>
    <row r="8477" spans="22:48" x14ac:dyDescent="0.15">
      <c r="V8477" s="51"/>
      <c r="W8477" s="51"/>
      <c r="X8477" s="51"/>
      <c r="Y8477" s="51"/>
      <c r="AE8477" s="45"/>
      <c r="AV8477" s="51"/>
    </row>
    <row r="8478" spans="22:48" x14ac:dyDescent="0.15">
      <c r="V8478" s="51"/>
      <c r="W8478" s="51"/>
      <c r="X8478" s="51"/>
      <c r="Y8478" s="51"/>
      <c r="AE8478" s="45"/>
      <c r="AV8478" s="51"/>
    </row>
    <row r="8479" spans="22:48" x14ac:dyDescent="0.15">
      <c r="V8479" s="51"/>
      <c r="W8479" s="51"/>
      <c r="X8479" s="51"/>
      <c r="Y8479" s="51"/>
      <c r="AE8479" s="45"/>
      <c r="AV8479" s="51"/>
    </row>
    <row r="8480" spans="22:48" x14ac:dyDescent="0.15">
      <c r="V8480" s="51"/>
      <c r="W8480" s="51"/>
      <c r="X8480" s="51"/>
      <c r="Y8480" s="51"/>
      <c r="AE8480" s="45"/>
      <c r="AV8480" s="51"/>
    </row>
    <row r="8481" spans="22:48" x14ac:dyDescent="0.15">
      <c r="V8481" s="51"/>
      <c r="W8481" s="51"/>
      <c r="X8481" s="51"/>
      <c r="Y8481" s="51"/>
      <c r="AE8481" s="45"/>
      <c r="AV8481" s="51"/>
    </row>
    <row r="8482" spans="22:48" x14ac:dyDescent="0.15">
      <c r="V8482" s="51"/>
      <c r="W8482" s="51"/>
      <c r="X8482" s="51"/>
      <c r="Y8482" s="51"/>
      <c r="AE8482" s="45"/>
      <c r="AV8482" s="51"/>
    </row>
    <row r="8483" spans="22:48" x14ac:dyDescent="0.15">
      <c r="V8483" s="51"/>
      <c r="W8483" s="51"/>
      <c r="X8483" s="51"/>
      <c r="Y8483" s="51"/>
      <c r="AE8483" s="45"/>
      <c r="AV8483" s="51"/>
    </row>
    <row r="8484" spans="22:48" x14ac:dyDescent="0.15">
      <c r="V8484" s="51"/>
      <c r="W8484" s="51"/>
      <c r="X8484" s="51"/>
      <c r="Y8484" s="51"/>
      <c r="AE8484" s="45"/>
      <c r="AV8484" s="51"/>
    </row>
    <row r="8485" spans="22:48" x14ac:dyDescent="0.15">
      <c r="V8485" s="51"/>
      <c r="W8485" s="51"/>
      <c r="X8485" s="51"/>
      <c r="Y8485" s="51"/>
      <c r="AE8485" s="45"/>
      <c r="AV8485" s="51"/>
    </row>
    <row r="8486" spans="22:48" x14ac:dyDescent="0.15">
      <c r="V8486" s="51"/>
      <c r="W8486" s="51"/>
      <c r="X8486" s="51"/>
      <c r="Y8486" s="51"/>
      <c r="AE8486" s="45"/>
      <c r="AV8486" s="51"/>
    </row>
    <row r="8487" spans="22:48" x14ac:dyDescent="0.15">
      <c r="V8487" s="51"/>
      <c r="W8487" s="51"/>
      <c r="X8487" s="51"/>
      <c r="Y8487" s="51"/>
      <c r="AE8487" s="45"/>
      <c r="AV8487" s="51"/>
    </row>
    <row r="8488" spans="22:48" x14ac:dyDescent="0.15">
      <c r="V8488" s="51"/>
      <c r="W8488" s="51"/>
      <c r="X8488" s="51"/>
      <c r="Y8488" s="51"/>
      <c r="AE8488" s="45"/>
      <c r="AV8488" s="51"/>
    </row>
    <row r="8489" spans="22:48" x14ac:dyDescent="0.15">
      <c r="V8489" s="51"/>
      <c r="W8489" s="51"/>
      <c r="X8489" s="51"/>
      <c r="Y8489" s="51"/>
      <c r="AE8489" s="45"/>
      <c r="AV8489" s="51"/>
    </row>
    <row r="8490" spans="22:48" x14ac:dyDescent="0.15">
      <c r="V8490" s="51"/>
      <c r="W8490" s="51"/>
      <c r="X8490" s="51"/>
      <c r="Y8490" s="51"/>
      <c r="AE8490" s="45"/>
      <c r="AV8490" s="51"/>
    </row>
    <row r="8491" spans="22:48" x14ac:dyDescent="0.15">
      <c r="V8491" s="51"/>
      <c r="W8491" s="51"/>
      <c r="X8491" s="51"/>
      <c r="Y8491" s="51"/>
      <c r="AE8491" s="45"/>
      <c r="AV8491" s="51"/>
    </row>
    <row r="8492" spans="22:48" x14ac:dyDescent="0.15">
      <c r="V8492" s="51"/>
      <c r="W8492" s="51"/>
      <c r="X8492" s="51"/>
      <c r="Y8492" s="51"/>
      <c r="AE8492" s="45"/>
      <c r="AV8492" s="51"/>
    </row>
    <row r="8493" spans="22:48" x14ac:dyDescent="0.15">
      <c r="V8493" s="51"/>
      <c r="W8493" s="51"/>
      <c r="X8493" s="51"/>
      <c r="Y8493" s="51"/>
      <c r="AE8493" s="45"/>
      <c r="AV8493" s="51"/>
    </row>
    <row r="8494" spans="22:48" x14ac:dyDescent="0.15">
      <c r="V8494" s="51"/>
      <c r="W8494" s="51"/>
      <c r="X8494" s="51"/>
      <c r="Y8494" s="51"/>
      <c r="AE8494" s="45"/>
      <c r="AV8494" s="51"/>
    </row>
    <row r="8495" spans="22:48" x14ac:dyDescent="0.15">
      <c r="V8495" s="51"/>
      <c r="W8495" s="51"/>
      <c r="X8495" s="51"/>
      <c r="Y8495" s="51"/>
      <c r="AE8495" s="45"/>
      <c r="AV8495" s="51"/>
    </row>
    <row r="8496" spans="22:48" x14ac:dyDescent="0.15">
      <c r="V8496" s="51"/>
      <c r="W8496" s="51"/>
      <c r="X8496" s="51"/>
      <c r="Y8496" s="51"/>
      <c r="AE8496" s="45"/>
      <c r="AV8496" s="51"/>
    </row>
    <row r="8497" spans="22:48" x14ac:dyDescent="0.15">
      <c r="V8497" s="51"/>
      <c r="W8497" s="51"/>
      <c r="X8497" s="51"/>
      <c r="Y8497" s="51"/>
      <c r="AE8497" s="45"/>
      <c r="AV8497" s="51"/>
    </row>
    <row r="8498" spans="22:48" x14ac:dyDescent="0.15">
      <c r="V8498" s="51"/>
      <c r="W8498" s="51"/>
      <c r="X8498" s="51"/>
      <c r="Y8498" s="51"/>
      <c r="AE8498" s="45"/>
      <c r="AV8498" s="51"/>
    </row>
    <row r="8499" spans="22:48" x14ac:dyDescent="0.15">
      <c r="V8499" s="51"/>
      <c r="W8499" s="51"/>
      <c r="X8499" s="51"/>
      <c r="Y8499" s="51"/>
      <c r="AE8499" s="45"/>
      <c r="AV8499" s="51"/>
    </row>
    <row r="8500" spans="22:48" x14ac:dyDescent="0.15">
      <c r="V8500" s="51"/>
      <c r="W8500" s="51"/>
      <c r="X8500" s="51"/>
      <c r="Y8500" s="51"/>
      <c r="AE8500" s="45"/>
      <c r="AV8500" s="51"/>
    </row>
    <row r="8501" spans="22:48" x14ac:dyDescent="0.15">
      <c r="V8501" s="51"/>
      <c r="W8501" s="51"/>
      <c r="X8501" s="51"/>
      <c r="Y8501" s="51"/>
      <c r="AE8501" s="45"/>
      <c r="AV8501" s="51"/>
    </row>
    <row r="8502" spans="22:48" x14ac:dyDescent="0.15">
      <c r="V8502" s="51"/>
      <c r="W8502" s="51"/>
      <c r="X8502" s="51"/>
      <c r="Y8502" s="51"/>
      <c r="AE8502" s="45"/>
      <c r="AV8502" s="51"/>
    </row>
    <row r="8503" spans="22:48" x14ac:dyDescent="0.15">
      <c r="V8503" s="51"/>
      <c r="W8503" s="51"/>
      <c r="X8503" s="51"/>
      <c r="Y8503" s="51"/>
      <c r="AE8503" s="45"/>
      <c r="AV8503" s="51"/>
    </row>
    <row r="8504" spans="22:48" x14ac:dyDescent="0.15">
      <c r="V8504" s="51"/>
      <c r="W8504" s="51"/>
      <c r="X8504" s="51"/>
      <c r="Y8504" s="51"/>
      <c r="AE8504" s="45"/>
      <c r="AV8504" s="51"/>
    </row>
    <row r="8505" spans="22:48" x14ac:dyDescent="0.15">
      <c r="V8505" s="51"/>
      <c r="W8505" s="51"/>
      <c r="X8505" s="51"/>
      <c r="Y8505" s="51"/>
      <c r="AE8505" s="45"/>
      <c r="AV8505" s="51"/>
    </row>
    <row r="8506" spans="22:48" x14ac:dyDescent="0.15">
      <c r="V8506" s="51"/>
      <c r="W8506" s="51"/>
      <c r="X8506" s="51"/>
      <c r="Y8506" s="51"/>
      <c r="AE8506" s="45"/>
      <c r="AV8506" s="51"/>
    </row>
    <row r="8507" spans="22:48" x14ac:dyDescent="0.15">
      <c r="V8507" s="51"/>
      <c r="W8507" s="51"/>
      <c r="X8507" s="51"/>
      <c r="Y8507" s="51"/>
      <c r="AE8507" s="45"/>
      <c r="AV8507" s="51"/>
    </row>
    <row r="8508" spans="22:48" x14ac:dyDescent="0.15">
      <c r="V8508" s="51"/>
      <c r="W8508" s="51"/>
      <c r="X8508" s="51"/>
      <c r="Y8508" s="51"/>
      <c r="AE8508" s="45"/>
      <c r="AV8508" s="51"/>
    </row>
    <row r="8509" spans="22:48" x14ac:dyDescent="0.15">
      <c r="V8509" s="51"/>
      <c r="W8509" s="51"/>
      <c r="X8509" s="51"/>
      <c r="Y8509" s="51"/>
      <c r="AE8509" s="45"/>
      <c r="AV8509" s="51"/>
    </row>
    <row r="8510" spans="22:48" x14ac:dyDescent="0.15">
      <c r="V8510" s="51"/>
      <c r="W8510" s="51"/>
      <c r="X8510" s="51"/>
      <c r="Y8510" s="51"/>
      <c r="AE8510" s="45"/>
      <c r="AV8510" s="51"/>
    </row>
    <row r="8511" spans="22:48" x14ac:dyDescent="0.15">
      <c r="V8511" s="51"/>
      <c r="W8511" s="51"/>
      <c r="X8511" s="51"/>
      <c r="Y8511" s="51"/>
      <c r="AE8511" s="45"/>
      <c r="AV8511" s="51"/>
    </row>
    <row r="8512" spans="22:48" x14ac:dyDescent="0.15">
      <c r="V8512" s="51"/>
      <c r="W8512" s="51"/>
      <c r="X8512" s="51"/>
      <c r="Y8512" s="51"/>
      <c r="AE8512" s="45"/>
      <c r="AV8512" s="51"/>
    </row>
    <row r="8513" spans="22:48" x14ac:dyDescent="0.15">
      <c r="V8513" s="51"/>
      <c r="W8513" s="51"/>
      <c r="X8513" s="51"/>
      <c r="Y8513" s="51"/>
      <c r="AE8513" s="45"/>
      <c r="AV8513" s="51"/>
    </row>
    <row r="8514" spans="22:48" x14ac:dyDescent="0.15">
      <c r="V8514" s="51"/>
      <c r="W8514" s="51"/>
      <c r="X8514" s="51"/>
      <c r="Y8514" s="51"/>
      <c r="AE8514" s="45"/>
      <c r="AV8514" s="51"/>
    </row>
    <row r="8515" spans="22:48" x14ac:dyDescent="0.15">
      <c r="V8515" s="51"/>
      <c r="W8515" s="51"/>
      <c r="X8515" s="51"/>
      <c r="Y8515" s="51"/>
      <c r="AE8515" s="45"/>
      <c r="AV8515" s="51"/>
    </row>
    <row r="8516" spans="22:48" x14ac:dyDescent="0.15">
      <c r="V8516" s="51"/>
      <c r="W8516" s="51"/>
      <c r="X8516" s="51"/>
      <c r="Y8516" s="51"/>
      <c r="AE8516" s="45"/>
      <c r="AV8516" s="51"/>
    </row>
    <row r="8517" spans="22:48" x14ac:dyDescent="0.15">
      <c r="V8517" s="51"/>
      <c r="W8517" s="51"/>
      <c r="X8517" s="51"/>
      <c r="Y8517" s="51"/>
      <c r="AE8517" s="45"/>
      <c r="AV8517" s="51"/>
    </row>
    <row r="8518" spans="22:48" x14ac:dyDescent="0.15">
      <c r="V8518" s="51"/>
      <c r="W8518" s="51"/>
      <c r="X8518" s="51"/>
      <c r="Y8518" s="51"/>
      <c r="AE8518" s="45"/>
      <c r="AV8518" s="51"/>
    </row>
    <row r="8519" spans="22:48" x14ac:dyDescent="0.15">
      <c r="V8519" s="51"/>
      <c r="W8519" s="51"/>
      <c r="X8519" s="51"/>
      <c r="Y8519" s="51"/>
      <c r="AE8519" s="45"/>
      <c r="AV8519" s="51"/>
    </row>
    <row r="8520" spans="22:48" x14ac:dyDescent="0.15">
      <c r="V8520" s="51"/>
      <c r="W8520" s="51"/>
      <c r="X8520" s="51"/>
      <c r="Y8520" s="51"/>
      <c r="AE8520" s="45"/>
      <c r="AV8520" s="51"/>
    </row>
    <row r="8521" spans="22:48" x14ac:dyDescent="0.15">
      <c r="V8521" s="51"/>
      <c r="W8521" s="51"/>
      <c r="X8521" s="51"/>
      <c r="Y8521" s="51"/>
      <c r="AE8521" s="45"/>
      <c r="AV8521" s="51"/>
    </row>
    <row r="8522" spans="22:48" x14ac:dyDescent="0.15">
      <c r="V8522" s="51"/>
      <c r="W8522" s="51"/>
      <c r="X8522" s="51"/>
      <c r="Y8522" s="51"/>
      <c r="AE8522" s="45"/>
      <c r="AV8522" s="51"/>
    </row>
    <row r="8523" spans="22:48" x14ac:dyDescent="0.15">
      <c r="V8523" s="51"/>
      <c r="W8523" s="51"/>
      <c r="X8523" s="51"/>
      <c r="Y8523" s="51"/>
      <c r="AE8523" s="45"/>
      <c r="AV8523" s="51"/>
    </row>
    <row r="8524" spans="22:48" x14ac:dyDescent="0.15">
      <c r="V8524" s="51"/>
      <c r="W8524" s="51"/>
      <c r="X8524" s="51"/>
      <c r="Y8524" s="51"/>
      <c r="AE8524" s="45"/>
      <c r="AV8524" s="51"/>
    </row>
    <row r="8525" spans="22:48" x14ac:dyDescent="0.15">
      <c r="V8525" s="51"/>
      <c r="W8525" s="51"/>
      <c r="X8525" s="51"/>
      <c r="Y8525" s="51"/>
      <c r="AE8525" s="45"/>
      <c r="AV8525" s="51"/>
    </row>
    <row r="8526" spans="22:48" x14ac:dyDescent="0.15">
      <c r="V8526" s="51"/>
      <c r="W8526" s="51"/>
      <c r="X8526" s="51"/>
      <c r="Y8526" s="51"/>
      <c r="AE8526" s="45"/>
      <c r="AV8526" s="51"/>
    </row>
    <row r="8527" spans="22:48" x14ac:dyDescent="0.15">
      <c r="V8527" s="51"/>
      <c r="W8527" s="51"/>
      <c r="X8527" s="51"/>
      <c r="Y8527" s="51"/>
      <c r="AE8527" s="45"/>
      <c r="AV8527" s="51"/>
    </row>
    <row r="8528" spans="22:48" x14ac:dyDescent="0.15">
      <c r="V8528" s="51"/>
      <c r="W8528" s="51"/>
      <c r="X8528" s="51"/>
      <c r="Y8528" s="51"/>
      <c r="AE8528" s="45"/>
      <c r="AV8528" s="51"/>
    </row>
    <row r="8529" spans="22:48" x14ac:dyDescent="0.15">
      <c r="V8529" s="51"/>
      <c r="W8529" s="51"/>
      <c r="X8529" s="51"/>
      <c r="Y8529" s="51"/>
      <c r="AE8529" s="45"/>
      <c r="AV8529" s="51"/>
    </row>
    <row r="8530" spans="22:48" x14ac:dyDescent="0.15">
      <c r="V8530" s="51"/>
      <c r="W8530" s="51"/>
      <c r="X8530" s="51"/>
      <c r="Y8530" s="51"/>
      <c r="AE8530" s="45"/>
      <c r="AV8530" s="51"/>
    </row>
    <row r="8531" spans="22:48" x14ac:dyDescent="0.15">
      <c r="V8531" s="51"/>
      <c r="W8531" s="51"/>
      <c r="X8531" s="51"/>
      <c r="Y8531" s="51"/>
      <c r="AE8531" s="45"/>
      <c r="AV8531" s="51"/>
    </row>
    <row r="8532" spans="22:48" x14ac:dyDescent="0.15">
      <c r="V8532" s="51"/>
      <c r="W8532" s="51"/>
      <c r="X8532" s="51"/>
      <c r="Y8532" s="51"/>
      <c r="AE8532" s="45"/>
      <c r="AV8532" s="51"/>
    </row>
    <row r="8533" spans="22:48" x14ac:dyDescent="0.15">
      <c r="V8533" s="51"/>
      <c r="W8533" s="51"/>
      <c r="X8533" s="51"/>
      <c r="Y8533" s="51"/>
      <c r="AE8533" s="45"/>
      <c r="AV8533" s="51"/>
    </row>
    <row r="8534" spans="22:48" x14ac:dyDescent="0.15">
      <c r="V8534" s="51"/>
      <c r="W8534" s="51"/>
      <c r="X8534" s="51"/>
      <c r="Y8534" s="51"/>
      <c r="AE8534" s="45"/>
      <c r="AV8534" s="51"/>
    </row>
    <row r="8535" spans="22:48" x14ac:dyDescent="0.15">
      <c r="V8535" s="51"/>
      <c r="W8535" s="51"/>
      <c r="X8535" s="51"/>
      <c r="Y8535" s="51"/>
      <c r="AE8535" s="45"/>
      <c r="AV8535" s="51"/>
    </row>
    <row r="8536" spans="22:48" x14ac:dyDescent="0.15">
      <c r="V8536" s="51"/>
      <c r="W8536" s="51"/>
      <c r="X8536" s="51"/>
      <c r="Y8536" s="51"/>
      <c r="AE8536" s="45"/>
      <c r="AV8536" s="51"/>
    </row>
    <row r="8537" spans="22:48" x14ac:dyDescent="0.15">
      <c r="V8537" s="51"/>
      <c r="W8537" s="51"/>
      <c r="X8537" s="51"/>
      <c r="Y8537" s="51"/>
      <c r="AE8537" s="45"/>
      <c r="AV8537" s="51"/>
    </row>
    <row r="8538" spans="22:48" x14ac:dyDescent="0.15">
      <c r="V8538" s="51"/>
      <c r="W8538" s="51"/>
      <c r="X8538" s="51"/>
      <c r="Y8538" s="51"/>
      <c r="AE8538" s="45"/>
      <c r="AV8538" s="51"/>
    </row>
    <row r="8539" spans="22:48" x14ac:dyDescent="0.15">
      <c r="V8539" s="51"/>
      <c r="W8539" s="51"/>
      <c r="X8539" s="51"/>
      <c r="Y8539" s="51"/>
      <c r="AE8539" s="45"/>
      <c r="AV8539" s="51"/>
    </row>
    <row r="8540" spans="22:48" x14ac:dyDescent="0.15">
      <c r="V8540" s="51"/>
      <c r="W8540" s="51"/>
      <c r="X8540" s="51"/>
      <c r="Y8540" s="51"/>
      <c r="AE8540" s="45"/>
      <c r="AV8540" s="51"/>
    </row>
    <row r="8541" spans="22:48" x14ac:dyDescent="0.15">
      <c r="V8541" s="51"/>
      <c r="W8541" s="51"/>
      <c r="X8541" s="51"/>
      <c r="Y8541" s="51"/>
      <c r="AE8541" s="45"/>
      <c r="AV8541" s="51"/>
    </row>
    <row r="8542" spans="22:48" x14ac:dyDescent="0.15">
      <c r="V8542" s="51"/>
      <c r="W8542" s="51"/>
      <c r="X8542" s="51"/>
      <c r="Y8542" s="51"/>
      <c r="AE8542" s="45"/>
      <c r="AV8542" s="51"/>
    </row>
    <row r="8543" spans="22:48" x14ac:dyDescent="0.15">
      <c r="V8543" s="51"/>
      <c r="W8543" s="51"/>
      <c r="X8543" s="51"/>
      <c r="Y8543" s="51"/>
      <c r="AE8543" s="45"/>
      <c r="AV8543" s="51"/>
    </row>
    <row r="8544" spans="22:48" x14ac:dyDescent="0.15">
      <c r="V8544" s="51"/>
      <c r="W8544" s="51"/>
      <c r="X8544" s="51"/>
      <c r="Y8544" s="51"/>
      <c r="AE8544" s="45"/>
      <c r="AV8544" s="51"/>
    </row>
    <row r="8545" spans="22:48" x14ac:dyDescent="0.15">
      <c r="V8545" s="51"/>
      <c r="W8545" s="51"/>
      <c r="X8545" s="51"/>
      <c r="Y8545" s="51"/>
      <c r="AE8545" s="45"/>
      <c r="AV8545" s="51"/>
    </row>
    <row r="8546" spans="22:48" x14ac:dyDescent="0.15">
      <c r="V8546" s="51"/>
      <c r="W8546" s="51"/>
      <c r="X8546" s="51"/>
      <c r="Y8546" s="51"/>
      <c r="AE8546" s="45"/>
      <c r="AV8546" s="51"/>
    </row>
    <row r="8547" spans="22:48" x14ac:dyDescent="0.15">
      <c r="V8547" s="51"/>
      <c r="W8547" s="51"/>
      <c r="X8547" s="51"/>
      <c r="Y8547" s="51"/>
      <c r="AE8547" s="45"/>
      <c r="AV8547" s="51"/>
    </row>
    <row r="8548" spans="22:48" x14ac:dyDescent="0.15">
      <c r="V8548" s="51"/>
      <c r="W8548" s="51"/>
      <c r="X8548" s="51"/>
      <c r="Y8548" s="51"/>
      <c r="AE8548" s="45"/>
      <c r="AV8548" s="51"/>
    </row>
    <row r="8549" spans="22:48" x14ac:dyDescent="0.15">
      <c r="V8549" s="51"/>
      <c r="W8549" s="51"/>
      <c r="X8549" s="51"/>
      <c r="Y8549" s="51"/>
      <c r="AE8549" s="45"/>
      <c r="AV8549" s="51"/>
    </row>
    <row r="8550" spans="22:48" x14ac:dyDescent="0.15">
      <c r="V8550" s="51"/>
      <c r="W8550" s="51"/>
      <c r="X8550" s="51"/>
      <c r="Y8550" s="51"/>
      <c r="AE8550" s="45"/>
      <c r="AV8550" s="51"/>
    </row>
    <row r="8551" spans="22:48" x14ac:dyDescent="0.15">
      <c r="V8551" s="51"/>
      <c r="W8551" s="51"/>
      <c r="X8551" s="51"/>
      <c r="Y8551" s="51"/>
      <c r="AE8551" s="45"/>
      <c r="AV8551" s="51"/>
    </row>
    <row r="8552" spans="22:48" x14ac:dyDescent="0.15">
      <c r="V8552" s="51"/>
      <c r="W8552" s="51"/>
      <c r="X8552" s="51"/>
      <c r="Y8552" s="51"/>
      <c r="AE8552" s="45"/>
      <c r="AV8552" s="51"/>
    </row>
    <row r="8553" spans="22:48" x14ac:dyDescent="0.15">
      <c r="V8553" s="51"/>
      <c r="W8553" s="51"/>
      <c r="X8553" s="51"/>
      <c r="Y8553" s="51"/>
      <c r="AE8553" s="45"/>
      <c r="AV8553" s="51"/>
    </row>
    <row r="8554" spans="22:48" x14ac:dyDescent="0.15">
      <c r="V8554" s="51"/>
      <c r="W8554" s="51"/>
      <c r="X8554" s="51"/>
      <c r="Y8554" s="51"/>
      <c r="AE8554" s="45"/>
      <c r="AV8554" s="51"/>
    </row>
    <row r="8555" spans="22:48" x14ac:dyDescent="0.15">
      <c r="V8555" s="51"/>
      <c r="W8555" s="51"/>
      <c r="X8555" s="51"/>
      <c r="Y8555" s="51"/>
      <c r="AE8555" s="45"/>
      <c r="AV8555" s="51"/>
    </row>
    <row r="8556" spans="22:48" x14ac:dyDescent="0.15">
      <c r="V8556" s="51"/>
      <c r="W8556" s="51"/>
      <c r="X8556" s="51"/>
      <c r="Y8556" s="51"/>
      <c r="AE8556" s="45"/>
      <c r="AV8556" s="51"/>
    </row>
    <row r="8557" spans="22:48" x14ac:dyDescent="0.15">
      <c r="V8557" s="51"/>
      <c r="W8557" s="51"/>
      <c r="X8557" s="51"/>
      <c r="Y8557" s="51"/>
      <c r="AE8557" s="45"/>
      <c r="AV8557" s="51"/>
    </row>
    <row r="8558" spans="22:48" x14ac:dyDescent="0.15">
      <c r="V8558" s="51"/>
      <c r="W8558" s="51"/>
      <c r="X8558" s="51"/>
      <c r="Y8558" s="51"/>
      <c r="AE8558" s="45"/>
      <c r="AV8558" s="51"/>
    </row>
    <row r="8559" spans="22:48" x14ac:dyDescent="0.15">
      <c r="V8559" s="51"/>
      <c r="W8559" s="51"/>
      <c r="X8559" s="51"/>
      <c r="Y8559" s="51"/>
      <c r="AE8559" s="45"/>
      <c r="AV8559" s="51"/>
    </row>
    <row r="8560" spans="22:48" x14ac:dyDescent="0.15">
      <c r="V8560" s="51"/>
      <c r="W8560" s="51"/>
      <c r="X8560" s="51"/>
      <c r="Y8560" s="51"/>
      <c r="AE8560" s="45"/>
      <c r="AV8560" s="51"/>
    </row>
    <row r="8561" spans="22:48" x14ac:dyDescent="0.15">
      <c r="V8561" s="51"/>
      <c r="W8561" s="51"/>
      <c r="X8561" s="51"/>
      <c r="Y8561" s="51"/>
      <c r="AE8561" s="45"/>
      <c r="AV8561" s="51"/>
    </row>
    <row r="8562" spans="22:48" x14ac:dyDescent="0.15">
      <c r="V8562" s="51"/>
      <c r="W8562" s="51"/>
      <c r="X8562" s="51"/>
      <c r="Y8562" s="51"/>
      <c r="AE8562" s="45"/>
      <c r="AV8562" s="51"/>
    </row>
    <row r="8563" spans="22:48" x14ac:dyDescent="0.15">
      <c r="V8563" s="51"/>
      <c r="W8563" s="51"/>
      <c r="X8563" s="51"/>
      <c r="Y8563" s="51"/>
      <c r="AE8563" s="45"/>
      <c r="AV8563" s="51"/>
    </row>
    <row r="8564" spans="22:48" x14ac:dyDescent="0.15">
      <c r="V8564" s="51"/>
      <c r="W8564" s="51"/>
      <c r="X8564" s="51"/>
      <c r="Y8564" s="51"/>
      <c r="AE8564" s="45"/>
      <c r="AV8564" s="51"/>
    </row>
    <row r="8565" spans="22:48" x14ac:dyDescent="0.15">
      <c r="V8565" s="51"/>
      <c r="W8565" s="51"/>
      <c r="X8565" s="51"/>
      <c r="Y8565" s="51"/>
      <c r="AE8565" s="45"/>
      <c r="AV8565" s="51"/>
    </row>
    <row r="8566" spans="22:48" x14ac:dyDescent="0.15">
      <c r="V8566" s="51"/>
      <c r="W8566" s="51"/>
      <c r="X8566" s="51"/>
      <c r="Y8566" s="51"/>
      <c r="AE8566" s="45"/>
      <c r="AV8566" s="51"/>
    </row>
    <row r="8567" spans="22:48" x14ac:dyDescent="0.15">
      <c r="V8567" s="51"/>
      <c r="W8567" s="51"/>
      <c r="X8567" s="51"/>
      <c r="Y8567" s="51"/>
      <c r="AE8567" s="45"/>
      <c r="AV8567" s="51"/>
    </row>
    <row r="8568" spans="22:48" x14ac:dyDescent="0.15">
      <c r="V8568" s="51"/>
      <c r="W8568" s="51"/>
      <c r="X8568" s="51"/>
      <c r="Y8568" s="51"/>
      <c r="AE8568" s="45"/>
      <c r="AV8568" s="51"/>
    </row>
    <row r="8569" spans="22:48" x14ac:dyDescent="0.15">
      <c r="V8569" s="51"/>
      <c r="W8569" s="51"/>
      <c r="X8569" s="51"/>
      <c r="Y8569" s="51"/>
      <c r="AE8569" s="45"/>
      <c r="AV8569" s="51"/>
    </row>
    <row r="8570" spans="22:48" x14ac:dyDescent="0.15">
      <c r="V8570" s="51"/>
      <c r="W8570" s="51"/>
      <c r="X8570" s="51"/>
      <c r="Y8570" s="51"/>
      <c r="AE8570" s="45"/>
      <c r="AV8570" s="51"/>
    </row>
    <row r="8571" spans="22:48" x14ac:dyDescent="0.15">
      <c r="V8571" s="51"/>
      <c r="W8571" s="51"/>
      <c r="X8571" s="51"/>
      <c r="Y8571" s="51"/>
      <c r="AE8571" s="45"/>
      <c r="AV8571" s="51"/>
    </row>
    <row r="8572" spans="22:48" x14ac:dyDescent="0.15">
      <c r="V8572" s="51"/>
      <c r="W8572" s="51"/>
      <c r="X8572" s="51"/>
      <c r="Y8572" s="51"/>
      <c r="AE8572" s="45"/>
      <c r="AV8572" s="51"/>
    </row>
    <row r="8573" spans="22:48" x14ac:dyDescent="0.15">
      <c r="V8573" s="51"/>
      <c r="W8573" s="51"/>
      <c r="X8573" s="51"/>
      <c r="Y8573" s="51"/>
      <c r="AE8573" s="45"/>
      <c r="AV8573" s="51"/>
    </row>
    <row r="8574" spans="22:48" x14ac:dyDescent="0.15">
      <c r="V8574" s="51"/>
      <c r="W8574" s="51"/>
      <c r="X8574" s="51"/>
      <c r="Y8574" s="51"/>
      <c r="AE8574" s="45"/>
      <c r="AV8574" s="51"/>
    </row>
    <row r="8575" spans="22:48" x14ac:dyDescent="0.15">
      <c r="V8575" s="51"/>
      <c r="W8575" s="51"/>
      <c r="X8575" s="51"/>
      <c r="Y8575" s="51"/>
      <c r="AE8575" s="45"/>
      <c r="AV8575" s="51"/>
    </row>
    <row r="8576" spans="22:48" x14ac:dyDescent="0.15">
      <c r="V8576" s="51"/>
      <c r="W8576" s="51"/>
      <c r="X8576" s="51"/>
      <c r="Y8576" s="51"/>
      <c r="AE8576" s="45"/>
      <c r="AV8576" s="51"/>
    </row>
    <row r="8577" spans="22:48" x14ac:dyDescent="0.15">
      <c r="V8577" s="51"/>
      <c r="W8577" s="51"/>
      <c r="X8577" s="51"/>
      <c r="Y8577" s="51"/>
      <c r="AE8577" s="45"/>
      <c r="AV8577" s="51"/>
    </row>
    <row r="8578" spans="22:48" x14ac:dyDescent="0.15">
      <c r="V8578" s="51"/>
      <c r="W8578" s="51"/>
      <c r="X8578" s="51"/>
      <c r="Y8578" s="51"/>
      <c r="AE8578" s="45"/>
      <c r="AV8578" s="51"/>
    </row>
    <row r="8579" spans="22:48" x14ac:dyDescent="0.15">
      <c r="V8579" s="51"/>
      <c r="W8579" s="51"/>
      <c r="X8579" s="51"/>
      <c r="Y8579" s="51"/>
      <c r="AE8579" s="45"/>
      <c r="AV8579" s="51"/>
    </row>
    <row r="8580" spans="22:48" x14ac:dyDescent="0.15">
      <c r="V8580" s="51"/>
      <c r="W8580" s="51"/>
      <c r="X8580" s="51"/>
      <c r="Y8580" s="51"/>
      <c r="AE8580" s="45"/>
      <c r="AV8580" s="51"/>
    </row>
    <row r="8581" spans="22:48" x14ac:dyDescent="0.15">
      <c r="V8581" s="51"/>
      <c r="W8581" s="51"/>
      <c r="X8581" s="51"/>
      <c r="Y8581" s="51"/>
      <c r="AE8581" s="45"/>
      <c r="AV8581" s="51"/>
    </row>
    <row r="8582" spans="22:48" x14ac:dyDescent="0.15">
      <c r="V8582" s="51"/>
      <c r="W8582" s="51"/>
      <c r="X8582" s="51"/>
      <c r="Y8582" s="51"/>
      <c r="AE8582" s="45"/>
      <c r="AV8582" s="51"/>
    </row>
    <row r="8583" spans="22:48" x14ac:dyDescent="0.15">
      <c r="V8583" s="51"/>
      <c r="W8583" s="51"/>
      <c r="X8583" s="51"/>
      <c r="Y8583" s="51"/>
      <c r="AE8583" s="45"/>
      <c r="AV8583" s="51"/>
    </row>
    <row r="8584" spans="22:48" x14ac:dyDescent="0.15">
      <c r="V8584" s="51"/>
      <c r="W8584" s="51"/>
      <c r="X8584" s="51"/>
      <c r="Y8584" s="51"/>
      <c r="AE8584" s="45"/>
      <c r="AV8584" s="51"/>
    </row>
    <row r="8585" spans="22:48" x14ac:dyDescent="0.15">
      <c r="V8585" s="51"/>
      <c r="W8585" s="51"/>
      <c r="X8585" s="51"/>
      <c r="Y8585" s="51"/>
      <c r="AE8585" s="45"/>
      <c r="AV8585" s="51"/>
    </row>
    <row r="8586" spans="22:48" x14ac:dyDescent="0.15">
      <c r="V8586" s="51"/>
      <c r="W8586" s="51"/>
      <c r="X8586" s="51"/>
      <c r="Y8586" s="51"/>
      <c r="AE8586" s="45"/>
      <c r="AV8586" s="51"/>
    </row>
    <row r="8587" spans="22:48" x14ac:dyDescent="0.15">
      <c r="V8587" s="51"/>
      <c r="W8587" s="51"/>
      <c r="X8587" s="51"/>
      <c r="Y8587" s="51"/>
      <c r="AE8587" s="45"/>
      <c r="AV8587" s="51"/>
    </row>
    <row r="8588" spans="22:48" x14ac:dyDescent="0.15">
      <c r="V8588" s="51"/>
      <c r="W8588" s="51"/>
      <c r="X8588" s="51"/>
      <c r="Y8588" s="51"/>
      <c r="AE8588" s="45"/>
      <c r="AV8588" s="51"/>
    </row>
    <row r="8589" spans="22:48" x14ac:dyDescent="0.15">
      <c r="V8589" s="51"/>
      <c r="W8589" s="51"/>
      <c r="X8589" s="51"/>
      <c r="Y8589" s="51"/>
      <c r="AE8589" s="45"/>
      <c r="AV8589" s="51"/>
    </row>
    <row r="8590" spans="22:48" x14ac:dyDescent="0.15">
      <c r="V8590" s="51"/>
      <c r="W8590" s="51"/>
      <c r="X8590" s="51"/>
      <c r="Y8590" s="51"/>
      <c r="AE8590" s="45"/>
      <c r="AV8590" s="51"/>
    </row>
    <row r="8591" spans="22:48" x14ac:dyDescent="0.15">
      <c r="V8591" s="51"/>
      <c r="W8591" s="51"/>
      <c r="X8591" s="51"/>
      <c r="Y8591" s="51"/>
      <c r="AE8591" s="45"/>
      <c r="AV8591" s="51"/>
    </row>
    <row r="8592" spans="22:48" x14ac:dyDescent="0.15">
      <c r="V8592" s="51"/>
      <c r="W8592" s="51"/>
      <c r="X8592" s="51"/>
      <c r="Y8592" s="51"/>
      <c r="AE8592" s="45"/>
      <c r="AV8592" s="51"/>
    </row>
    <row r="8593" spans="22:48" x14ac:dyDescent="0.15">
      <c r="V8593" s="51"/>
      <c r="W8593" s="51"/>
      <c r="X8593" s="51"/>
      <c r="Y8593" s="51"/>
      <c r="AE8593" s="45"/>
      <c r="AV8593" s="51"/>
    </row>
    <row r="8594" spans="22:48" x14ac:dyDescent="0.15">
      <c r="V8594" s="51"/>
      <c r="W8594" s="51"/>
      <c r="X8594" s="51"/>
      <c r="Y8594" s="51"/>
      <c r="AE8594" s="45"/>
      <c r="AV8594" s="51"/>
    </row>
    <row r="8595" spans="22:48" x14ac:dyDescent="0.15">
      <c r="V8595" s="51"/>
      <c r="W8595" s="51"/>
      <c r="X8595" s="51"/>
      <c r="Y8595" s="51"/>
      <c r="AE8595" s="45"/>
      <c r="AV8595" s="51"/>
    </row>
    <row r="8596" spans="22:48" x14ac:dyDescent="0.15">
      <c r="V8596" s="51"/>
      <c r="W8596" s="51"/>
      <c r="X8596" s="51"/>
      <c r="Y8596" s="51"/>
      <c r="AE8596" s="45"/>
      <c r="AV8596" s="51"/>
    </row>
    <row r="8597" spans="22:48" x14ac:dyDescent="0.15">
      <c r="V8597" s="51"/>
      <c r="W8597" s="51"/>
      <c r="X8597" s="51"/>
      <c r="Y8597" s="51"/>
      <c r="AE8597" s="45"/>
      <c r="AV8597" s="51"/>
    </row>
    <row r="8598" spans="22:48" x14ac:dyDescent="0.15">
      <c r="V8598" s="51"/>
      <c r="W8598" s="51"/>
      <c r="X8598" s="51"/>
      <c r="Y8598" s="51"/>
      <c r="AE8598" s="45"/>
      <c r="AV8598" s="51"/>
    </row>
    <row r="8599" spans="22:48" x14ac:dyDescent="0.15">
      <c r="V8599" s="51"/>
      <c r="W8599" s="51"/>
      <c r="X8599" s="51"/>
      <c r="Y8599" s="51"/>
      <c r="AE8599" s="45"/>
      <c r="AV8599" s="51"/>
    </row>
    <row r="8600" spans="22:48" x14ac:dyDescent="0.15">
      <c r="V8600" s="51"/>
      <c r="W8600" s="51"/>
      <c r="X8600" s="51"/>
      <c r="Y8600" s="51"/>
      <c r="AE8600" s="45"/>
      <c r="AV8600" s="51"/>
    </row>
    <row r="8601" spans="22:48" x14ac:dyDescent="0.15">
      <c r="V8601" s="51"/>
      <c r="W8601" s="51"/>
      <c r="X8601" s="51"/>
      <c r="Y8601" s="51"/>
      <c r="AE8601" s="45"/>
      <c r="AV8601" s="51"/>
    </row>
    <row r="8602" spans="22:48" x14ac:dyDescent="0.15">
      <c r="V8602" s="51"/>
      <c r="W8602" s="51"/>
      <c r="X8602" s="51"/>
      <c r="Y8602" s="51"/>
      <c r="AE8602" s="45"/>
      <c r="AV8602" s="51"/>
    </row>
    <row r="8603" spans="22:48" x14ac:dyDescent="0.15">
      <c r="V8603" s="51"/>
      <c r="W8603" s="51"/>
      <c r="X8603" s="51"/>
      <c r="Y8603" s="51"/>
      <c r="AE8603" s="45"/>
      <c r="AV8603" s="51"/>
    </row>
    <row r="8604" spans="22:48" x14ac:dyDescent="0.15">
      <c r="V8604" s="51"/>
      <c r="W8604" s="51"/>
      <c r="X8604" s="51"/>
      <c r="Y8604" s="51"/>
      <c r="AE8604" s="45"/>
      <c r="AV8604" s="51"/>
    </row>
    <row r="8605" spans="22:48" x14ac:dyDescent="0.15">
      <c r="V8605" s="51"/>
      <c r="W8605" s="51"/>
      <c r="X8605" s="51"/>
      <c r="Y8605" s="51"/>
      <c r="AE8605" s="45"/>
      <c r="AV8605" s="51"/>
    </row>
    <row r="8606" spans="22:48" x14ac:dyDescent="0.15">
      <c r="V8606" s="51"/>
      <c r="W8606" s="51"/>
      <c r="X8606" s="51"/>
      <c r="Y8606" s="51"/>
      <c r="AE8606" s="45"/>
      <c r="AV8606" s="51"/>
    </row>
    <row r="8607" spans="22:48" x14ac:dyDescent="0.15">
      <c r="V8607" s="51"/>
      <c r="W8607" s="51"/>
      <c r="X8607" s="51"/>
      <c r="Y8607" s="51"/>
      <c r="AE8607" s="45"/>
      <c r="AV8607" s="51"/>
    </row>
    <row r="8608" spans="22:48" x14ac:dyDescent="0.15">
      <c r="V8608" s="51"/>
      <c r="W8608" s="51"/>
      <c r="X8608" s="51"/>
      <c r="Y8608" s="51"/>
      <c r="AE8608" s="45"/>
      <c r="AV8608" s="51"/>
    </row>
    <row r="8609" spans="22:48" x14ac:dyDescent="0.15">
      <c r="V8609" s="51"/>
      <c r="W8609" s="51"/>
      <c r="X8609" s="51"/>
      <c r="Y8609" s="51"/>
      <c r="AE8609" s="45"/>
      <c r="AV8609" s="51"/>
    </row>
    <row r="8610" spans="22:48" x14ac:dyDescent="0.15">
      <c r="V8610" s="51"/>
      <c r="W8610" s="51"/>
      <c r="X8610" s="51"/>
      <c r="Y8610" s="51"/>
      <c r="AE8610" s="45"/>
      <c r="AV8610" s="51"/>
    </row>
    <row r="8611" spans="22:48" x14ac:dyDescent="0.15">
      <c r="V8611" s="51"/>
      <c r="W8611" s="51"/>
      <c r="X8611" s="51"/>
      <c r="Y8611" s="51"/>
      <c r="AE8611" s="45"/>
      <c r="AV8611" s="51"/>
    </row>
    <row r="8612" spans="22:48" x14ac:dyDescent="0.15">
      <c r="V8612" s="51"/>
      <c r="W8612" s="51"/>
      <c r="X8612" s="51"/>
      <c r="Y8612" s="51"/>
      <c r="AE8612" s="45"/>
      <c r="AV8612" s="51"/>
    </row>
    <row r="8613" spans="22:48" x14ac:dyDescent="0.15">
      <c r="V8613" s="51"/>
      <c r="W8613" s="51"/>
      <c r="X8613" s="51"/>
      <c r="Y8613" s="51"/>
      <c r="AE8613" s="45"/>
      <c r="AV8613" s="51"/>
    </row>
    <row r="8614" spans="22:48" x14ac:dyDescent="0.15">
      <c r="V8614" s="51"/>
      <c r="W8614" s="51"/>
      <c r="X8614" s="51"/>
      <c r="Y8614" s="51"/>
      <c r="AE8614" s="45"/>
      <c r="AV8614" s="51"/>
    </row>
    <row r="8615" spans="22:48" x14ac:dyDescent="0.15">
      <c r="V8615" s="51"/>
      <c r="W8615" s="51"/>
      <c r="X8615" s="51"/>
      <c r="Y8615" s="51"/>
      <c r="AE8615" s="45"/>
      <c r="AV8615" s="51"/>
    </row>
    <row r="8616" spans="22:48" x14ac:dyDescent="0.15">
      <c r="V8616" s="51"/>
      <c r="W8616" s="51"/>
      <c r="X8616" s="51"/>
      <c r="Y8616" s="51"/>
      <c r="AE8616" s="45"/>
      <c r="AV8616" s="51"/>
    </row>
    <row r="8617" spans="22:48" x14ac:dyDescent="0.15">
      <c r="V8617" s="51"/>
      <c r="W8617" s="51"/>
      <c r="X8617" s="51"/>
      <c r="Y8617" s="51"/>
      <c r="AE8617" s="45"/>
      <c r="AV8617" s="51"/>
    </row>
    <row r="8618" spans="22:48" x14ac:dyDescent="0.15">
      <c r="V8618" s="51"/>
      <c r="W8618" s="51"/>
      <c r="X8618" s="51"/>
      <c r="Y8618" s="51"/>
      <c r="AE8618" s="45"/>
      <c r="AV8618" s="51"/>
    </row>
    <row r="8619" spans="22:48" x14ac:dyDescent="0.15">
      <c r="V8619" s="51"/>
      <c r="W8619" s="51"/>
      <c r="X8619" s="51"/>
      <c r="Y8619" s="51"/>
      <c r="AE8619" s="45"/>
      <c r="AV8619" s="51"/>
    </row>
    <row r="8620" spans="22:48" x14ac:dyDescent="0.15">
      <c r="V8620" s="51"/>
      <c r="W8620" s="51"/>
      <c r="X8620" s="51"/>
      <c r="Y8620" s="51"/>
      <c r="AE8620" s="45"/>
      <c r="AV8620" s="51"/>
    </row>
    <row r="8621" spans="22:48" x14ac:dyDescent="0.15">
      <c r="V8621" s="51"/>
      <c r="W8621" s="51"/>
      <c r="X8621" s="51"/>
      <c r="Y8621" s="51"/>
      <c r="AE8621" s="45"/>
      <c r="AV8621" s="51"/>
    </row>
    <row r="8622" spans="22:48" x14ac:dyDescent="0.15">
      <c r="V8622" s="51"/>
      <c r="W8622" s="51"/>
      <c r="X8622" s="51"/>
      <c r="Y8622" s="51"/>
      <c r="AE8622" s="45"/>
      <c r="AV8622" s="51"/>
    </row>
    <row r="8623" spans="22:48" x14ac:dyDescent="0.15">
      <c r="V8623" s="51"/>
      <c r="W8623" s="51"/>
      <c r="X8623" s="51"/>
      <c r="Y8623" s="51"/>
      <c r="AE8623" s="45"/>
      <c r="AV8623" s="51"/>
    </row>
    <row r="8624" spans="22:48" x14ac:dyDescent="0.15">
      <c r="V8624" s="51"/>
      <c r="W8624" s="51"/>
      <c r="X8624" s="51"/>
      <c r="Y8624" s="51"/>
      <c r="AE8624" s="45"/>
      <c r="AV8624" s="51"/>
    </row>
    <row r="8625" spans="22:48" x14ac:dyDescent="0.15">
      <c r="V8625" s="51"/>
      <c r="W8625" s="51"/>
      <c r="X8625" s="51"/>
      <c r="Y8625" s="51"/>
      <c r="AE8625" s="45"/>
      <c r="AV8625" s="51"/>
    </row>
    <row r="8626" spans="22:48" x14ac:dyDescent="0.15">
      <c r="V8626" s="51"/>
      <c r="W8626" s="51"/>
      <c r="X8626" s="51"/>
      <c r="Y8626" s="51"/>
      <c r="AE8626" s="45"/>
      <c r="AV8626" s="51"/>
    </row>
    <row r="8627" spans="22:48" x14ac:dyDescent="0.15">
      <c r="V8627" s="51"/>
      <c r="W8627" s="51"/>
      <c r="X8627" s="51"/>
      <c r="Y8627" s="51"/>
      <c r="AE8627" s="45"/>
      <c r="AV8627" s="51"/>
    </row>
    <row r="8628" spans="22:48" x14ac:dyDescent="0.15">
      <c r="V8628" s="51"/>
      <c r="W8628" s="51"/>
      <c r="X8628" s="51"/>
      <c r="Y8628" s="51"/>
      <c r="AE8628" s="45"/>
      <c r="AV8628" s="51"/>
    </row>
    <row r="8629" spans="22:48" x14ac:dyDescent="0.15">
      <c r="V8629" s="51"/>
      <c r="W8629" s="51"/>
      <c r="X8629" s="51"/>
      <c r="Y8629" s="51"/>
      <c r="AE8629" s="45"/>
      <c r="AV8629" s="51"/>
    </row>
    <row r="8630" spans="22:48" x14ac:dyDescent="0.15">
      <c r="V8630" s="51"/>
      <c r="W8630" s="51"/>
      <c r="X8630" s="51"/>
      <c r="Y8630" s="51"/>
      <c r="AE8630" s="45"/>
      <c r="AV8630" s="51"/>
    </row>
    <row r="8631" spans="22:48" x14ac:dyDescent="0.15">
      <c r="V8631" s="51"/>
      <c r="W8631" s="51"/>
      <c r="X8631" s="51"/>
      <c r="Y8631" s="51"/>
      <c r="AE8631" s="45"/>
      <c r="AV8631" s="51"/>
    </row>
    <row r="8632" spans="22:48" x14ac:dyDescent="0.15">
      <c r="V8632" s="51"/>
      <c r="W8632" s="51"/>
      <c r="X8632" s="51"/>
      <c r="Y8632" s="51"/>
      <c r="AE8632" s="45"/>
      <c r="AV8632" s="51"/>
    </row>
    <row r="8633" spans="22:48" x14ac:dyDescent="0.15">
      <c r="V8633" s="51"/>
      <c r="W8633" s="51"/>
      <c r="X8633" s="51"/>
      <c r="Y8633" s="51"/>
      <c r="AE8633" s="45"/>
      <c r="AV8633" s="51"/>
    </row>
    <row r="8634" spans="22:48" x14ac:dyDescent="0.15">
      <c r="V8634" s="51"/>
      <c r="W8634" s="51"/>
      <c r="X8634" s="51"/>
      <c r="Y8634" s="51"/>
      <c r="AE8634" s="45"/>
      <c r="AV8634" s="51"/>
    </row>
    <row r="8635" spans="22:48" x14ac:dyDescent="0.15">
      <c r="V8635" s="51"/>
      <c r="W8635" s="51"/>
      <c r="X8635" s="51"/>
      <c r="Y8635" s="51"/>
      <c r="AE8635" s="45"/>
      <c r="AV8635" s="51"/>
    </row>
    <row r="8636" spans="22:48" x14ac:dyDescent="0.15">
      <c r="V8636" s="51"/>
      <c r="W8636" s="51"/>
      <c r="X8636" s="51"/>
      <c r="Y8636" s="51"/>
      <c r="AE8636" s="45"/>
      <c r="AV8636" s="51"/>
    </row>
    <row r="8637" spans="22:48" x14ac:dyDescent="0.15">
      <c r="V8637" s="51"/>
      <c r="W8637" s="51"/>
      <c r="X8637" s="51"/>
      <c r="Y8637" s="51"/>
      <c r="AE8637" s="45"/>
      <c r="AV8637" s="51"/>
    </row>
    <row r="8638" spans="22:48" x14ac:dyDescent="0.15">
      <c r="V8638" s="51"/>
      <c r="W8638" s="51"/>
      <c r="X8638" s="51"/>
      <c r="Y8638" s="51"/>
      <c r="AE8638" s="45"/>
      <c r="AV8638" s="51"/>
    </row>
    <row r="8639" spans="22:48" x14ac:dyDescent="0.15">
      <c r="V8639" s="51"/>
      <c r="W8639" s="51"/>
      <c r="X8639" s="51"/>
      <c r="Y8639" s="51"/>
      <c r="AE8639" s="45"/>
      <c r="AV8639" s="51"/>
    </row>
    <row r="8640" spans="22:48" x14ac:dyDescent="0.15">
      <c r="V8640" s="51"/>
      <c r="W8640" s="51"/>
      <c r="X8640" s="51"/>
      <c r="Y8640" s="51"/>
      <c r="AE8640" s="45"/>
      <c r="AV8640" s="51"/>
    </row>
    <row r="8641" spans="22:48" x14ac:dyDescent="0.15">
      <c r="V8641" s="51"/>
      <c r="W8641" s="51"/>
      <c r="X8641" s="51"/>
      <c r="Y8641" s="51"/>
      <c r="AE8641" s="45"/>
      <c r="AV8641" s="51"/>
    </row>
    <row r="8642" spans="22:48" x14ac:dyDescent="0.15">
      <c r="V8642" s="51"/>
      <c r="W8642" s="51"/>
      <c r="X8642" s="51"/>
      <c r="Y8642" s="51"/>
      <c r="AE8642" s="45"/>
      <c r="AV8642" s="51"/>
    </row>
    <row r="8643" spans="22:48" x14ac:dyDescent="0.15">
      <c r="V8643" s="51"/>
      <c r="W8643" s="51"/>
      <c r="X8643" s="51"/>
      <c r="Y8643" s="51"/>
      <c r="AE8643" s="45"/>
      <c r="AV8643" s="51"/>
    </row>
    <row r="8644" spans="22:48" x14ac:dyDescent="0.15">
      <c r="V8644" s="51"/>
      <c r="W8644" s="51"/>
      <c r="X8644" s="51"/>
      <c r="Y8644" s="51"/>
      <c r="AE8644" s="45"/>
      <c r="AV8644" s="51"/>
    </row>
    <row r="8645" spans="22:48" x14ac:dyDescent="0.15">
      <c r="V8645" s="51"/>
      <c r="W8645" s="51"/>
      <c r="X8645" s="51"/>
      <c r="Y8645" s="51"/>
      <c r="AE8645" s="45"/>
      <c r="AV8645" s="51"/>
    </row>
    <row r="8646" spans="22:48" x14ac:dyDescent="0.15">
      <c r="V8646" s="51"/>
      <c r="W8646" s="51"/>
      <c r="X8646" s="51"/>
      <c r="Y8646" s="51"/>
      <c r="AE8646" s="45"/>
      <c r="AV8646" s="51"/>
    </row>
    <row r="8647" spans="22:48" x14ac:dyDescent="0.15">
      <c r="V8647" s="51"/>
      <c r="W8647" s="51"/>
      <c r="X8647" s="51"/>
      <c r="Y8647" s="51"/>
      <c r="AE8647" s="45"/>
      <c r="AV8647" s="51"/>
    </row>
    <row r="8648" spans="22:48" x14ac:dyDescent="0.15">
      <c r="V8648" s="51"/>
      <c r="W8648" s="51"/>
      <c r="X8648" s="51"/>
      <c r="Y8648" s="51"/>
      <c r="AE8648" s="45"/>
      <c r="AV8648" s="51"/>
    </row>
    <row r="8649" spans="22:48" x14ac:dyDescent="0.15">
      <c r="V8649" s="51"/>
      <c r="W8649" s="51"/>
      <c r="X8649" s="51"/>
      <c r="Y8649" s="51"/>
      <c r="AE8649" s="45"/>
      <c r="AV8649" s="51"/>
    </row>
    <row r="8650" spans="22:48" x14ac:dyDescent="0.15">
      <c r="V8650" s="51"/>
      <c r="W8650" s="51"/>
      <c r="X8650" s="51"/>
      <c r="Y8650" s="51"/>
      <c r="AE8650" s="45"/>
      <c r="AV8650" s="51"/>
    </row>
    <row r="8651" spans="22:48" x14ac:dyDescent="0.15">
      <c r="V8651" s="51"/>
      <c r="W8651" s="51"/>
      <c r="X8651" s="51"/>
      <c r="Y8651" s="51"/>
      <c r="AE8651" s="45"/>
      <c r="AV8651" s="51"/>
    </row>
    <row r="8652" spans="22:48" x14ac:dyDescent="0.15">
      <c r="V8652" s="51"/>
      <c r="W8652" s="51"/>
      <c r="X8652" s="51"/>
      <c r="Y8652" s="51"/>
      <c r="AE8652" s="45"/>
      <c r="AV8652" s="51"/>
    </row>
    <row r="8653" spans="22:48" x14ac:dyDescent="0.15">
      <c r="V8653" s="51"/>
      <c r="W8653" s="51"/>
      <c r="X8653" s="51"/>
      <c r="Y8653" s="51"/>
      <c r="AE8653" s="45"/>
      <c r="AV8653" s="51"/>
    </row>
    <row r="8654" spans="22:48" x14ac:dyDescent="0.15">
      <c r="V8654" s="51"/>
      <c r="W8654" s="51"/>
      <c r="X8654" s="51"/>
      <c r="Y8654" s="51"/>
      <c r="AE8654" s="45"/>
      <c r="AV8654" s="51"/>
    </row>
    <row r="8655" spans="22:48" x14ac:dyDescent="0.15">
      <c r="V8655" s="51"/>
      <c r="W8655" s="51"/>
      <c r="X8655" s="51"/>
      <c r="Y8655" s="51"/>
      <c r="AE8655" s="45"/>
      <c r="AV8655" s="51"/>
    </row>
    <row r="8656" spans="22:48" x14ac:dyDescent="0.15">
      <c r="V8656" s="51"/>
      <c r="W8656" s="51"/>
      <c r="X8656" s="51"/>
      <c r="Y8656" s="51"/>
      <c r="AE8656" s="45"/>
      <c r="AV8656" s="51"/>
    </row>
    <row r="8657" spans="22:48" x14ac:dyDescent="0.15">
      <c r="V8657" s="51"/>
      <c r="W8657" s="51"/>
      <c r="X8657" s="51"/>
      <c r="Y8657" s="51"/>
      <c r="AE8657" s="45"/>
      <c r="AV8657" s="51"/>
    </row>
    <row r="8658" spans="22:48" x14ac:dyDescent="0.15">
      <c r="V8658" s="51"/>
      <c r="W8658" s="51"/>
      <c r="X8658" s="51"/>
      <c r="Y8658" s="51"/>
      <c r="AE8658" s="45"/>
      <c r="AV8658" s="51"/>
    </row>
    <row r="8659" spans="22:48" x14ac:dyDescent="0.15">
      <c r="V8659" s="51"/>
      <c r="W8659" s="51"/>
      <c r="X8659" s="51"/>
      <c r="Y8659" s="51"/>
      <c r="AE8659" s="45"/>
      <c r="AV8659" s="51"/>
    </row>
    <row r="8660" spans="22:48" x14ac:dyDescent="0.15">
      <c r="V8660" s="51"/>
      <c r="W8660" s="51"/>
      <c r="X8660" s="51"/>
      <c r="Y8660" s="51"/>
      <c r="AE8660" s="45"/>
      <c r="AV8660" s="51"/>
    </row>
    <row r="8661" spans="22:48" x14ac:dyDescent="0.15">
      <c r="V8661" s="51"/>
      <c r="W8661" s="51"/>
      <c r="X8661" s="51"/>
      <c r="Y8661" s="51"/>
      <c r="AE8661" s="45"/>
      <c r="AV8661" s="51"/>
    </row>
    <row r="8662" spans="22:48" x14ac:dyDescent="0.15">
      <c r="V8662" s="51"/>
      <c r="W8662" s="51"/>
      <c r="X8662" s="51"/>
      <c r="Y8662" s="51"/>
      <c r="AE8662" s="45"/>
      <c r="AV8662" s="51"/>
    </row>
    <row r="8663" spans="22:48" x14ac:dyDescent="0.15">
      <c r="V8663" s="51"/>
      <c r="W8663" s="51"/>
      <c r="X8663" s="51"/>
      <c r="Y8663" s="51"/>
      <c r="AE8663" s="45"/>
      <c r="AV8663" s="51"/>
    </row>
    <row r="8664" spans="22:48" x14ac:dyDescent="0.15">
      <c r="V8664" s="51"/>
      <c r="W8664" s="51"/>
      <c r="X8664" s="51"/>
      <c r="Y8664" s="51"/>
      <c r="AE8664" s="45"/>
      <c r="AV8664" s="51"/>
    </row>
    <row r="8665" spans="22:48" x14ac:dyDescent="0.15">
      <c r="V8665" s="51"/>
      <c r="W8665" s="51"/>
      <c r="X8665" s="51"/>
      <c r="Y8665" s="51"/>
      <c r="AE8665" s="45"/>
      <c r="AV8665" s="51"/>
    </row>
    <row r="8666" spans="22:48" x14ac:dyDescent="0.15">
      <c r="V8666" s="51"/>
      <c r="W8666" s="51"/>
      <c r="X8666" s="51"/>
      <c r="Y8666" s="51"/>
      <c r="AE8666" s="45"/>
      <c r="AV8666" s="51"/>
    </row>
    <row r="8667" spans="22:48" x14ac:dyDescent="0.15">
      <c r="V8667" s="51"/>
      <c r="W8667" s="51"/>
      <c r="X8667" s="51"/>
      <c r="Y8667" s="51"/>
      <c r="AE8667" s="45"/>
      <c r="AV8667" s="51"/>
    </row>
    <row r="8668" spans="22:48" x14ac:dyDescent="0.15">
      <c r="V8668" s="51"/>
      <c r="W8668" s="51"/>
      <c r="X8668" s="51"/>
      <c r="Y8668" s="51"/>
      <c r="AE8668" s="45"/>
      <c r="AV8668" s="51"/>
    </row>
    <row r="8669" spans="22:48" x14ac:dyDescent="0.15">
      <c r="V8669" s="51"/>
      <c r="W8669" s="51"/>
      <c r="X8669" s="51"/>
      <c r="Y8669" s="51"/>
      <c r="AE8669" s="45"/>
      <c r="AV8669" s="51"/>
    </row>
    <row r="8670" spans="22:48" x14ac:dyDescent="0.15">
      <c r="V8670" s="51"/>
      <c r="W8670" s="51"/>
      <c r="X8670" s="51"/>
      <c r="Y8670" s="51"/>
      <c r="AE8670" s="45"/>
      <c r="AV8670" s="51"/>
    </row>
    <row r="8671" spans="22:48" x14ac:dyDescent="0.15">
      <c r="V8671" s="51"/>
      <c r="W8671" s="51"/>
      <c r="X8671" s="51"/>
      <c r="Y8671" s="51"/>
      <c r="AE8671" s="45"/>
      <c r="AV8671" s="51"/>
    </row>
    <row r="8672" spans="22:48" x14ac:dyDescent="0.15">
      <c r="V8672" s="51"/>
      <c r="W8672" s="51"/>
      <c r="X8672" s="51"/>
      <c r="Y8672" s="51"/>
      <c r="AE8672" s="45"/>
      <c r="AV8672" s="51"/>
    </row>
    <row r="8673" spans="22:48" x14ac:dyDescent="0.15">
      <c r="V8673" s="51"/>
      <c r="W8673" s="51"/>
      <c r="X8673" s="51"/>
      <c r="Y8673" s="51"/>
      <c r="AE8673" s="45"/>
      <c r="AV8673" s="51"/>
    </row>
    <row r="8674" spans="22:48" x14ac:dyDescent="0.15">
      <c r="V8674" s="51"/>
      <c r="W8674" s="51"/>
      <c r="X8674" s="51"/>
      <c r="Y8674" s="51"/>
      <c r="AE8674" s="45"/>
      <c r="AV8674" s="51"/>
    </row>
    <row r="8675" spans="22:48" x14ac:dyDescent="0.15">
      <c r="V8675" s="51"/>
      <c r="W8675" s="51"/>
      <c r="X8675" s="51"/>
      <c r="Y8675" s="51"/>
      <c r="AE8675" s="45"/>
      <c r="AV8675" s="51"/>
    </row>
    <row r="8676" spans="22:48" x14ac:dyDescent="0.15">
      <c r="V8676" s="51"/>
      <c r="W8676" s="51"/>
      <c r="X8676" s="51"/>
      <c r="Y8676" s="51"/>
      <c r="AE8676" s="45"/>
      <c r="AV8676" s="51"/>
    </row>
    <row r="8677" spans="22:48" x14ac:dyDescent="0.15">
      <c r="V8677" s="51"/>
      <c r="W8677" s="51"/>
      <c r="X8677" s="51"/>
      <c r="Y8677" s="51"/>
      <c r="AE8677" s="45"/>
      <c r="AV8677" s="51"/>
    </row>
    <row r="8678" spans="22:48" x14ac:dyDescent="0.15">
      <c r="V8678" s="51"/>
      <c r="W8678" s="51"/>
      <c r="X8678" s="51"/>
      <c r="Y8678" s="51"/>
      <c r="AE8678" s="45"/>
      <c r="AV8678" s="51"/>
    </row>
    <row r="8679" spans="22:48" x14ac:dyDescent="0.15">
      <c r="V8679" s="51"/>
      <c r="W8679" s="51"/>
      <c r="X8679" s="51"/>
      <c r="Y8679" s="51"/>
      <c r="AE8679" s="45"/>
      <c r="AV8679" s="51"/>
    </row>
    <row r="8680" spans="22:48" x14ac:dyDescent="0.15">
      <c r="V8680" s="51"/>
      <c r="W8680" s="51"/>
      <c r="X8680" s="51"/>
      <c r="Y8680" s="51"/>
      <c r="AE8680" s="45"/>
      <c r="AV8680" s="51"/>
    </row>
    <row r="8681" spans="22:48" x14ac:dyDescent="0.15">
      <c r="V8681" s="51"/>
      <c r="W8681" s="51"/>
      <c r="X8681" s="51"/>
      <c r="Y8681" s="51"/>
      <c r="AE8681" s="45"/>
      <c r="AV8681" s="51"/>
    </row>
    <row r="8682" spans="22:48" x14ac:dyDescent="0.15">
      <c r="V8682" s="51"/>
      <c r="W8682" s="51"/>
      <c r="X8682" s="51"/>
      <c r="Y8682" s="51"/>
      <c r="AE8682" s="45"/>
      <c r="AV8682" s="51"/>
    </row>
    <row r="8683" spans="22:48" x14ac:dyDescent="0.15">
      <c r="V8683" s="51"/>
      <c r="W8683" s="51"/>
      <c r="X8683" s="51"/>
      <c r="Y8683" s="51"/>
      <c r="AE8683" s="45"/>
      <c r="AV8683" s="51"/>
    </row>
    <row r="8684" spans="22:48" x14ac:dyDescent="0.15">
      <c r="V8684" s="51"/>
      <c r="W8684" s="51"/>
      <c r="X8684" s="51"/>
      <c r="Y8684" s="51"/>
      <c r="AE8684" s="45"/>
      <c r="AV8684" s="51"/>
    </row>
    <row r="8685" spans="22:48" x14ac:dyDescent="0.15">
      <c r="V8685" s="51"/>
      <c r="W8685" s="51"/>
      <c r="X8685" s="51"/>
      <c r="Y8685" s="51"/>
      <c r="AE8685" s="45"/>
      <c r="AV8685" s="51"/>
    </row>
    <row r="8686" spans="22:48" x14ac:dyDescent="0.15">
      <c r="V8686" s="51"/>
      <c r="W8686" s="51"/>
      <c r="X8686" s="51"/>
      <c r="Y8686" s="51"/>
      <c r="AE8686" s="45"/>
      <c r="AV8686" s="51"/>
    </row>
    <row r="8687" spans="22:48" x14ac:dyDescent="0.15">
      <c r="V8687" s="51"/>
      <c r="W8687" s="51"/>
      <c r="X8687" s="51"/>
      <c r="Y8687" s="51"/>
      <c r="AE8687" s="45"/>
      <c r="AV8687" s="51"/>
    </row>
    <row r="8688" spans="22:48" x14ac:dyDescent="0.15">
      <c r="V8688" s="51"/>
      <c r="W8688" s="51"/>
      <c r="X8688" s="51"/>
      <c r="Y8688" s="51"/>
      <c r="AE8688" s="45"/>
      <c r="AV8688" s="51"/>
    </row>
    <row r="8689" spans="22:48" x14ac:dyDescent="0.15">
      <c r="V8689" s="51"/>
      <c r="W8689" s="51"/>
      <c r="X8689" s="51"/>
      <c r="Y8689" s="51"/>
      <c r="AE8689" s="45"/>
      <c r="AV8689" s="51"/>
    </row>
    <row r="8690" spans="22:48" x14ac:dyDescent="0.15">
      <c r="V8690" s="51"/>
      <c r="W8690" s="51"/>
      <c r="X8690" s="51"/>
      <c r="Y8690" s="51"/>
      <c r="AE8690" s="45"/>
      <c r="AV8690" s="51"/>
    </row>
    <row r="8691" spans="22:48" x14ac:dyDescent="0.15">
      <c r="V8691" s="51"/>
      <c r="W8691" s="51"/>
      <c r="X8691" s="51"/>
      <c r="Y8691" s="51"/>
      <c r="AE8691" s="45"/>
      <c r="AV8691" s="51"/>
    </row>
    <row r="8692" spans="22:48" x14ac:dyDescent="0.15">
      <c r="V8692" s="51"/>
      <c r="W8692" s="51"/>
      <c r="X8692" s="51"/>
      <c r="Y8692" s="51"/>
      <c r="AE8692" s="45"/>
      <c r="AV8692" s="51"/>
    </row>
    <row r="8693" spans="22:48" x14ac:dyDescent="0.15">
      <c r="V8693" s="51"/>
      <c r="W8693" s="51"/>
      <c r="X8693" s="51"/>
      <c r="Y8693" s="51"/>
      <c r="AE8693" s="45"/>
      <c r="AV8693" s="51"/>
    </row>
    <row r="8694" spans="22:48" x14ac:dyDescent="0.15">
      <c r="V8694" s="51"/>
      <c r="W8694" s="51"/>
      <c r="X8694" s="51"/>
      <c r="Y8694" s="51"/>
      <c r="AE8694" s="45"/>
      <c r="AV8694" s="51"/>
    </row>
    <row r="8695" spans="22:48" x14ac:dyDescent="0.15">
      <c r="V8695" s="51"/>
      <c r="W8695" s="51"/>
      <c r="X8695" s="51"/>
      <c r="Y8695" s="51"/>
      <c r="AE8695" s="45"/>
      <c r="AV8695" s="51"/>
    </row>
    <row r="8696" spans="22:48" x14ac:dyDescent="0.15">
      <c r="V8696" s="51"/>
      <c r="W8696" s="51"/>
      <c r="X8696" s="51"/>
      <c r="Y8696" s="51"/>
      <c r="AE8696" s="45"/>
      <c r="AV8696" s="51"/>
    </row>
    <row r="8697" spans="22:48" x14ac:dyDescent="0.15">
      <c r="V8697" s="51"/>
      <c r="W8697" s="51"/>
      <c r="X8697" s="51"/>
      <c r="Y8697" s="51"/>
      <c r="AE8697" s="45"/>
      <c r="AV8697" s="51"/>
    </row>
    <row r="8698" spans="22:48" x14ac:dyDescent="0.15">
      <c r="V8698" s="51"/>
      <c r="W8698" s="51"/>
      <c r="X8698" s="51"/>
      <c r="Y8698" s="51"/>
      <c r="AE8698" s="45"/>
      <c r="AV8698" s="51"/>
    </row>
    <row r="8699" spans="22:48" x14ac:dyDescent="0.15">
      <c r="V8699" s="51"/>
      <c r="W8699" s="51"/>
      <c r="X8699" s="51"/>
      <c r="Y8699" s="51"/>
      <c r="AE8699" s="45"/>
      <c r="AV8699" s="51"/>
    </row>
    <row r="8700" spans="22:48" x14ac:dyDescent="0.15">
      <c r="V8700" s="51"/>
      <c r="W8700" s="51"/>
      <c r="X8700" s="51"/>
      <c r="Y8700" s="51"/>
      <c r="AE8700" s="45"/>
      <c r="AV8700" s="51"/>
    </row>
    <row r="8701" spans="22:48" x14ac:dyDescent="0.15">
      <c r="V8701" s="51"/>
      <c r="W8701" s="51"/>
      <c r="X8701" s="51"/>
      <c r="Y8701" s="51"/>
      <c r="AE8701" s="45"/>
      <c r="AV8701" s="51"/>
    </row>
    <row r="8702" spans="22:48" x14ac:dyDescent="0.15">
      <c r="V8702" s="51"/>
      <c r="W8702" s="51"/>
      <c r="X8702" s="51"/>
      <c r="Y8702" s="51"/>
      <c r="AE8702" s="45"/>
      <c r="AV8702" s="51"/>
    </row>
    <row r="8703" spans="22:48" x14ac:dyDescent="0.15">
      <c r="V8703" s="51"/>
      <c r="W8703" s="51"/>
      <c r="X8703" s="51"/>
      <c r="Y8703" s="51"/>
      <c r="AE8703" s="45"/>
      <c r="AV8703" s="51"/>
    </row>
    <row r="8704" spans="22:48" x14ac:dyDescent="0.15">
      <c r="V8704" s="51"/>
      <c r="W8704" s="51"/>
      <c r="X8704" s="51"/>
      <c r="Y8704" s="51"/>
      <c r="AE8704" s="45"/>
      <c r="AV8704" s="51"/>
    </row>
    <row r="8705" spans="22:48" x14ac:dyDescent="0.15">
      <c r="V8705" s="51"/>
      <c r="W8705" s="51"/>
      <c r="X8705" s="51"/>
      <c r="Y8705" s="51"/>
      <c r="AE8705" s="45"/>
      <c r="AV8705" s="51"/>
    </row>
    <row r="8706" spans="22:48" x14ac:dyDescent="0.15">
      <c r="V8706" s="51"/>
      <c r="W8706" s="51"/>
      <c r="X8706" s="51"/>
      <c r="Y8706" s="51"/>
      <c r="AE8706" s="45"/>
      <c r="AV8706" s="51"/>
    </row>
    <row r="8707" spans="22:48" x14ac:dyDescent="0.15">
      <c r="V8707" s="51"/>
      <c r="W8707" s="51"/>
      <c r="X8707" s="51"/>
      <c r="Y8707" s="51"/>
      <c r="AE8707" s="45"/>
      <c r="AV8707" s="51"/>
    </row>
    <row r="8708" spans="22:48" x14ac:dyDescent="0.15">
      <c r="V8708" s="51"/>
      <c r="W8708" s="51"/>
      <c r="X8708" s="51"/>
      <c r="Y8708" s="51"/>
      <c r="AE8708" s="45"/>
      <c r="AV8708" s="51"/>
    </row>
    <row r="8709" spans="22:48" x14ac:dyDescent="0.15">
      <c r="V8709" s="51"/>
      <c r="W8709" s="51"/>
      <c r="X8709" s="51"/>
      <c r="Y8709" s="51"/>
      <c r="AE8709" s="45"/>
      <c r="AV8709" s="51"/>
    </row>
    <row r="8710" spans="22:48" x14ac:dyDescent="0.15">
      <c r="V8710" s="51"/>
      <c r="W8710" s="51"/>
      <c r="X8710" s="51"/>
      <c r="Y8710" s="51"/>
      <c r="AE8710" s="45"/>
      <c r="AV8710" s="51"/>
    </row>
    <row r="8711" spans="22:48" x14ac:dyDescent="0.15">
      <c r="V8711" s="51"/>
      <c r="W8711" s="51"/>
      <c r="X8711" s="51"/>
      <c r="Y8711" s="51"/>
      <c r="AE8711" s="45"/>
      <c r="AV8711" s="51"/>
    </row>
    <row r="8712" spans="22:48" x14ac:dyDescent="0.15">
      <c r="V8712" s="51"/>
      <c r="W8712" s="51"/>
      <c r="X8712" s="51"/>
      <c r="Y8712" s="51"/>
      <c r="AE8712" s="45"/>
      <c r="AV8712" s="51"/>
    </row>
    <row r="8713" spans="22:48" x14ac:dyDescent="0.15">
      <c r="V8713" s="51"/>
      <c r="W8713" s="51"/>
      <c r="X8713" s="51"/>
      <c r="Y8713" s="51"/>
      <c r="AE8713" s="45"/>
      <c r="AV8713" s="51"/>
    </row>
    <row r="8714" spans="22:48" x14ac:dyDescent="0.15">
      <c r="V8714" s="51"/>
      <c r="W8714" s="51"/>
      <c r="X8714" s="51"/>
      <c r="Y8714" s="51"/>
      <c r="AE8714" s="45"/>
      <c r="AV8714" s="51"/>
    </row>
    <row r="8715" spans="22:48" x14ac:dyDescent="0.15">
      <c r="V8715" s="51"/>
      <c r="W8715" s="51"/>
      <c r="X8715" s="51"/>
      <c r="Y8715" s="51"/>
      <c r="AE8715" s="45"/>
      <c r="AV8715" s="51"/>
    </row>
    <row r="8716" spans="22:48" x14ac:dyDescent="0.15">
      <c r="V8716" s="51"/>
      <c r="W8716" s="51"/>
      <c r="X8716" s="51"/>
      <c r="Y8716" s="51"/>
      <c r="AE8716" s="45"/>
      <c r="AV8716" s="51"/>
    </row>
    <row r="8717" spans="22:48" x14ac:dyDescent="0.15">
      <c r="V8717" s="51"/>
      <c r="W8717" s="51"/>
      <c r="X8717" s="51"/>
      <c r="Y8717" s="51"/>
      <c r="AE8717" s="45"/>
      <c r="AV8717" s="51"/>
    </row>
    <row r="8718" spans="22:48" x14ac:dyDescent="0.15">
      <c r="V8718" s="51"/>
      <c r="W8718" s="51"/>
      <c r="X8718" s="51"/>
      <c r="Y8718" s="51"/>
      <c r="AE8718" s="45"/>
      <c r="AV8718" s="51"/>
    </row>
    <row r="8719" spans="22:48" x14ac:dyDescent="0.15">
      <c r="V8719" s="51"/>
      <c r="W8719" s="51"/>
      <c r="X8719" s="51"/>
      <c r="Y8719" s="51"/>
      <c r="AE8719" s="45"/>
      <c r="AV8719" s="51"/>
    </row>
    <row r="8720" spans="22:48" x14ac:dyDescent="0.15">
      <c r="V8720" s="51"/>
      <c r="W8720" s="51"/>
      <c r="X8720" s="51"/>
      <c r="Y8720" s="51"/>
      <c r="AE8720" s="45"/>
      <c r="AV8720" s="51"/>
    </row>
    <row r="8721" spans="22:48" x14ac:dyDescent="0.15">
      <c r="V8721" s="51"/>
      <c r="W8721" s="51"/>
      <c r="X8721" s="51"/>
      <c r="Y8721" s="51"/>
      <c r="AE8721" s="45"/>
      <c r="AV8721" s="51"/>
    </row>
    <row r="8722" spans="22:48" x14ac:dyDescent="0.15">
      <c r="V8722" s="51"/>
      <c r="W8722" s="51"/>
      <c r="X8722" s="51"/>
      <c r="Y8722" s="51"/>
      <c r="AE8722" s="45"/>
      <c r="AV8722" s="51"/>
    </row>
    <row r="8723" spans="22:48" x14ac:dyDescent="0.15">
      <c r="V8723" s="51"/>
      <c r="W8723" s="51"/>
      <c r="X8723" s="51"/>
      <c r="Y8723" s="51"/>
      <c r="AE8723" s="45"/>
      <c r="AV8723" s="51"/>
    </row>
    <row r="8724" spans="22:48" x14ac:dyDescent="0.15">
      <c r="V8724" s="51"/>
      <c r="W8724" s="51"/>
      <c r="X8724" s="51"/>
      <c r="Y8724" s="51"/>
      <c r="AE8724" s="45"/>
      <c r="AV8724" s="51"/>
    </row>
    <row r="8725" spans="22:48" x14ac:dyDescent="0.15">
      <c r="V8725" s="51"/>
      <c r="W8725" s="51"/>
      <c r="X8725" s="51"/>
      <c r="Y8725" s="51"/>
      <c r="AE8725" s="45"/>
      <c r="AV8725" s="51"/>
    </row>
    <row r="8726" spans="22:48" x14ac:dyDescent="0.15">
      <c r="V8726" s="51"/>
      <c r="W8726" s="51"/>
      <c r="X8726" s="51"/>
      <c r="Y8726" s="51"/>
      <c r="AE8726" s="45"/>
      <c r="AV8726" s="51"/>
    </row>
    <row r="8727" spans="22:48" x14ac:dyDescent="0.15">
      <c r="V8727" s="51"/>
      <c r="W8727" s="51"/>
      <c r="X8727" s="51"/>
      <c r="Y8727" s="51"/>
      <c r="AE8727" s="45"/>
      <c r="AV8727" s="51"/>
    </row>
    <row r="8728" spans="22:48" x14ac:dyDescent="0.15">
      <c r="V8728" s="51"/>
      <c r="W8728" s="51"/>
      <c r="X8728" s="51"/>
      <c r="Y8728" s="51"/>
      <c r="AE8728" s="45"/>
      <c r="AV8728" s="51"/>
    </row>
    <row r="8729" spans="22:48" x14ac:dyDescent="0.15">
      <c r="V8729" s="51"/>
      <c r="W8729" s="51"/>
      <c r="X8729" s="51"/>
      <c r="Y8729" s="51"/>
      <c r="AE8729" s="45"/>
      <c r="AV8729" s="51"/>
    </row>
    <row r="8730" spans="22:48" x14ac:dyDescent="0.15">
      <c r="V8730" s="51"/>
      <c r="W8730" s="51"/>
      <c r="X8730" s="51"/>
      <c r="Y8730" s="51"/>
      <c r="AE8730" s="45"/>
      <c r="AV8730" s="51"/>
    </row>
    <row r="8731" spans="22:48" x14ac:dyDescent="0.15">
      <c r="V8731" s="51"/>
      <c r="W8731" s="51"/>
      <c r="X8731" s="51"/>
      <c r="Y8731" s="51"/>
      <c r="AE8731" s="45"/>
      <c r="AV8731" s="51"/>
    </row>
    <row r="8732" spans="22:48" x14ac:dyDescent="0.15">
      <c r="V8732" s="51"/>
      <c r="W8732" s="51"/>
      <c r="X8732" s="51"/>
      <c r="Y8732" s="51"/>
      <c r="AE8732" s="45"/>
      <c r="AV8732" s="51"/>
    </row>
    <row r="8733" spans="22:48" x14ac:dyDescent="0.15">
      <c r="V8733" s="51"/>
      <c r="W8733" s="51"/>
      <c r="X8733" s="51"/>
      <c r="Y8733" s="51"/>
      <c r="AE8733" s="45"/>
      <c r="AV8733" s="51"/>
    </row>
    <row r="8734" spans="22:48" x14ac:dyDescent="0.15">
      <c r="V8734" s="51"/>
      <c r="W8734" s="51"/>
      <c r="X8734" s="51"/>
      <c r="Y8734" s="51"/>
      <c r="AE8734" s="45"/>
      <c r="AV8734" s="51"/>
    </row>
    <row r="8735" spans="22:48" x14ac:dyDescent="0.15">
      <c r="V8735" s="51"/>
      <c r="W8735" s="51"/>
      <c r="X8735" s="51"/>
      <c r="Y8735" s="51"/>
      <c r="AE8735" s="45"/>
      <c r="AV8735" s="51"/>
    </row>
    <row r="8736" spans="22:48" x14ac:dyDescent="0.15">
      <c r="V8736" s="51"/>
      <c r="W8736" s="51"/>
      <c r="X8736" s="51"/>
      <c r="Y8736" s="51"/>
      <c r="AE8736" s="45"/>
      <c r="AV8736" s="51"/>
    </row>
    <row r="8737" spans="22:48" x14ac:dyDescent="0.15">
      <c r="V8737" s="51"/>
      <c r="W8737" s="51"/>
      <c r="X8737" s="51"/>
      <c r="Y8737" s="51"/>
      <c r="AE8737" s="45"/>
      <c r="AV8737" s="51"/>
    </row>
    <row r="8738" spans="22:48" x14ac:dyDescent="0.15">
      <c r="V8738" s="51"/>
      <c r="W8738" s="51"/>
      <c r="X8738" s="51"/>
      <c r="Y8738" s="51"/>
      <c r="AE8738" s="45"/>
      <c r="AV8738" s="51"/>
    </row>
    <row r="8739" spans="22:48" x14ac:dyDescent="0.15">
      <c r="V8739" s="51"/>
      <c r="W8739" s="51"/>
      <c r="X8739" s="51"/>
      <c r="Y8739" s="51"/>
      <c r="AE8739" s="45"/>
      <c r="AV8739" s="51"/>
    </row>
    <row r="8740" spans="22:48" x14ac:dyDescent="0.15">
      <c r="V8740" s="51"/>
      <c r="W8740" s="51"/>
      <c r="X8740" s="51"/>
      <c r="Y8740" s="51"/>
      <c r="AE8740" s="45"/>
      <c r="AV8740" s="51"/>
    </row>
    <row r="8741" spans="22:48" x14ac:dyDescent="0.15">
      <c r="V8741" s="51"/>
      <c r="W8741" s="51"/>
      <c r="X8741" s="51"/>
      <c r="Y8741" s="51"/>
      <c r="AE8741" s="45"/>
      <c r="AV8741" s="51"/>
    </row>
    <row r="8742" spans="22:48" x14ac:dyDescent="0.15">
      <c r="V8742" s="51"/>
      <c r="W8742" s="51"/>
      <c r="X8742" s="51"/>
      <c r="Y8742" s="51"/>
      <c r="AE8742" s="45"/>
      <c r="AV8742" s="51"/>
    </row>
    <row r="8743" spans="22:48" x14ac:dyDescent="0.15">
      <c r="V8743" s="51"/>
      <c r="W8743" s="51"/>
      <c r="X8743" s="51"/>
      <c r="Y8743" s="51"/>
      <c r="AE8743" s="45"/>
      <c r="AV8743" s="51"/>
    </row>
    <row r="8744" spans="22:48" x14ac:dyDescent="0.15">
      <c r="V8744" s="51"/>
      <c r="W8744" s="51"/>
      <c r="X8744" s="51"/>
      <c r="Y8744" s="51"/>
      <c r="AE8744" s="45"/>
      <c r="AV8744" s="51"/>
    </row>
    <row r="8745" spans="22:48" x14ac:dyDescent="0.15">
      <c r="V8745" s="51"/>
      <c r="W8745" s="51"/>
      <c r="X8745" s="51"/>
      <c r="Y8745" s="51"/>
      <c r="AE8745" s="45"/>
      <c r="AV8745" s="51"/>
    </row>
    <row r="8746" spans="22:48" x14ac:dyDescent="0.15">
      <c r="V8746" s="51"/>
      <c r="W8746" s="51"/>
      <c r="X8746" s="51"/>
      <c r="Y8746" s="51"/>
      <c r="AE8746" s="45"/>
      <c r="AV8746" s="51"/>
    </row>
    <row r="8747" spans="22:48" x14ac:dyDescent="0.15">
      <c r="V8747" s="51"/>
      <c r="W8747" s="51"/>
      <c r="X8747" s="51"/>
      <c r="Y8747" s="51"/>
      <c r="AE8747" s="45"/>
      <c r="AV8747" s="51"/>
    </row>
    <row r="8748" spans="22:48" x14ac:dyDescent="0.15">
      <c r="V8748" s="51"/>
      <c r="W8748" s="51"/>
      <c r="X8748" s="51"/>
      <c r="Y8748" s="51"/>
      <c r="AE8748" s="45"/>
      <c r="AV8748" s="51"/>
    </row>
    <row r="8749" spans="22:48" x14ac:dyDescent="0.15">
      <c r="V8749" s="51"/>
      <c r="W8749" s="51"/>
      <c r="X8749" s="51"/>
      <c r="Y8749" s="51"/>
      <c r="AE8749" s="45"/>
      <c r="AV8749" s="51"/>
    </row>
    <row r="8750" spans="22:48" x14ac:dyDescent="0.15">
      <c r="V8750" s="51"/>
      <c r="W8750" s="51"/>
      <c r="X8750" s="51"/>
      <c r="Y8750" s="51"/>
      <c r="AE8750" s="45"/>
      <c r="AV8750" s="51"/>
    </row>
    <row r="8751" spans="22:48" x14ac:dyDescent="0.15">
      <c r="V8751" s="51"/>
      <c r="W8751" s="51"/>
      <c r="X8751" s="51"/>
      <c r="Y8751" s="51"/>
      <c r="AE8751" s="45"/>
      <c r="AV8751" s="51"/>
    </row>
    <row r="8752" spans="22:48" x14ac:dyDescent="0.15">
      <c r="V8752" s="51"/>
      <c r="W8752" s="51"/>
      <c r="X8752" s="51"/>
      <c r="Y8752" s="51"/>
      <c r="AE8752" s="45"/>
      <c r="AV8752" s="51"/>
    </row>
    <row r="8753" spans="22:48" x14ac:dyDescent="0.15">
      <c r="V8753" s="51"/>
      <c r="W8753" s="51"/>
      <c r="X8753" s="51"/>
      <c r="Y8753" s="51"/>
      <c r="AE8753" s="45"/>
      <c r="AV8753" s="51"/>
    </row>
    <row r="8754" spans="22:48" x14ac:dyDescent="0.15">
      <c r="V8754" s="51"/>
      <c r="W8754" s="51"/>
      <c r="X8754" s="51"/>
      <c r="Y8754" s="51"/>
      <c r="AE8754" s="45"/>
      <c r="AV8754" s="51"/>
    </row>
    <row r="8755" spans="22:48" x14ac:dyDescent="0.15">
      <c r="V8755" s="51"/>
      <c r="W8755" s="51"/>
      <c r="X8755" s="51"/>
      <c r="Y8755" s="51"/>
      <c r="AE8755" s="45"/>
      <c r="AV8755" s="51"/>
    </row>
    <row r="8756" spans="22:48" x14ac:dyDescent="0.15">
      <c r="V8756" s="51"/>
      <c r="W8756" s="51"/>
      <c r="X8756" s="51"/>
      <c r="Y8756" s="51"/>
      <c r="AE8756" s="45"/>
      <c r="AV8756" s="51"/>
    </row>
    <row r="8757" spans="22:48" x14ac:dyDescent="0.15">
      <c r="V8757" s="51"/>
      <c r="W8757" s="51"/>
      <c r="X8757" s="51"/>
      <c r="Y8757" s="51"/>
      <c r="AE8757" s="45"/>
      <c r="AV8757" s="51"/>
    </row>
    <row r="8758" spans="22:48" x14ac:dyDescent="0.15">
      <c r="V8758" s="51"/>
      <c r="W8758" s="51"/>
      <c r="X8758" s="51"/>
      <c r="Y8758" s="51"/>
      <c r="AE8758" s="45"/>
      <c r="AV8758" s="51"/>
    </row>
    <row r="8759" spans="22:48" x14ac:dyDescent="0.15">
      <c r="V8759" s="51"/>
      <c r="W8759" s="51"/>
      <c r="X8759" s="51"/>
      <c r="Y8759" s="51"/>
      <c r="AE8759" s="45"/>
      <c r="AV8759" s="51"/>
    </row>
    <row r="8760" spans="22:48" x14ac:dyDescent="0.15">
      <c r="V8760" s="51"/>
      <c r="W8760" s="51"/>
      <c r="X8760" s="51"/>
      <c r="Y8760" s="51"/>
      <c r="AE8760" s="45"/>
      <c r="AV8760" s="51"/>
    </row>
    <row r="8761" spans="22:48" x14ac:dyDescent="0.15">
      <c r="V8761" s="51"/>
      <c r="W8761" s="51"/>
      <c r="X8761" s="51"/>
      <c r="Y8761" s="51"/>
      <c r="AE8761" s="45"/>
      <c r="AV8761" s="51"/>
    </row>
    <row r="8762" spans="22:48" x14ac:dyDescent="0.15">
      <c r="V8762" s="51"/>
      <c r="W8762" s="51"/>
      <c r="X8762" s="51"/>
      <c r="Y8762" s="51"/>
      <c r="AE8762" s="45"/>
      <c r="AV8762" s="51"/>
    </row>
    <row r="8763" spans="22:48" x14ac:dyDescent="0.15">
      <c r="V8763" s="51"/>
      <c r="W8763" s="51"/>
      <c r="X8763" s="51"/>
      <c r="Y8763" s="51"/>
      <c r="AE8763" s="45"/>
      <c r="AV8763" s="51"/>
    </row>
    <row r="8764" spans="22:48" x14ac:dyDescent="0.15">
      <c r="V8764" s="51"/>
      <c r="W8764" s="51"/>
      <c r="X8764" s="51"/>
      <c r="Y8764" s="51"/>
      <c r="AE8764" s="45"/>
      <c r="AV8764" s="51"/>
    </row>
    <row r="8765" spans="22:48" x14ac:dyDescent="0.15">
      <c r="V8765" s="51"/>
      <c r="W8765" s="51"/>
      <c r="X8765" s="51"/>
      <c r="Y8765" s="51"/>
      <c r="AE8765" s="45"/>
      <c r="AV8765" s="51"/>
    </row>
    <row r="8766" spans="22:48" x14ac:dyDescent="0.15">
      <c r="V8766" s="51"/>
      <c r="W8766" s="51"/>
      <c r="X8766" s="51"/>
      <c r="Y8766" s="51"/>
      <c r="AE8766" s="45"/>
      <c r="AV8766" s="51"/>
    </row>
    <row r="8767" spans="22:48" x14ac:dyDescent="0.15">
      <c r="V8767" s="51"/>
      <c r="W8767" s="51"/>
      <c r="X8767" s="51"/>
      <c r="Y8767" s="51"/>
      <c r="AE8767" s="45"/>
      <c r="AV8767" s="51"/>
    </row>
    <row r="8768" spans="22:48" x14ac:dyDescent="0.15">
      <c r="V8768" s="51"/>
      <c r="W8768" s="51"/>
      <c r="X8768" s="51"/>
      <c r="Y8768" s="51"/>
      <c r="AE8768" s="45"/>
      <c r="AV8768" s="51"/>
    </row>
    <row r="8769" spans="22:48" x14ac:dyDescent="0.15">
      <c r="V8769" s="51"/>
      <c r="W8769" s="51"/>
      <c r="X8769" s="51"/>
      <c r="Y8769" s="51"/>
      <c r="AE8769" s="45"/>
      <c r="AV8769" s="51"/>
    </row>
    <row r="8770" spans="22:48" x14ac:dyDescent="0.15">
      <c r="V8770" s="51"/>
      <c r="W8770" s="51"/>
      <c r="X8770" s="51"/>
      <c r="Y8770" s="51"/>
      <c r="AE8770" s="45"/>
      <c r="AV8770" s="51"/>
    </row>
    <row r="8771" spans="22:48" x14ac:dyDescent="0.15">
      <c r="V8771" s="51"/>
      <c r="W8771" s="51"/>
      <c r="X8771" s="51"/>
      <c r="Y8771" s="51"/>
      <c r="AE8771" s="45"/>
      <c r="AV8771" s="51"/>
    </row>
    <row r="8772" spans="22:48" x14ac:dyDescent="0.15">
      <c r="V8772" s="51"/>
      <c r="W8772" s="51"/>
      <c r="X8772" s="51"/>
      <c r="Y8772" s="51"/>
      <c r="AE8772" s="45"/>
      <c r="AV8772" s="51"/>
    </row>
    <row r="8773" spans="22:48" x14ac:dyDescent="0.15">
      <c r="V8773" s="51"/>
      <c r="W8773" s="51"/>
      <c r="X8773" s="51"/>
      <c r="Y8773" s="51"/>
      <c r="AE8773" s="45"/>
      <c r="AV8773" s="51"/>
    </row>
    <row r="8774" spans="22:48" x14ac:dyDescent="0.15">
      <c r="V8774" s="51"/>
      <c r="W8774" s="51"/>
      <c r="X8774" s="51"/>
      <c r="Y8774" s="51"/>
      <c r="AE8774" s="45"/>
      <c r="AV8774" s="51"/>
    </row>
    <row r="8775" spans="22:48" x14ac:dyDescent="0.15">
      <c r="V8775" s="51"/>
      <c r="W8775" s="51"/>
      <c r="X8775" s="51"/>
      <c r="Y8775" s="51"/>
      <c r="AE8775" s="45"/>
      <c r="AV8775" s="51"/>
    </row>
    <row r="8776" spans="22:48" x14ac:dyDescent="0.15">
      <c r="V8776" s="51"/>
      <c r="W8776" s="51"/>
      <c r="X8776" s="51"/>
      <c r="Y8776" s="51"/>
      <c r="AE8776" s="45"/>
      <c r="AV8776" s="51"/>
    </row>
    <row r="8777" spans="22:48" x14ac:dyDescent="0.15">
      <c r="V8777" s="51"/>
      <c r="W8777" s="51"/>
      <c r="X8777" s="51"/>
      <c r="Y8777" s="51"/>
      <c r="AE8777" s="45"/>
      <c r="AV8777" s="51"/>
    </row>
    <row r="8778" spans="22:48" x14ac:dyDescent="0.15">
      <c r="V8778" s="51"/>
      <c r="W8778" s="51"/>
      <c r="X8778" s="51"/>
      <c r="Y8778" s="51"/>
      <c r="AE8778" s="45"/>
      <c r="AV8778" s="51"/>
    </row>
    <row r="8779" spans="22:48" x14ac:dyDescent="0.15">
      <c r="V8779" s="51"/>
      <c r="W8779" s="51"/>
      <c r="X8779" s="51"/>
      <c r="Y8779" s="51"/>
      <c r="AE8779" s="45"/>
      <c r="AV8779" s="51"/>
    </row>
    <row r="8780" spans="22:48" x14ac:dyDescent="0.15">
      <c r="V8780" s="51"/>
      <c r="W8780" s="51"/>
      <c r="X8780" s="51"/>
      <c r="Y8780" s="51"/>
      <c r="AE8780" s="45"/>
      <c r="AV8780" s="51"/>
    </row>
    <row r="8781" spans="22:48" x14ac:dyDescent="0.15">
      <c r="V8781" s="51"/>
      <c r="W8781" s="51"/>
      <c r="X8781" s="51"/>
      <c r="Y8781" s="51"/>
      <c r="AE8781" s="45"/>
      <c r="AV8781" s="51"/>
    </row>
    <row r="8782" spans="22:48" x14ac:dyDescent="0.15">
      <c r="V8782" s="51"/>
      <c r="W8782" s="51"/>
      <c r="X8782" s="51"/>
      <c r="Y8782" s="51"/>
      <c r="AE8782" s="45"/>
      <c r="AV8782" s="51"/>
    </row>
    <row r="8783" spans="22:48" x14ac:dyDescent="0.15">
      <c r="V8783" s="51"/>
      <c r="W8783" s="51"/>
      <c r="X8783" s="51"/>
      <c r="Y8783" s="51"/>
      <c r="AE8783" s="45"/>
      <c r="AV8783" s="51"/>
    </row>
    <row r="8784" spans="22:48" x14ac:dyDescent="0.15">
      <c r="V8784" s="51"/>
      <c r="W8784" s="51"/>
      <c r="X8784" s="51"/>
      <c r="Y8784" s="51"/>
      <c r="AE8784" s="45"/>
      <c r="AV8784" s="51"/>
    </row>
    <row r="8785" spans="22:48" x14ac:dyDescent="0.15">
      <c r="V8785" s="51"/>
      <c r="W8785" s="51"/>
      <c r="X8785" s="51"/>
      <c r="Y8785" s="51"/>
      <c r="AE8785" s="45"/>
      <c r="AV8785" s="51"/>
    </row>
    <row r="8786" spans="22:48" x14ac:dyDescent="0.15">
      <c r="V8786" s="51"/>
      <c r="W8786" s="51"/>
      <c r="X8786" s="51"/>
      <c r="Y8786" s="51"/>
      <c r="AE8786" s="45"/>
      <c r="AV8786" s="51"/>
    </row>
    <row r="8787" spans="22:48" x14ac:dyDescent="0.15">
      <c r="V8787" s="51"/>
      <c r="W8787" s="51"/>
      <c r="X8787" s="51"/>
      <c r="Y8787" s="51"/>
      <c r="AE8787" s="45"/>
      <c r="AV8787" s="51"/>
    </row>
    <row r="8788" spans="22:48" x14ac:dyDescent="0.15">
      <c r="V8788" s="51"/>
      <c r="W8788" s="51"/>
      <c r="X8788" s="51"/>
      <c r="Y8788" s="51"/>
      <c r="AE8788" s="45"/>
      <c r="AV8788" s="51"/>
    </row>
    <row r="8789" spans="22:48" x14ac:dyDescent="0.15">
      <c r="V8789" s="51"/>
      <c r="W8789" s="51"/>
      <c r="X8789" s="51"/>
      <c r="Y8789" s="51"/>
      <c r="AE8789" s="45"/>
      <c r="AV8789" s="51"/>
    </row>
    <row r="8790" spans="22:48" x14ac:dyDescent="0.15">
      <c r="V8790" s="51"/>
      <c r="W8790" s="51"/>
      <c r="X8790" s="51"/>
      <c r="Y8790" s="51"/>
      <c r="AE8790" s="45"/>
      <c r="AV8790" s="51"/>
    </row>
    <row r="8791" spans="22:48" x14ac:dyDescent="0.15">
      <c r="V8791" s="51"/>
      <c r="W8791" s="51"/>
      <c r="X8791" s="51"/>
      <c r="Y8791" s="51"/>
      <c r="AE8791" s="45"/>
      <c r="AV8791" s="51"/>
    </row>
    <row r="8792" spans="22:48" x14ac:dyDescent="0.15">
      <c r="V8792" s="51"/>
      <c r="W8792" s="51"/>
      <c r="X8792" s="51"/>
      <c r="Y8792" s="51"/>
      <c r="AE8792" s="45"/>
      <c r="AV8792" s="51"/>
    </row>
    <row r="8793" spans="22:48" x14ac:dyDescent="0.15">
      <c r="V8793" s="51"/>
      <c r="W8793" s="51"/>
      <c r="X8793" s="51"/>
      <c r="Y8793" s="51"/>
      <c r="AE8793" s="45"/>
      <c r="AV8793" s="51"/>
    </row>
    <row r="8794" spans="22:48" x14ac:dyDescent="0.15">
      <c r="V8794" s="51"/>
      <c r="W8794" s="51"/>
      <c r="X8794" s="51"/>
      <c r="Y8794" s="51"/>
      <c r="AE8794" s="45"/>
      <c r="AV8794" s="51"/>
    </row>
    <row r="8795" spans="22:48" x14ac:dyDescent="0.15">
      <c r="V8795" s="51"/>
      <c r="W8795" s="51"/>
      <c r="X8795" s="51"/>
      <c r="Y8795" s="51"/>
      <c r="AE8795" s="45"/>
      <c r="AV8795" s="51"/>
    </row>
    <row r="8796" spans="22:48" x14ac:dyDescent="0.15">
      <c r="V8796" s="51"/>
      <c r="W8796" s="51"/>
      <c r="X8796" s="51"/>
      <c r="Y8796" s="51"/>
      <c r="AE8796" s="45"/>
      <c r="AV8796" s="51"/>
    </row>
    <row r="8797" spans="22:48" x14ac:dyDescent="0.15">
      <c r="V8797" s="51"/>
      <c r="W8797" s="51"/>
      <c r="X8797" s="51"/>
      <c r="Y8797" s="51"/>
      <c r="AE8797" s="45"/>
      <c r="AV8797" s="51"/>
    </row>
    <row r="8798" spans="22:48" x14ac:dyDescent="0.15">
      <c r="V8798" s="51"/>
      <c r="W8798" s="51"/>
      <c r="X8798" s="51"/>
      <c r="Y8798" s="51"/>
      <c r="AE8798" s="45"/>
      <c r="AV8798" s="51"/>
    </row>
    <row r="8799" spans="22:48" x14ac:dyDescent="0.15">
      <c r="V8799" s="51"/>
      <c r="W8799" s="51"/>
      <c r="X8799" s="51"/>
      <c r="Y8799" s="51"/>
      <c r="AE8799" s="45"/>
      <c r="AV8799" s="51"/>
    </row>
    <row r="8800" spans="22:48" x14ac:dyDescent="0.15">
      <c r="V8800" s="51"/>
      <c r="W8800" s="51"/>
      <c r="X8800" s="51"/>
      <c r="Y8800" s="51"/>
      <c r="AE8800" s="45"/>
      <c r="AV8800" s="51"/>
    </row>
    <row r="8801" spans="22:48" x14ac:dyDescent="0.15">
      <c r="V8801" s="51"/>
      <c r="W8801" s="51"/>
      <c r="X8801" s="51"/>
      <c r="Y8801" s="51"/>
      <c r="AE8801" s="45"/>
      <c r="AV8801" s="51"/>
    </row>
    <row r="8802" spans="22:48" x14ac:dyDescent="0.15">
      <c r="V8802" s="51"/>
      <c r="W8802" s="51"/>
      <c r="X8802" s="51"/>
      <c r="Y8802" s="51"/>
      <c r="AE8802" s="45"/>
      <c r="AV8802" s="51"/>
    </row>
    <row r="8803" spans="22:48" x14ac:dyDescent="0.15">
      <c r="V8803" s="51"/>
      <c r="W8803" s="51"/>
      <c r="X8803" s="51"/>
      <c r="Y8803" s="51"/>
      <c r="AE8803" s="45"/>
      <c r="AV8803" s="51"/>
    </row>
    <row r="8804" spans="22:48" x14ac:dyDescent="0.15">
      <c r="V8804" s="51"/>
      <c r="W8804" s="51"/>
      <c r="X8804" s="51"/>
      <c r="Y8804" s="51"/>
      <c r="AE8804" s="45"/>
      <c r="AV8804" s="51"/>
    </row>
    <row r="8805" spans="22:48" x14ac:dyDescent="0.15">
      <c r="V8805" s="51"/>
      <c r="W8805" s="51"/>
      <c r="X8805" s="51"/>
      <c r="Y8805" s="51"/>
      <c r="AE8805" s="45"/>
      <c r="AV8805" s="51"/>
    </row>
    <row r="8806" spans="22:48" x14ac:dyDescent="0.15">
      <c r="V8806" s="51"/>
      <c r="W8806" s="51"/>
      <c r="X8806" s="51"/>
      <c r="Y8806" s="51"/>
      <c r="AE8806" s="45"/>
      <c r="AV8806" s="51"/>
    </row>
    <row r="8807" spans="22:48" x14ac:dyDescent="0.15">
      <c r="V8807" s="51"/>
      <c r="W8807" s="51"/>
      <c r="X8807" s="51"/>
      <c r="Y8807" s="51"/>
      <c r="AE8807" s="45"/>
      <c r="AV8807" s="51"/>
    </row>
    <row r="8808" spans="22:48" x14ac:dyDescent="0.15">
      <c r="V8808" s="51"/>
      <c r="W8808" s="51"/>
      <c r="X8808" s="51"/>
      <c r="Y8808" s="51"/>
      <c r="AE8808" s="45"/>
      <c r="AV8808" s="51"/>
    </row>
    <row r="8809" spans="22:48" x14ac:dyDescent="0.15">
      <c r="V8809" s="51"/>
      <c r="W8809" s="51"/>
      <c r="X8809" s="51"/>
      <c r="Y8809" s="51"/>
      <c r="AE8809" s="45"/>
      <c r="AV8809" s="51"/>
    </row>
    <row r="8810" spans="22:48" x14ac:dyDescent="0.15">
      <c r="V8810" s="51"/>
      <c r="W8810" s="51"/>
      <c r="X8810" s="51"/>
      <c r="Y8810" s="51"/>
      <c r="AE8810" s="45"/>
      <c r="AV8810" s="51"/>
    </row>
    <row r="8811" spans="22:48" x14ac:dyDescent="0.15">
      <c r="V8811" s="51"/>
      <c r="W8811" s="51"/>
      <c r="X8811" s="51"/>
      <c r="Y8811" s="51"/>
      <c r="AE8811" s="45"/>
      <c r="AV8811" s="51"/>
    </row>
    <row r="8812" spans="22:48" x14ac:dyDescent="0.15">
      <c r="V8812" s="51"/>
      <c r="W8812" s="51"/>
      <c r="X8812" s="51"/>
      <c r="Y8812" s="51"/>
      <c r="AE8812" s="45"/>
      <c r="AV8812" s="51"/>
    </row>
    <row r="8813" spans="22:48" x14ac:dyDescent="0.15">
      <c r="V8813" s="51"/>
      <c r="W8813" s="51"/>
      <c r="X8813" s="51"/>
      <c r="Y8813" s="51"/>
      <c r="AE8813" s="45"/>
      <c r="AV8813" s="51"/>
    </row>
    <row r="8814" spans="22:48" x14ac:dyDescent="0.15">
      <c r="V8814" s="51"/>
      <c r="W8814" s="51"/>
      <c r="X8814" s="51"/>
      <c r="Y8814" s="51"/>
      <c r="AE8814" s="45"/>
      <c r="AV8814" s="51"/>
    </row>
    <row r="8815" spans="22:48" x14ac:dyDescent="0.15">
      <c r="V8815" s="51"/>
      <c r="W8815" s="51"/>
      <c r="X8815" s="51"/>
      <c r="Y8815" s="51"/>
      <c r="AE8815" s="45"/>
      <c r="AV8815" s="51"/>
    </row>
    <row r="8816" spans="22:48" x14ac:dyDescent="0.15">
      <c r="V8816" s="51"/>
      <c r="W8816" s="51"/>
      <c r="X8816" s="51"/>
      <c r="Y8816" s="51"/>
      <c r="AE8816" s="45"/>
      <c r="AV8816" s="51"/>
    </row>
    <row r="8817" spans="22:48" x14ac:dyDescent="0.15">
      <c r="V8817" s="51"/>
      <c r="W8817" s="51"/>
      <c r="X8817" s="51"/>
      <c r="Y8817" s="51"/>
      <c r="AE8817" s="45"/>
      <c r="AV8817" s="51"/>
    </row>
    <row r="8818" spans="22:48" x14ac:dyDescent="0.15">
      <c r="V8818" s="51"/>
      <c r="W8818" s="51"/>
      <c r="X8818" s="51"/>
      <c r="Y8818" s="51"/>
      <c r="AE8818" s="45"/>
      <c r="AV8818" s="51"/>
    </row>
    <row r="8819" spans="22:48" x14ac:dyDescent="0.15">
      <c r="V8819" s="51"/>
      <c r="W8819" s="51"/>
      <c r="X8819" s="51"/>
      <c r="Y8819" s="51"/>
      <c r="AE8819" s="45"/>
      <c r="AV8819" s="51"/>
    </row>
    <row r="8820" spans="22:48" x14ac:dyDescent="0.15">
      <c r="V8820" s="51"/>
      <c r="W8820" s="51"/>
      <c r="X8820" s="51"/>
      <c r="Y8820" s="51"/>
      <c r="AE8820" s="45"/>
      <c r="AV8820" s="51"/>
    </row>
    <row r="8821" spans="22:48" x14ac:dyDescent="0.15">
      <c r="V8821" s="51"/>
      <c r="W8821" s="51"/>
      <c r="X8821" s="51"/>
      <c r="Y8821" s="51"/>
      <c r="AE8821" s="45"/>
      <c r="AV8821" s="51"/>
    </row>
    <row r="8822" spans="22:48" x14ac:dyDescent="0.15">
      <c r="V8822" s="51"/>
      <c r="W8822" s="51"/>
      <c r="X8822" s="51"/>
      <c r="Y8822" s="51"/>
      <c r="AE8822" s="45"/>
      <c r="AV8822" s="51"/>
    </row>
    <row r="8823" spans="22:48" x14ac:dyDescent="0.15">
      <c r="V8823" s="51"/>
      <c r="W8823" s="51"/>
      <c r="X8823" s="51"/>
      <c r="Y8823" s="51"/>
      <c r="AE8823" s="45"/>
      <c r="AV8823" s="51"/>
    </row>
    <row r="8824" spans="22:48" x14ac:dyDescent="0.15">
      <c r="V8824" s="51"/>
      <c r="W8824" s="51"/>
      <c r="X8824" s="51"/>
      <c r="Y8824" s="51"/>
      <c r="AE8824" s="45"/>
      <c r="AV8824" s="51"/>
    </row>
    <row r="8825" spans="22:48" x14ac:dyDescent="0.15">
      <c r="V8825" s="51"/>
      <c r="W8825" s="51"/>
      <c r="X8825" s="51"/>
      <c r="Y8825" s="51"/>
      <c r="AE8825" s="45"/>
      <c r="AV8825" s="51"/>
    </row>
    <row r="8826" spans="22:48" x14ac:dyDescent="0.15">
      <c r="V8826" s="51"/>
      <c r="W8826" s="51"/>
      <c r="X8826" s="51"/>
      <c r="Y8826" s="51"/>
      <c r="AE8826" s="45"/>
      <c r="AV8826" s="51"/>
    </row>
    <row r="8827" spans="22:48" x14ac:dyDescent="0.15">
      <c r="V8827" s="51"/>
      <c r="W8827" s="51"/>
      <c r="X8827" s="51"/>
      <c r="Y8827" s="51"/>
      <c r="AE8827" s="45"/>
      <c r="AV8827" s="51"/>
    </row>
    <row r="8828" spans="22:48" x14ac:dyDescent="0.15">
      <c r="V8828" s="51"/>
      <c r="W8828" s="51"/>
      <c r="X8828" s="51"/>
      <c r="Y8828" s="51"/>
      <c r="AE8828" s="45"/>
      <c r="AV8828" s="51"/>
    </row>
    <row r="8829" spans="22:48" x14ac:dyDescent="0.15">
      <c r="V8829" s="51"/>
      <c r="W8829" s="51"/>
      <c r="X8829" s="51"/>
      <c r="Y8829" s="51"/>
      <c r="AE8829" s="45"/>
      <c r="AV8829" s="51"/>
    </row>
    <row r="8830" spans="22:48" x14ac:dyDescent="0.15">
      <c r="V8830" s="51"/>
      <c r="W8830" s="51"/>
      <c r="X8830" s="51"/>
      <c r="Y8830" s="51"/>
      <c r="AE8830" s="45"/>
      <c r="AV8830" s="51"/>
    </row>
    <row r="8831" spans="22:48" x14ac:dyDescent="0.15">
      <c r="V8831" s="51"/>
      <c r="W8831" s="51"/>
      <c r="X8831" s="51"/>
      <c r="Y8831" s="51"/>
      <c r="AE8831" s="45"/>
      <c r="AV8831" s="51"/>
    </row>
    <row r="8832" spans="22:48" x14ac:dyDescent="0.15">
      <c r="V8832" s="51"/>
      <c r="W8832" s="51"/>
      <c r="X8832" s="51"/>
      <c r="Y8832" s="51"/>
      <c r="AE8832" s="45"/>
      <c r="AV8832" s="51"/>
    </row>
    <row r="8833" spans="22:48" x14ac:dyDescent="0.15">
      <c r="V8833" s="51"/>
      <c r="W8833" s="51"/>
      <c r="X8833" s="51"/>
      <c r="Y8833" s="51"/>
      <c r="AE8833" s="45"/>
      <c r="AV8833" s="51"/>
    </row>
    <row r="8834" spans="22:48" x14ac:dyDescent="0.15">
      <c r="V8834" s="51"/>
      <c r="W8834" s="51"/>
      <c r="X8834" s="51"/>
      <c r="Y8834" s="51"/>
      <c r="AE8834" s="45"/>
      <c r="AV8834" s="51"/>
    </row>
    <row r="8835" spans="22:48" x14ac:dyDescent="0.15">
      <c r="V8835" s="51"/>
      <c r="W8835" s="51"/>
      <c r="X8835" s="51"/>
      <c r="Y8835" s="51"/>
      <c r="AE8835" s="45"/>
      <c r="AV8835" s="51"/>
    </row>
    <row r="8836" spans="22:48" x14ac:dyDescent="0.15">
      <c r="V8836" s="51"/>
      <c r="W8836" s="51"/>
      <c r="X8836" s="51"/>
      <c r="Y8836" s="51"/>
      <c r="AE8836" s="45"/>
      <c r="AV8836" s="51"/>
    </row>
    <row r="8837" spans="22:48" x14ac:dyDescent="0.15">
      <c r="V8837" s="51"/>
      <c r="W8837" s="51"/>
      <c r="X8837" s="51"/>
      <c r="Y8837" s="51"/>
      <c r="AE8837" s="45"/>
      <c r="AV8837" s="51"/>
    </row>
    <row r="8838" spans="22:48" x14ac:dyDescent="0.15">
      <c r="V8838" s="51"/>
      <c r="W8838" s="51"/>
      <c r="X8838" s="51"/>
      <c r="Y8838" s="51"/>
      <c r="AE8838" s="45"/>
      <c r="AV8838" s="51"/>
    </row>
    <row r="8839" spans="22:48" x14ac:dyDescent="0.15">
      <c r="V8839" s="51"/>
      <c r="W8839" s="51"/>
      <c r="X8839" s="51"/>
      <c r="Y8839" s="51"/>
      <c r="AE8839" s="45"/>
      <c r="AV8839" s="51"/>
    </row>
    <row r="8840" spans="22:48" x14ac:dyDescent="0.15">
      <c r="V8840" s="51"/>
      <c r="W8840" s="51"/>
      <c r="X8840" s="51"/>
      <c r="Y8840" s="51"/>
      <c r="AE8840" s="45"/>
      <c r="AV8840" s="51"/>
    </row>
    <row r="8841" spans="22:48" x14ac:dyDescent="0.15">
      <c r="V8841" s="51"/>
      <c r="W8841" s="51"/>
      <c r="X8841" s="51"/>
      <c r="Y8841" s="51"/>
      <c r="AE8841" s="45"/>
      <c r="AV8841" s="51"/>
    </row>
    <row r="8842" spans="22:48" x14ac:dyDescent="0.15">
      <c r="V8842" s="51"/>
      <c r="W8842" s="51"/>
      <c r="X8842" s="51"/>
      <c r="Y8842" s="51"/>
      <c r="AE8842" s="45"/>
      <c r="AV8842" s="51"/>
    </row>
    <row r="8843" spans="22:48" x14ac:dyDescent="0.15">
      <c r="V8843" s="51"/>
      <c r="W8843" s="51"/>
      <c r="X8843" s="51"/>
      <c r="Y8843" s="51"/>
      <c r="AE8843" s="45"/>
      <c r="AV8843" s="51"/>
    </row>
    <row r="8844" spans="22:48" x14ac:dyDescent="0.15">
      <c r="V8844" s="51"/>
      <c r="W8844" s="51"/>
      <c r="X8844" s="51"/>
      <c r="Y8844" s="51"/>
      <c r="AE8844" s="45"/>
      <c r="AV8844" s="51"/>
    </row>
    <row r="8845" spans="22:48" x14ac:dyDescent="0.15">
      <c r="V8845" s="51"/>
      <c r="W8845" s="51"/>
      <c r="X8845" s="51"/>
      <c r="Y8845" s="51"/>
      <c r="AE8845" s="45"/>
      <c r="AV8845" s="51"/>
    </row>
    <row r="8846" spans="22:48" x14ac:dyDescent="0.15">
      <c r="V8846" s="51"/>
      <c r="W8846" s="51"/>
      <c r="X8846" s="51"/>
      <c r="Y8846" s="51"/>
      <c r="AE8846" s="45"/>
      <c r="AV8846" s="51"/>
    </row>
    <row r="8847" spans="22:48" x14ac:dyDescent="0.15">
      <c r="V8847" s="51"/>
      <c r="W8847" s="51"/>
      <c r="X8847" s="51"/>
      <c r="Y8847" s="51"/>
      <c r="AE8847" s="45"/>
      <c r="AV8847" s="51"/>
    </row>
    <row r="8848" spans="22:48" x14ac:dyDescent="0.15">
      <c r="V8848" s="51"/>
      <c r="W8848" s="51"/>
      <c r="X8848" s="51"/>
      <c r="Y8848" s="51"/>
      <c r="AE8848" s="45"/>
      <c r="AV8848" s="51"/>
    </row>
    <row r="8849" spans="22:48" x14ac:dyDescent="0.15">
      <c r="V8849" s="51"/>
      <c r="W8849" s="51"/>
      <c r="X8849" s="51"/>
      <c r="Y8849" s="51"/>
      <c r="AE8849" s="45"/>
      <c r="AV8849" s="51"/>
    </row>
    <row r="8850" spans="22:48" x14ac:dyDescent="0.15">
      <c r="V8850" s="51"/>
      <c r="W8850" s="51"/>
      <c r="X8850" s="51"/>
      <c r="Y8850" s="51"/>
      <c r="AE8850" s="45"/>
      <c r="AV8850" s="51"/>
    </row>
    <row r="8851" spans="22:48" x14ac:dyDescent="0.15">
      <c r="V8851" s="51"/>
      <c r="W8851" s="51"/>
      <c r="X8851" s="51"/>
      <c r="Y8851" s="51"/>
      <c r="AE8851" s="45"/>
      <c r="AV8851" s="51"/>
    </row>
    <row r="8852" spans="22:48" x14ac:dyDescent="0.15">
      <c r="V8852" s="51"/>
      <c r="W8852" s="51"/>
      <c r="X8852" s="51"/>
      <c r="Y8852" s="51"/>
      <c r="AE8852" s="45"/>
      <c r="AV8852" s="51"/>
    </row>
    <row r="8853" spans="22:48" x14ac:dyDescent="0.15">
      <c r="V8853" s="51"/>
      <c r="W8853" s="51"/>
      <c r="X8853" s="51"/>
      <c r="Y8853" s="51"/>
      <c r="AE8853" s="45"/>
      <c r="AV8853" s="51"/>
    </row>
    <row r="8854" spans="22:48" x14ac:dyDescent="0.15">
      <c r="V8854" s="51"/>
      <c r="W8854" s="51"/>
      <c r="X8854" s="51"/>
      <c r="Y8854" s="51"/>
      <c r="AE8854" s="45"/>
      <c r="AV8854" s="51"/>
    </row>
    <row r="8855" spans="22:48" x14ac:dyDescent="0.15">
      <c r="V8855" s="51"/>
      <c r="W8855" s="51"/>
      <c r="X8855" s="51"/>
      <c r="Y8855" s="51"/>
      <c r="AE8855" s="45"/>
      <c r="AV8855" s="51"/>
    </row>
    <row r="8856" spans="22:48" x14ac:dyDescent="0.15">
      <c r="V8856" s="51"/>
      <c r="W8856" s="51"/>
      <c r="X8856" s="51"/>
      <c r="Y8856" s="51"/>
      <c r="AE8856" s="45"/>
      <c r="AV8856" s="51"/>
    </row>
    <row r="8857" spans="22:48" x14ac:dyDescent="0.15">
      <c r="V8857" s="51"/>
      <c r="W8857" s="51"/>
      <c r="X8857" s="51"/>
      <c r="Y8857" s="51"/>
      <c r="AE8857" s="45"/>
      <c r="AV8857" s="51"/>
    </row>
    <row r="8858" spans="22:48" x14ac:dyDescent="0.15">
      <c r="V8858" s="51"/>
      <c r="W8858" s="51"/>
      <c r="X8858" s="51"/>
      <c r="Y8858" s="51"/>
      <c r="AE8858" s="45"/>
      <c r="AV8858" s="51"/>
    </row>
    <row r="8859" spans="22:48" x14ac:dyDescent="0.15">
      <c r="V8859" s="51"/>
      <c r="W8859" s="51"/>
      <c r="X8859" s="51"/>
      <c r="Y8859" s="51"/>
      <c r="AE8859" s="45"/>
      <c r="AV8859" s="51"/>
    </row>
    <row r="8860" spans="22:48" x14ac:dyDescent="0.15">
      <c r="V8860" s="51"/>
      <c r="W8860" s="51"/>
      <c r="X8860" s="51"/>
      <c r="Y8860" s="51"/>
      <c r="AE8860" s="45"/>
      <c r="AV8860" s="51"/>
    </row>
    <row r="8861" spans="22:48" x14ac:dyDescent="0.15">
      <c r="V8861" s="51"/>
      <c r="W8861" s="51"/>
      <c r="X8861" s="51"/>
      <c r="Y8861" s="51"/>
      <c r="AE8861" s="45"/>
      <c r="AV8861" s="51"/>
    </row>
    <row r="8862" spans="22:48" x14ac:dyDescent="0.15">
      <c r="V8862" s="51"/>
      <c r="W8862" s="51"/>
      <c r="X8862" s="51"/>
      <c r="Y8862" s="51"/>
      <c r="AE8862" s="45"/>
      <c r="AV8862" s="51"/>
    </row>
    <row r="8863" spans="22:48" x14ac:dyDescent="0.15">
      <c r="V8863" s="51"/>
      <c r="W8863" s="51"/>
      <c r="X8863" s="51"/>
      <c r="Y8863" s="51"/>
      <c r="AE8863" s="45"/>
      <c r="AV8863" s="51"/>
    </row>
    <row r="8864" spans="22:48" x14ac:dyDescent="0.15">
      <c r="V8864" s="51"/>
      <c r="W8864" s="51"/>
      <c r="X8864" s="51"/>
      <c r="Y8864" s="51"/>
      <c r="AE8864" s="45"/>
      <c r="AV8864" s="51"/>
    </row>
    <row r="8865" spans="22:48" x14ac:dyDescent="0.15">
      <c r="V8865" s="51"/>
      <c r="W8865" s="51"/>
      <c r="X8865" s="51"/>
      <c r="Y8865" s="51"/>
      <c r="AE8865" s="45"/>
      <c r="AV8865" s="51"/>
    </row>
    <row r="8866" spans="22:48" x14ac:dyDescent="0.15">
      <c r="V8866" s="51"/>
      <c r="W8866" s="51"/>
      <c r="X8866" s="51"/>
      <c r="Y8866" s="51"/>
      <c r="AE8866" s="45"/>
      <c r="AV8866" s="51"/>
    </row>
    <row r="8867" spans="22:48" x14ac:dyDescent="0.15">
      <c r="V8867" s="51"/>
      <c r="W8867" s="51"/>
      <c r="X8867" s="51"/>
      <c r="Y8867" s="51"/>
      <c r="AE8867" s="45"/>
      <c r="AV8867" s="51"/>
    </row>
    <row r="8868" spans="22:48" x14ac:dyDescent="0.15">
      <c r="V8868" s="51"/>
      <c r="W8868" s="51"/>
      <c r="X8868" s="51"/>
      <c r="Y8868" s="51"/>
      <c r="AE8868" s="45"/>
      <c r="AV8868" s="51"/>
    </row>
    <row r="8869" spans="22:48" x14ac:dyDescent="0.15">
      <c r="V8869" s="51"/>
      <c r="W8869" s="51"/>
      <c r="X8869" s="51"/>
      <c r="Y8869" s="51"/>
      <c r="AE8869" s="45"/>
      <c r="AV8869" s="51"/>
    </row>
    <row r="8870" spans="22:48" x14ac:dyDescent="0.15">
      <c r="V8870" s="51"/>
      <c r="W8870" s="51"/>
      <c r="X8870" s="51"/>
      <c r="Y8870" s="51"/>
      <c r="AE8870" s="45"/>
      <c r="AV8870" s="51"/>
    </row>
    <row r="8871" spans="22:48" x14ac:dyDescent="0.15">
      <c r="V8871" s="51"/>
      <c r="W8871" s="51"/>
      <c r="X8871" s="51"/>
      <c r="Y8871" s="51"/>
      <c r="AE8871" s="45"/>
      <c r="AV8871" s="51"/>
    </row>
    <row r="8872" spans="22:48" x14ac:dyDescent="0.15">
      <c r="V8872" s="51"/>
      <c r="W8872" s="51"/>
      <c r="X8872" s="51"/>
      <c r="Y8872" s="51"/>
      <c r="AE8872" s="45"/>
      <c r="AV8872" s="51"/>
    </row>
    <row r="8873" spans="22:48" x14ac:dyDescent="0.15">
      <c r="V8873" s="51"/>
      <c r="W8873" s="51"/>
      <c r="X8873" s="51"/>
      <c r="Y8873" s="51"/>
      <c r="AE8873" s="45"/>
      <c r="AV8873" s="51"/>
    </row>
    <row r="8874" spans="22:48" x14ac:dyDescent="0.15">
      <c r="V8874" s="51"/>
      <c r="W8874" s="51"/>
      <c r="X8874" s="51"/>
      <c r="Y8874" s="51"/>
      <c r="AE8874" s="45"/>
      <c r="AV8874" s="51"/>
    </row>
    <row r="8875" spans="22:48" x14ac:dyDescent="0.15">
      <c r="V8875" s="51"/>
      <c r="W8875" s="51"/>
      <c r="X8875" s="51"/>
      <c r="Y8875" s="51"/>
      <c r="AE8875" s="45"/>
      <c r="AV8875" s="51"/>
    </row>
    <row r="8876" spans="22:48" x14ac:dyDescent="0.15">
      <c r="V8876" s="51"/>
      <c r="W8876" s="51"/>
      <c r="X8876" s="51"/>
      <c r="Y8876" s="51"/>
      <c r="AE8876" s="45"/>
      <c r="AV8876" s="51"/>
    </row>
    <row r="8877" spans="22:48" x14ac:dyDescent="0.15">
      <c r="V8877" s="51"/>
      <c r="W8877" s="51"/>
      <c r="X8877" s="51"/>
      <c r="Y8877" s="51"/>
      <c r="AE8877" s="45"/>
      <c r="AV8877" s="51"/>
    </row>
    <row r="8878" spans="22:48" x14ac:dyDescent="0.15">
      <c r="V8878" s="51"/>
      <c r="W8878" s="51"/>
      <c r="X8878" s="51"/>
      <c r="Y8878" s="51"/>
      <c r="AE8878" s="45"/>
      <c r="AV8878" s="51"/>
    </row>
    <row r="8879" spans="22:48" x14ac:dyDescent="0.15">
      <c r="V8879" s="51"/>
      <c r="W8879" s="51"/>
      <c r="X8879" s="51"/>
      <c r="Y8879" s="51"/>
      <c r="AE8879" s="45"/>
      <c r="AV8879" s="51"/>
    </row>
    <row r="8880" spans="22:48" x14ac:dyDescent="0.15">
      <c r="V8880" s="51"/>
      <c r="W8880" s="51"/>
      <c r="X8880" s="51"/>
      <c r="Y8880" s="51"/>
      <c r="AE8880" s="45"/>
      <c r="AV8880" s="51"/>
    </row>
    <row r="8881" spans="22:48" x14ac:dyDescent="0.15">
      <c r="V8881" s="51"/>
      <c r="W8881" s="51"/>
      <c r="X8881" s="51"/>
      <c r="Y8881" s="51"/>
      <c r="AE8881" s="45"/>
      <c r="AV8881" s="51"/>
    </row>
    <row r="8882" spans="22:48" x14ac:dyDescent="0.15">
      <c r="V8882" s="51"/>
      <c r="W8882" s="51"/>
      <c r="X8882" s="51"/>
      <c r="Y8882" s="51"/>
      <c r="AE8882" s="45"/>
      <c r="AV8882" s="51"/>
    </row>
    <row r="8883" spans="22:48" x14ac:dyDescent="0.15">
      <c r="V8883" s="51"/>
      <c r="W8883" s="51"/>
      <c r="X8883" s="51"/>
      <c r="Y8883" s="51"/>
      <c r="AE8883" s="45"/>
      <c r="AV8883" s="51"/>
    </row>
    <row r="8884" spans="22:48" x14ac:dyDescent="0.15">
      <c r="V8884" s="51"/>
      <c r="W8884" s="51"/>
      <c r="X8884" s="51"/>
      <c r="Y8884" s="51"/>
      <c r="AE8884" s="45"/>
      <c r="AV8884" s="51"/>
    </row>
    <row r="8885" spans="22:48" x14ac:dyDescent="0.15">
      <c r="V8885" s="51"/>
      <c r="W8885" s="51"/>
      <c r="X8885" s="51"/>
      <c r="Y8885" s="51"/>
      <c r="AE8885" s="45"/>
      <c r="AV8885" s="51"/>
    </row>
    <row r="8886" spans="22:48" x14ac:dyDescent="0.15">
      <c r="V8886" s="51"/>
      <c r="W8886" s="51"/>
      <c r="X8886" s="51"/>
      <c r="Y8886" s="51"/>
      <c r="AE8886" s="45"/>
      <c r="AV8886" s="51"/>
    </row>
    <row r="8887" spans="22:48" x14ac:dyDescent="0.15">
      <c r="V8887" s="51"/>
      <c r="W8887" s="51"/>
      <c r="X8887" s="51"/>
      <c r="Y8887" s="51"/>
      <c r="AE8887" s="45"/>
      <c r="AV8887" s="51"/>
    </row>
    <row r="8888" spans="22:48" x14ac:dyDescent="0.15">
      <c r="V8888" s="51"/>
      <c r="W8888" s="51"/>
      <c r="X8888" s="51"/>
      <c r="Y8888" s="51"/>
      <c r="AE8888" s="45"/>
      <c r="AV8888" s="51"/>
    </row>
    <row r="8889" spans="22:48" x14ac:dyDescent="0.15">
      <c r="V8889" s="51"/>
      <c r="W8889" s="51"/>
      <c r="X8889" s="51"/>
      <c r="Y8889" s="51"/>
      <c r="AE8889" s="45"/>
      <c r="AV8889" s="51"/>
    </row>
    <row r="8890" spans="22:48" x14ac:dyDescent="0.15">
      <c r="V8890" s="51"/>
      <c r="W8890" s="51"/>
      <c r="X8890" s="51"/>
      <c r="Y8890" s="51"/>
      <c r="AE8890" s="45"/>
      <c r="AV8890" s="51"/>
    </row>
    <row r="8891" spans="22:48" x14ac:dyDescent="0.15">
      <c r="V8891" s="51"/>
      <c r="W8891" s="51"/>
      <c r="X8891" s="51"/>
      <c r="Y8891" s="51"/>
      <c r="AE8891" s="45"/>
      <c r="AV8891" s="51"/>
    </row>
    <row r="8892" spans="22:48" x14ac:dyDescent="0.15">
      <c r="V8892" s="51"/>
      <c r="W8892" s="51"/>
      <c r="X8892" s="51"/>
      <c r="Y8892" s="51"/>
      <c r="AE8892" s="45"/>
      <c r="AV8892" s="51"/>
    </row>
    <row r="8893" spans="22:48" x14ac:dyDescent="0.15">
      <c r="V8893" s="51"/>
      <c r="W8893" s="51"/>
      <c r="X8893" s="51"/>
      <c r="Y8893" s="51"/>
      <c r="AE8893" s="45"/>
      <c r="AV8893" s="51"/>
    </row>
    <row r="8894" spans="22:48" x14ac:dyDescent="0.15">
      <c r="V8894" s="51"/>
      <c r="W8894" s="51"/>
      <c r="X8894" s="51"/>
      <c r="Y8894" s="51"/>
      <c r="AE8894" s="45"/>
      <c r="AV8894" s="51"/>
    </row>
    <row r="8895" spans="22:48" x14ac:dyDescent="0.15">
      <c r="V8895" s="51"/>
      <c r="W8895" s="51"/>
      <c r="X8895" s="51"/>
      <c r="Y8895" s="51"/>
      <c r="AE8895" s="45"/>
      <c r="AV8895" s="51"/>
    </row>
    <row r="8896" spans="22:48" x14ac:dyDescent="0.15">
      <c r="V8896" s="51"/>
      <c r="W8896" s="51"/>
      <c r="X8896" s="51"/>
      <c r="Y8896" s="51"/>
      <c r="AE8896" s="45"/>
      <c r="AV8896" s="51"/>
    </row>
    <row r="8897" spans="22:48" x14ac:dyDescent="0.15">
      <c r="V8897" s="51"/>
      <c r="W8897" s="51"/>
      <c r="X8897" s="51"/>
      <c r="Y8897" s="51"/>
      <c r="AE8897" s="45"/>
      <c r="AV8897" s="51"/>
    </row>
    <row r="8898" spans="22:48" x14ac:dyDescent="0.15">
      <c r="V8898" s="51"/>
      <c r="W8898" s="51"/>
      <c r="X8898" s="51"/>
      <c r="Y8898" s="51"/>
      <c r="AE8898" s="45"/>
      <c r="AV8898" s="51"/>
    </row>
    <row r="8899" spans="22:48" x14ac:dyDescent="0.15">
      <c r="V8899" s="51"/>
      <c r="W8899" s="51"/>
      <c r="X8899" s="51"/>
      <c r="Y8899" s="51"/>
      <c r="AE8899" s="45"/>
      <c r="AV8899" s="51"/>
    </row>
    <row r="8900" spans="22:48" x14ac:dyDescent="0.15">
      <c r="V8900" s="51"/>
      <c r="W8900" s="51"/>
      <c r="X8900" s="51"/>
      <c r="Y8900" s="51"/>
      <c r="AE8900" s="45"/>
      <c r="AV8900" s="51"/>
    </row>
    <row r="8901" spans="22:48" x14ac:dyDescent="0.15">
      <c r="V8901" s="51"/>
      <c r="W8901" s="51"/>
      <c r="X8901" s="51"/>
      <c r="Y8901" s="51"/>
      <c r="AE8901" s="45"/>
      <c r="AV8901" s="51"/>
    </row>
    <row r="8902" spans="22:48" x14ac:dyDescent="0.15">
      <c r="V8902" s="51"/>
      <c r="W8902" s="51"/>
      <c r="X8902" s="51"/>
      <c r="Y8902" s="51"/>
      <c r="AE8902" s="45"/>
      <c r="AV8902" s="51"/>
    </row>
    <row r="8903" spans="22:48" x14ac:dyDescent="0.15">
      <c r="V8903" s="51"/>
      <c r="W8903" s="51"/>
      <c r="X8903" s="51"/>
      <c r="Y8903" s="51"/>
      <c r="AE8903" s="45"/>
      <c r="AV8903" s="51"/>
    </row>
    <row r="8904" spans="22:48" x14ac:dyDescent="0.15">
      <c r="V8904" s="51"/>
      <c r="W8904" s="51"/>
      <c r="X8904" s="51"/>
      <c r="Y8904" s="51"/>
      <c r="AE8904" s="45"/>
      <c r="AV8904" s="51"/>
    </row>
    <row r="8905" spans="22:48" x14ac:dyDescent="0.15">
      <c r="V8905" s="51"/>
      <c r="W8905" s="51"/>
      <c r="X8905" s="51"/>
      <c r="Y8905" s="51"/>
      <c r="AE8905" s="45"/>
      <c r="AV8905" s="51"/>
    </row>
    <row r="8906" spans="22:48" x14ac:dyDescent="0.15">
      <c r="V8906" s="51"/>
      <c r="W8906" s="51"/>
      <c r="X8906" s="51"/>
      <c r="Y8906" s="51"/>
      <c r="AE8906" s="45"/>
      <c r="AV8906" s="51"/>
    </row>
    <row r="8907" spans="22:48" x14ac:dyDescent="0.15">
      <c r="V8907" s="51"/>
      <c r="W8907" s="51"/>
      <c r="X8907" s="51"/>
      <c r="Y8907" s="51"/>
      <c r="AE8907" s="45"/>
      <c r="AV8907" s="51"/>
    </row>
    <row r="8908" spans="22:48" x14ac:dyDescent="0.15">
      <c r="V8908" s="51"/>
      <c r="W8908" s="51"/>
      <c r="X8908" s="51"/>
      <c r="Y8908" s="51"/>
      <c r="AE8908" s="45"/>
      <c r="AV8908" s="51"/>
    </row>
    <row r="8909" spans="22:48" x14ac:dyDescent="0.15">
      <c r="V8909" s="51"/>
      <c r="W8909" s="51"/>
      <c r="X8909" s="51"/>
      <c r="Y8909" s="51"/>
      <c r="AE8909" s="45"/>
      <c r="AV8909" s="51"/>
    </row>
    <row r="8910" spans="22:48" x14ac:dyDescent="0.15">
      <c r="V8910" s="51"/>
      <c r="W8910" s="51"/>
      <c r="X8910" s="51"/>
      <c r="Y8910" s="51"/>
      <c r="AE8910" s="45"/>
      <c r="AV8910" s="51"/>
    </row>
    <row r="8911" spans="22:48" x14ac:dyDescent="0.15">
      <c r="V8911" s="51"/>
      <c r="W8911" s="51"/>
      <c r="X8911" s="51"/>
      <c r="Y8911" s="51"/>
      <c r="AE8911" s="45"/>
      <c r="AV8911" s="51"/>
    </row>
    <row r="8912" spans="22:48" x14ac:dyDescent="0.15">
      <c r="V8912" s="51"/>
      <c r="W8912" s="51"/>
      <c r="X8912" s="51"/>
      <c r="Y8912" s="51"/>
      <c r="AE8912" s="45"/>
      <c r="AV8912" s="51"/>
    </row>
    <row r="8913" spans="22:48" x14ac:dyDescent="0.15">
      <c r="V8913" s="51"/>
      <c r="W8913" s="51"/>
      <c r="X8913" s="51"/>
      <c r="Y8913" s="51"/>
      <c r="AE8913" s="45"/>
      <c r="AV8913" s="51"/>
    </row>
    <row r="8914" spans="22:48" x14ac:dyDescent="0.15">
      <c r="V8914" s="51"/>
      <c r="W8914" s="51"/>
      <c r="X8914" s="51"/>
      <c r="Y8914" s="51"/>
      <c r="AE8914" s="45"/>
      <c r="AV8914" s="51"/>
    </row>
    <row r="8915" spans="22:48" x14ac:dyDescent="0.15">
      <c r="V8915" s="51"/>
      <c r="W8915" s="51"/>
      <c r="X8915" s="51"/>
      <c r="Y8915" s="51"/>
      <c r="AE8915" s="45"/>
      <c r="AV8915" s="51"/>
    </row>
    <row r="8916" spans="22:48" x14ac:dyDescent="0.15">
      <c r="V8916" s="51"/>
      <c r="W8916" s="51"/>
      <c r="X8916" s="51"/>
      <c r="Y8916" s="51"/>
      <c r="AE8916" s="45"/>
      <c r="AV8916" s="51"/>
    </row>
    <row r="8917" spans="22:48" x14ac:dyDescent="0.15">
      <c r="V8917" s="51"/>
      <c r="W8917" s="51"/>
      <c r="X8917" s="51"/>
      <c r="Y8917" s="51"/>
      <c r="AE8917" s="45"/>
      <c r="AV8917" s="51"/>
    </row>
    <row r="8918" spans="22:48" x14ac:dyDescent="0.15">
      <c r="V8918" s="51"/>
      <c r="W8918" s="51"/>
      <c r="X8918" s="51"/>
      <c r="Y8918" s="51"/>
      <c r="AE8918" s="45"/>
      <c r="AV8918" s="51"/>
    </row>
    <row r="8919" spans="22:48" x14ac:dyDescent="0.15">
      <c r="V8919" s="51"/>
      <c r="W8919" s="51"/>
      <c r="X8919" s="51"/>
      <c r="Y8919" s="51"/>
      <c r="AE8919" s="45"/>
      <c r="AV8919" s="51"/>
    </row>
    <row r="8920" spans="22:48" x14ac:dyDescent="0.15">
      <c r="V8920" s="51"/>
      <c r="W8920" s="51"/>
      <c r="X8920" s="51"/>
      <c r="Y8920" s="51"/>
      <c r="AE8920" s="45"/>
      <c r="AV8920" s="51"/>
    </row>
    <row r="8921" spans="22:48" x14ac:dyDescent="0.15">
      <c r="V8921" s="51"/>
      <c r="W8921" s="51"/>
      <c r="X8921" s="51"/>
      <c r="Y8921" s="51"/>
      <c r="AE8921" s="45"/>
      <c r="AV8921" s="51"/>
    </row>
    <row r="8922" spans="22:48" x14ac:dyDescent="0.15">
      <c r="V8922" s="51"/>
      <c r="W8922" s="51"/>
      <c r="X8922" s="51"/>
      <c r="Y8922" s="51"/>
      <c r="AE8922" s="45"/>
      <c r="AV8922" s="51"/>
    </row>
    <row r="8923" spans="22:48" x14ac:dyDescent="0.15">
      <c r="V8923" s="51"/>
      <c r="W8923" s="51"/>
      <c r="X8923" s="51"/>
      <c r="Y8923" s="51"/>
      <c r="AE8923" s="45"/>
      <c r="AV8923" s="51"/>
    </row>
    <row r="8924" spans="22:48" x14ac:dyDescent="0.15">
      <c r="V8924" s="51"/>
      <c r="W8924" s="51"/>
      <c r="X8924" s="51"/>
      <c r="Y8924" s="51"/>
      <c r="AE8924" s="45"/>
      <c r="AV8924" s="51"/>
    </row>
    <row r="8925" spans="22:48" x14ac:dyDescent="0.15">
      <c r="V8925" s="51"/>
      <c r="W8925" s="51"/>
      <c r="X8925" s="51"/>
      <c r="Y8925" s="51"/>
      <c r="AE8925" s="45"/>
      <c r="AV8925" s="51"/>
    </row>
    <row r="8926" spans="22:48" x14ac:dyDescent="0.15">
      <c r="V8926" s="51"/>
      <c r="W8926" s="51"/>
      <c r="X8926" s="51"/>
      <c r="Y8926" s="51"/>
      <c r="AE8926" s="45"/>
      <c r="AV8926" s="51"/>
    </row>
    <row r="8927" spans="22:48" x14ac:dyDescent="0.15">
      <c r="V8927" s="51"/>
      <c r="W8927" s="51"/>
      <c r="X8927" s="51"/>
      <c r="Y8927" s="51"/>
      <c r="AE8927" s="45"/>
      <c r="AV8927" s="51"/>
    </row>
    <row r="8928" spans="22:48" x14ac:dyDescent="0.15">
      <c r="V8928" s="51"/>
      <c r="W8928" s="51"/>
      <c r="X8928" s="51"/>
      <c r="Y8928" s="51"/>
      <c r="AE8928" s="45"/>
      <c r="AV8928" s="51"/>
    </row>
    <row r="8929" spans="22:48" x14ac:dyDescent="0.15">
      <c r="V8929" s="51"/>
      <c r="W8929" s="51"/>
      <c r="X8929" s="51"/>
      <c r="Y8929" s="51"/>
      <c r="AE8929" s="45"/>
      <c r="AV8929" s="51"/>
    </row>
    <row r="8930" spans="22:48" x14ac:dyDescent="0.15">
      <c r="V8930" s="51"/>
      <c r="W8930" s="51"/>
      <c r="X8930" s="51"/>
      <c r="Y8930" s="51"/>
      <c r="AE8930" s="45"/>
      <c r="AV8930" s="51"/>
    </row>
    <row r="8931" spans="22:48" x14ac:dyDescent="0.15">
      <c r="V8931" s="51"/>
      <c r="W8931" s="51"/>
      <c r="X8931" s="51"/>
      <c r="Y8931" s="51"/>
      <c r="AE8931" s="45"/>
      <c r="AV8931" s="51"/>
    </row>
    <row r="8932" spans="22:48" x14ac:dyDescent="0.15">
      <c r="V8932" s="51"/>
      <c r="W8932" s="51"/>
      <c r="X8932" s="51"/>
      <c r="Y8932" s="51"/>
      <c r="AE8932" s="45"/>
      <c r="AV8932" s="51"/>
    </row>
    <row r="8933" spans="22:48" x14ac:dyDescent="0.15">
      <c r="V8933" s="51"/>
      <c r="W8933" s="51"/>
      <c r="X8933" s="51"/>
      <c r="Y8933" s="51"/>
      <c r="AE8933" s="45"/>
      <c r="AV8933" s="51"/>
    </row>
    <row r="8934" spans="22:48" x14ac:dyDescent="0.15">
      <c r="V8934" s="51"/>
      <c r="W8934" s="51"/>
      <c r="X8934" s="51"/>
      <c r="Y8934" s="51"/>
      <c r="AE8934" s="45"/>
      <c r="AV8934" s="51"/>
    </row>
    <row r="8935" spans="22:48" x14ac:dyDescent="0.15">
      <c r="V8935" s="51"/>
      <c r="W8935" s="51"/>
      <c r="X8935" s="51"/>
      <c r="Y8935" s="51"/>
      <c r="AE8935" s="45"/>
      <c r="AV8935" s="51"/>
    </row>
    <row r="8936" spans="22:48" x14ac:dyDescent="0.15">
      <c r="V8936" s="51"/>
      <c r="W8936" s="51"/>
      <c r="X8936" s="51"/>
      <c r="Y8936" s="51"/>
      <c r="AE8936" s="45"/>
      <c r="AV8936" s="51"/>
    </row>
    <row r="8937" spans="22:48" x14ac:dyDescent="0.15">
      <c r="V8937" s="51"/>
      <c r="W8937" s="51"/>
      <c r="X8937" s="51"/>
      <c r="Y8937" s="51"/>
      <c r="AE8937" s="45"/>
      <c r="AV8937" s="51"/>
    </row>
    <row r="8938" spans="22:48" x14ac:dyDescent="0.15">
      <c r="V8938" s="51"/>
      <c r="W8938" s="51"/>
      <c r="X8938" s="51"/>
      <c r="Y8938" s="51"/>
      <c r="AE8938" s="45"/>
      <c r="AV8938" s="51"/>
    </row>
    <row r="8939" spans="22:48" x14ac:dyDescent="0.15">
      <c r="V8939" s="51"/>
      <c r="W8939" s="51"/>
      <c r="X8939" s="51"/>
      <c r="Y8939" s="51"/>
      <c r="AE8939" s="45"/>
      <c r="AV8939" s="51"/>
    </row>
    <row r="8940" spans="22:48" x14ac:dyDescent="0.15">
      <c r="V8940" s="51"/>
      <c r="W8940" s="51"/>
      <c r="X8940" s="51"/>
      <c r="Y8940" s="51"/>
      <c r="AE8940" s="45"/>
      <c r="AV8940" s="51"/>
    </row>
    <row r="8941" spans="22:48" x14ac:dyDescent="0.15">
      <c r="V8941" s="51"/>
      <c r="W8941" s="51"/>
      <c r="X8941" s="51"/>
      <c r="Y8941" s="51"/>
      <c r="AE8941" s="45"/>
      <c r="AV8941" s="51"/>
    </row>
    <row r="8942" spans="22:48" x14ac:dyDescent="0.15">
      <c r="V8942" s="51"/>
      <c r="W8942" s="51"/>
      <c r="X8942" s="51"/>
      <c r="Y8942" s="51"/>
      <c r="AE8942" s="45"/>
      <c r="AV8942" s="51"/>
    </row>
    <row r="8943" spans="22:48" x14ac:dyDescent="0.15">
      <c r="V8943" s="51"/>
      <c r="W8943" s="51"/>
      <c r="X8943" s="51"/>
      <c r="Y8943" s="51"/>
      <c r="AE8943" s="45"/>
      <c r="AV8943" s="51"/>
    </row>
    <row r="8944" spans="22:48" x14ac:dyDescent="0.15">
      <c r="V8944" s="51"/>
      <c r="W8944" s="51"/>
      <c r="X8944" s="51"/>
      <c r="Y8944" s="51"/>
      <c r="AE8944" s="45"/>
      <c r="AV8944" s="51"/>
    </row>
    <row r="8945" spans="22:48" x14ac:dyDescent="0.15">
      <c r="V8945" s="51"/>
      <c r="W8945" s="51"/>
      <c r="X8945" s="51"/>
      <c r="Y8945" s="51"/>
      <c r="AE8945" s="45"/>
      <c r="AV8945" s="51"/>
    </row>
    <row r="8946" spans="22:48" x14ac:dyDescent="0.15">
      <c r="V8946" s="51"/>
      <c r="W8946" s="51"/>
      <c r="X8946" s="51"/>
      <c r="Y8946" s="51"/>
      <c r="AE8946" s="45"/>
      <c r="AV8946" s="51"/>
    </row>
    <row r="8947" spans="22:48" x14ac:dyDescent="0.15">
      <c r="V8947" s="51"/>
      <c r="W8947" s="51"/>
      <c r="X8947" s="51"/>
      <c r="Y8947" s="51"/>
      <c r="AE8947" s="45"/>
      <c r="AV8947" s="51"/>
    </row>
    <row r="8948" spans="22:48" x14ac:dyDescent="0.15">
      <c r="V8948" s="51"/>
      <c r="W8948" s="51"/>
      <c r="X8948" s="51"/>
      <c r="Y8948" s="51"/>
      <c r="AE8948" s="45"/>
      <c r="AV8948" s="51"/>
    </row>
    <row r="8949" spans="22:48" x14ac:dyDescent="0.15">
      <c r="V8949" s="51"/>
      <c r="W8949" s="51"/>
      <c r="X8949" s="51"/>
      <c r="Y8949" s="51"/>
      <c r="AE8949" s="45"/>
      <c r="AV8949" s="51"/>
    </row>
    <row r="8950" spans="22:48" x14ac:dyDescent="0.15">
      <c r="V8950" s="51"/>
      <c r="W8950" s="51"/>
      <c r="X8950" s="51"/>
      <c r="Y8950" s="51"/>
      <c r="AE8950" s="45"/>
      <c r="AV8950" s="51"/>
    </row>
    <row r="8951" spans="22:48" x14ac:dyDescent="0.15">
      <c r="V8951" s="51"/>
      <c r="W8951" s="51"/>
      <c r="X8951" s="51"/>
      <c r="Y8951" s="51"/>
      <c r="AE8951" s="45"/>
      <c r="AV8951" s="51"/>
    </row>
    <row r="8952" spans="22:48" x14ac:dyDescent="0.15">
      <c r="V8952" s="51"/>
      <c r="W8952" s="51"/>
      <c r="X8952" s="51"/>
      <c r="Y8952" s="51"/>
      <c r="AE8952" s="45"/>
      <c r="AV8952" s="51"/>
    </row>
    <row r="8953" spans="22:48" x14ac:dyDescent="0.15">
      <c r="V8953" s="51"/>
      <c r="W8953" s="51"/>
      <c r="X8953" s="51"/>
      <c r="Y8953" s="51"/>
      <c r="AE8953" s="45"/>
      <c r="AV8953" s="51"/>
    </row>
    <row r="8954" spans="22:48" x14ac:dyDescent="0.15">
      <c r="V8954" s="51"/>
      <c r="W8954" s="51"/>
      <c r="X8954" s="51"/>
      <c r="Y8954" s="51"/>
      <c r="AE8954" s="45"/>
      <c r="AV8954" s="51"/>
    </row>
    <row r="8955" spans="22:48" x14ac:dyDescent="0.15">
      <c r="V8955" s="51"/>
      <c r="W8955" s="51"/>
      <c r="X8955" s="51"/>
      <c r="Y8955" s="51"/>
      <c r="AE8955" s="45"/>
      <c r="AV8955" s="51"/>
    </row>
    <row r="8956" spans="22:48" x14ac:dyDescent="0.15">
      <c r="V8956" s="51"/>
      <c r="W8956" s="51"/>
      <c r="X8956" s="51"/>
      <c r="Y8956" s="51"/>
      <c r="AE8956" s="45"/>
      <c r="AV8956" s="51"/>
    </row>
    <row r="8957" spans="22:48" x14ac:dyDescent="0.15">
      <c r="V8957" s="51"/>
      <c r="W8957" s="51"/>
      <c r="X8957" s="51"/>
      <c r="Y8957" s="51"/>
      <c r="AE8957" s="45"/>
      <c r="AV8957" s="51"/>
    </row>
    <row r="8958" spans="22:48" x14ac:dyDescent="0.15">
      <c r="V8958" s="51"/>
      <c r="W8958" s="51"/>
      <c r="X8958" s="51"/>
      <c r="Y8958" s="51"/>
      <c r="AE8958" s="45"/>
      <c r="AV8958" s="51"/>
    </row>
    <row r="8959" spans="22:48" x14ac:dyDescent="0.15">
      <c r="V8959" s="51"/>
      <c r="W8959" s="51"/>
      <c r="X8959" s="51"/>
      <c r="Y8959" s="51"/>
      <c r="AE8959" s="45"/>
      <c r="AV8959" s="51"/>
    </row>
    <row r="8960" spans="22:48" x14ac:dyDescent="0.15">
      <c r="V8960" s="51"/>
      <c r="W8960" s="51"/>
      <c r="X8960" s="51"/>
      <c r="Y8960" s="51"/>
      <c r="AE8960" s="45"/>
      <c r="AV8960" s="51"/>
    </row>
    <row r="8961" spans="22:48" x14ac:dyDescent="0.15">
      <c r="V8961" s="51"/>
      <c r="W8961" s="51"/>
      <c r="X8961" s="51"/>
      <c r="Y8961" s="51"/>
      <c r="AE8961" s="45"/>
      <c r="AV8961" s="51"/>
    </row>
    <row r="8962" spans="22:48" x14ac:dyDescent="0.15">
      <c r="V8962" s="51"/>
      <c r="W8962" s="51"/>
      <c r="X8962" s="51"/>
      <c r="Y8962" s="51"/>
      <c r="AE8962" s="45"/>
      <c r="AV8962" s="51"/>
    </row>
    <row r="8963" spans="22:48" x14ac:dyDescent="0.15">
      <c r="V8963" s="51"/>
      <c r="W8963" s="51"/>
      <c r="X8963" s="51"/>
      <c r="Y8963" s="51"/>
      <c r="AE8963" s="45"/>
      <c r="AV8963" s="51"/>
    </row>
    <row r="8964" spans="22:48" x14ac:dyDescent="0.15">
      <c r="V8964" s="51"/>
      <c r="W8964" s="51"/>
      <c r="X8964" s="51"/>
      <c r="Y8964" s="51"/>
      <c r="AE8964" s="45"/>
      <c r="AV8964" s="51"/>
    </row>
    <row r="8965" spans="22:48" x14ac:dyDescent="0.15">
      <c r="V8965" s="51"/>
      <c r="W8965" s="51"/>
      <c r="X8965" s="51"/>
      <c r="Y8965" s="51"/>
      <c r="AE8965" s="45"/>
      <c r="AV8965" s="51"/>
    </row>
    <row r="8966" spans="22:48" x14ac:dyDescent="0.15">
      <c r="V8966" s="51"/>
      <c r="W8966" s="51"/>
      <c r="X8966" s="51"/>
      <c r="Y8966" s="51"/>
      <c r="AE8966" s="45"/>
      <c r="AV8966" s="51"/>
    </row>
    <row r="8967" spans="22:48" x14ac:dyDescent="0.15">
      <c r="V8967" s="51"/>
      <c r="W8967" s="51"/>
      <c r="X8967" s="51"/>
      <c r="Y8967" s="51"/>
      <c r="AE8967" s="45"/>
      <c r="AV8967" s="51"/>
    </row>
    <row r="8968" spans="22:48" x14ac:dyDescent="0.15">
      <c r="V8968" s="51"/>
      <c r="W8968" s="51"/>
      <c r="X8968" s="51"/>
      <c r="Y8968" s="51"/>
      <c r="AE8968" s="45"/>
      <c r="AV8968" s="51"/>
    </row>
    <row r="8969" spans="22:48" x14ac:dyDescent="0.15">
      <c r="V8969" s="51"/>
      <c r="W8969" s="51"/>
      <c r="X8969" s="51"/>
      <c r="Y8969" s="51"/>
      <c r="AE8969" s="45"/>
      <c r="AV8969" s="51"/>
    </row>
    <row r="8970" spans="22:48" x14ac:dyDescent="0.15">
      <c r="V8970" s="51"/>
      <c r="W8970" s="51"/>
      <c r="X8970" s="51"/>
      <c r="Y8970" s="51"/>
      <c r="AE8970" s="45"/>
      <c r="AV8970" s="51"/>
    </row>
    <row r="8971" spans="22:48" x14ac:dyDescent="0.15">
      <c r="V8971" s="51"/>
      <c r="W8971" s="51"/>
      <c r="X8971" s="51"/>
      <c r="Y8971" s="51"/>
      <c r="AE8971" s="45"/>
      <c r="AV8971" s="51"/>
    </row>
    <row r="8972" spans="22:48" x14ac:dyDescent="0.15">
      <c r="V8972" s="51"/>
      <c r="W8972" s="51"/>
      <c r="X8972" s="51"/>
      <c r="Y8972" s="51"/>
      <c r="AE8972" s="45"/>
      <c r="AV8972" s="51"/>
    </row>
    <row r="8973" spans="22:48" x14ac:dyDescent="0.15">
      <c r="V8973" s="51"/>
      <c r="W8973" s="51"/>
      <c r="X8973" s="51"/>
      <c r="Y8973" s="51"/>
      <c r="AE8973" s="45"/>
      <c r="AV8973" s="51"/>
    </row>
    <row r="8974" spans="22:48" x14ac:dyDescent="0.15">
      <c r="V8974" s="51"/>
      <c r="W8974" s="51"/>
      <c r="X8974" s="51"/>
      <c r="Y8974" s="51"/>
      <c r="AE8974" s="45"/>
      <c r="AV8974" s="51"/>
    </row>
    <row r="8975" spans="22:48" x14ac:dyDescent="0.15">
      <c r="V8975" s="51"/>
      <c r="W8975" s="51"/>
      <c r="X8975" s="51"/>
      <c r="Y8975" s="51"/>
      <c r="AE8975" s="45"/>
      <c r="AV8975" s="51"/>
    </row>
    <row r="8976" spans="22:48" x14ac:dyDescent="0.15">
      <c r="V8976" s="51"/>
      <c r="W8976" s="51"/>
      <c r="X8976" s="51"/>
      <c r="Y8976" s="51"/>
      <c r="AE8976" s="45"/>
      <c r="AV8976" s="51"/>
    </row>
    <row r="8977" spans="22:48" x14ac:dyDescent="0.15">
      <c r="V8977" s="51"/>
      <c r="W8977" s="51"/>
      <c r="X8977" s="51"/>
      <c r="Y8977" s="51"/>
      <c r="AE8977" s="45"/>
      <c r="AV8977" s="51"/>
    </row>
    <row r="8978" spans="22:48" x14ac:dyDescent="0.15">
      <c r="V8978" s="51"/>
      <c r="W8978" s="51"/>
      <c r="X8978" s="51"/>
      <c r="Y8978" s="51"/>
      <c r="AE8978" s="45"/>
      <c r="AV8978" s="51"/>
    </row>
    <row r="8979" spans="22:48" x14ac:dyDescent="0.15">
      <c r="V8979" s="51"/>
      <c r="W8979" s="51"/>
      <c r="X8979" s="51"/>
      <c r="Y8979" s="51"/>
      <c r="AE8979" s="45"/>
      <c r="AV8979" s="51"/>
    </row>
    <row r="8980" spans="22:48" x14ac:dyDescent="0.15">
      <c r="V8980" s="51"/>
      <c r="W8980" s="51"/>
      <c r="X8980" s="51"/>
      <c r="Y8980" s="51"/>
      <c r="AE8980" s="45"/>
      <c r="AV8980" s="51"/>
    </row>
    <row r="8981" spans="22:48" x14ac:dyDescent="0.15">
      <c r="V8981" s="51"/>
      <c r="W8981" s="51"/>
      <c r="X8981" s="51"/>
      <c r="Y8981" s="51"/>
      <c r="AE8981" s="45"/>
      <c r="AV8981" s="51"/>
    </row>
    <row r="8982" spans="22:48" x14ac:dyDescent="0.15">
      <c r="V8982" s="51"/>
      <c r="W8982" s="51"/>
      <c r="X8982" s="51"/>
      <c r="Y8982" s="51"/>
      <c r="AE8982" s="45"/>
      <c r="AV8982" s="51"/>
    </row>
    <row r="8983" spans="22:48" x14ac:dyDescent="0.15">
      <c r="V8983" s="51"/>
      <c r="W8983" s="51"/>
      <c r="X8983" s="51"/>
      <c r="Y8983" s="51"/>
      <c r="AE8983" s="45"/>
      <c r="AV8983" s="51"/>
    </row>
    <row r="8984" spans="22:48" x14ac:dyDescent="0.15">
      <c r="V8984" s="51"/>
      <c r="W8984" s="51"/>
      <c r="X8984" s="51"/>
      <c r="Y8984" s="51"/>
      <c r="AE8984" s="45"/>
      <c r="AV8984" s="51"/>
    </row>
    <row r="8985" spans="22:48" x14ac:dyDescent="0.15">
      <c r="V8985" s="51"/>
      <c r="W8985" s="51"/>
      <c r="X8985" s="51"/>
      <c r="Y8985" s="51"/>
      <c r="AE8985" s="45"/>
      <c r="AV8985" s="51"/>
    </row>
    <row r="8986" spans="22:48" x14ac:dyDescent="0.15">
      <c r="V8986" s="51"/>
      <c r="W8986" s="51"/>
      <c r="X8986" s="51"/>
      <c r="Y8986" s="51"/>
      <c r="AE8986" s="45"/>
      <c r="AV8986" s="51"/>
    </row>
    <row r="8987" spans="22:48" x14ac:dyDescent="0.15">
      <c r="V8987" s="51"/>
      <c r="W8987" s="51"/>
      <c r="X8987" s="51"/>
      <c r="Y8987" s="51"/>
      <c r="AE8987" s="45"/>
      <c r="AV8987" s="51"/>
    </row>
    <row r="8988" spans="22:48" x14ac:dyDescent="0.15">
      <c r="V8988" s="51"/>
      <c r="W8988" s="51"/>
      <c r="X8988" s="51"/>
      <c r="Y8988" s="51"/>
      <c r="AE8988" s="45"/>
      <c r="AV8988" s="51"/>
    </row>
    <row r="8989" spans="22:48" x14ac:dyDescent="0.15">
      <c r="V8989" s="51"/>
      <c r="W8989" s="51"/>
      <c r="X8989" s="51"/>
      <c r="Y8989" s="51"/>
      <c r="AE8989" s="45"/>
      <c r="AV8989" s="51"/>
    </row>
    <row r="8990" spans="22:48" x14ac:dyDescent="0.15">
      <c r="V8990" s="51"/>
      <c r="W8990" s="51"/>
      <c r="X8990" s="51"/>
      <c r="Y8990" s="51"/>
      <c r="AE8990" s="45"/>
      <c r="AV8990" s="51"/>
    </row>
    <row r="8991" spans="22:48" x14ac:dyDescent="0.15">
      <c r="V8991" s="51"/>
      <c r="W8991" s="51"/>
      <c r="X8991" s="51"/>
      <c r="Y8991" s="51"/>
      <c r="AE8991" s="45"/>
      <c r="AV8991" s="51"/>
    </row>
    <row r="8992" spans="22:48" x14ac:dyDescent="0.15">
      <c r="V8992" s="51"/>
      <c r="W8992" s="51"/>
      <c r="X8992" s="51"/>
      <c r="Y8992" s="51"/>
      <c r="AE8992" s="45"/>
      <c r="AV8992" s="51"/>
    </row>
    <row r="8993" spans="22:48" x14ac:dyDescent="0.15">
      <c r="V8993" s="51"/>
      <c r="W8993" s="51"/>
      <c r="X8993" s="51"/>
      <c r="Y8993" s="51"/>
      <c r="AE8993" s="45"/>
      <c r="AV8993" s="51"/>
    </row>
    <row r="8994" spans="22:48" x14ac:dyDescent="0.15">
      <c r="V8994" s="51"/>
      <c r="W8994" s="51"/>
      <c r="X8994" s="51"/>
      <c r="Y8994" s="51"/>
      <c r="AE8994" s="45"/>
      <c r="AV8994" s="51"/>
    </row>
    <row r="8995" spans="22:48" x14ac:dyDescent="0.15">
      <c r="V8995" s="51"/>
      <c r="W8995" s="51"/>
      <c r="X8995" s="51"/>
      <c r="Y8995" s="51"/>
      <c r="AE8995" s="45"/>
      <c r="AV8995" s="51"/>
    </row>
    <row r="8996" spans="22:48" x14ac:dyDescent="0.15">
      <c r="V8996" s="51"/>
      <c r="W8996" s="51"/>
      <c r="X8996" s="51"/>
      <c r="Y8996" s="51"/>
      <c r="AE8996" s="45"/>
      <c r="AV8996" s="51"/>
    </row>
    <row r="8997" spans="22:48" x14ac:dyDescent="0.15">
      <c r="V8997" s="51"/>
      <c r="W8997" s="51"/>
      <c r="X8997" s="51"/>
      <c r="Y8997" s="51"/>
      <c r="AE8997" s="45"/>
      <c r="AV8997" s="51"/>
    </row>
    <row r="8998" spans="22:48" x14ac:dyDescent="0.15">
      <c r="V8998" s="51"/>
      <c r="W8998" s="51"/>
      <c r="X8998" s="51"/>
      <c r="Y8998" s="51"/>
      <c r="AE8998" s="45"/>
      <c r="AV8998" s="51"/>
    </row>
    <row r="8999" spans="22:48" x14ac:dyDescent="0.15">
      <c r="V8999" s="51"/>
      <c r="W8999" s="51"/>
      <c r="X8999" s="51"/>
      <c r="Y8999" s="51"/>
      <c r="AE8999" s="45"/>
      <c r="AV8999" s="51"/>
    </row>
    <row r="9000" spans="22:48" x14ac:dyDescent="0.15">
      <c r="V9000" s="51"/>
      <c r="W9000" s="51"/>
      <c r="X9000" s="51"/>
      <c r="Y9000" s="51"/>
      <c r="AE9000" s="45"/>
      <c r="AV9000" s="51"/>
    </row>
    <row r="9001" spans="22:48" x14ac:dyDescent="0.15">
      <c r="V9001" s="51"/>
      <c r="W9001" s="51"/>
      <c r="X9001" s="51"/>
      <c r="Y9001" s="51"/>
      <c r="AE9001" s="45"/>
      <c r="AV9001" s="51"/>
    </row>
    <row r="9002" spans="22:48" x14ac:dyDescent="0.15">
      <c r="V9002" s="51"/>
      <c r="W9002" s="51"/>
      <c r="X9002" s="51"/>
      <c r="Y9002" s="51"/>
      <c r="AE9002" s="45"/>
      <c r="AV9002" s="51"/>
    </row>
    <row r="9003" spans="22:48" x14ac:dyDescent="0.15">
      <c r="V9003" s="51"/>
      <c r="W9003" s="51"/>
      <c r="X9003" s="51"/>
      <c r="Y9003" s="51"/>
      <c r="AE9003" s="45"/>
      <c r="AV9003" s="51"/>
    </row>
    <row r="9004" spans="22:48" x14ac:dyDescent="0.15">
      <c r="V9004" s="51"/>
      <c r="W9004" s="51"/>
      <c r="X9004" s="51"/>
      <c r="Y9004" s="51"/>
      <c r="AE9004" s="45"/>
      <c r="AV9004" s="51"/>
    </row>
    <row r="9005" spans="22:48" x14ac:dyDescent="0.15">
      <c r="V9005" s="51"/>
      <c r="W9005" s="51"/>
      <c r="X9005" s="51"/>
      <c r="Y9005" s="51"/>
      <c r="AE9005" s="45"/>
      <c r="AV9005" s="51"/>
    </row>
    <row r="9006" spans="22:48" x14ac:dyDescent="0.15">
      <c r="V9006" s="51"/>
      <c r="W9006" s="51"/>
      <c r="X9006" s="51"/>
      <c r="Y9006" s="51"/>
      <c r="AE9006" s="45"/>
      <c r="AV9006" s="51"/>
    </row>
    <row r="9007" spans="22:48" x14ac:dyDescent="0.15">
      <c r="V9007" s="51"/>
      <c r="W9007" s="51"/>
      <c r="X9007" s="51"/>
      <c r="Y9007" s="51"/>
      <c r="AE9007" s="45"/>
      <c r="AV9007" s="51"/>
    </row>
    <row r="9008" spans="22:48" x14ac:dyDescent="0.15">
      <c r="V9008" s="51"/>
      <c r="W9008" s="51"/>
      <c r="X9008" s="51"/>
      <c r="Y9008" s="51"/>
      <c r="AE9008" s="45"/>
      <c r="AV9008" s="51"/>
    </row>
    <row r="9009" spans="22:48" x14ac:dyDescent="0.15">
      <c r="V9009" s="51"/>
      <c r="W9009" s="51"/>
      <c r="X9009" s="51"/>
      <c r="Y9009" s="51"/>
      <c r="AE9009" s="45"/>
      <c r="AV9009" s="51"/>
    </row>
    <row r="9010" spans="22:48" x14ac:dyDescent="0.15">
      <c r="V9010" s="51"/>
      <c r="W9010" s="51"/>
      <c r="X9010" s="51"/>
      <c r="Y9010" s="51"/>
      <c r="AE9010" s="45"/>
      <c r="AV9010" s="51"/>
    </row>
    <row r="9011" spans="22:48" x14ac:dyDescent="0.15">
      <c r="V9011" s="51"/>
      <c r="W9011" s="51"/>
      <c r="X9011" s="51"/>
      <c r="Y9011" s="51"/>
      <c r="AE9011" s="45"/>
      <c r="AV9011" s="51"/>
    </row>
    <row r="9012" spans="22:48" x14ac:dyDescent="0.15">
      <c r="V9012" s="51"/>
      <c r="W9012" s="51"/>
      <c r="X9012" s="51"/>
      <c r="Y9012" s="51"/>
      <c r="AE9012" s="45"/>
      <c r="AV9012" s="51"/>
    </row>
    <row r="9013" spans="22:48" x14ac:dyDescent="0.15">
      <c r="V9013" s="51"/>
      <c r="W9013" s="51"/>
      <c r="X9013" s="51"/>
      <c r="Y9013" s="51"/>
      <c r="AE9013" s="45"/>
      <c r="AV9013" s="51"/>
    </row>
    <row r="9014" spans="22:48" x14ac:dyDescent="0.15">
      <c r="V9014" s="51"/>
      <c r="W9014" s="51"/>
      <c r="X9014" s="51"/>
      <c r="Y9014" s="51"/>
      <c r="AE9014" s="45"/>
      <c r="AV9014" s="51"/>
    </row>
    <row r="9015" spans="22:48" x14ac:dyDescent="0.15">
      <c r="V9015" s="51"/>
      <c r="W9015" s="51"/>
      <c r="X9015" s="51"/>
      <c r="Y9015" s="51"/>
      <c r="AE9015" s="45"/>
      <c r="AV9015" s="51"/>
    </row>
    <row r="9016" spans="22:48" x14ac:dyDescent="0.15">
      <c r="V9016" s="51"/>
      <c r="W9016" s="51"/>
      <c r="X9016" s="51"/>
      <c r="Y9016" s="51"/>
      <c r="AE9016" s="45"/>
      <c r="AV9016" s="51"/>
    </row>
    <row r="9017" spans="22:48" x14ac:dyDescent="0.15">
      <c r="V9017" s="51"/>
      <c r="W9017" s="51"/>
      <c r="X9017" s="51"/>
      <c r="Y9017" s="51"/>
      <c r="AE9017" s="45"/>
      <c r="AV9017" s="51"/>
    </row>
    <row r="9018" spans="22:48" x14ac:dyDescent="0.15">
      <c r="V9018" s="51"/>
      <c r="W9018" s="51"/>
      <c r="X9018" s="51"/>
      <c r="Y9018" s="51"/>
      <c r="AE9018" s="45"/>
      <c r="AV9018" s="51"/>
    </row>
    <row r="9019" spans="22:48" x14ac:dyDescent="0.15">
      <c r="V9019" s="51"/>
      <c r="W9019" s="51"/>
      <c r="X9019" s="51"/>
      <c r="Y9019" s="51"/>
      <c r="AE9019" s="45"/>
      <c r="AV9019" s="51"/>
    </row>
    <row r="9020" spans="22:48" x14ac:dyDescent="0.15">
      <c r="V9020" s="51"/>
      <c r="W9020" s="51"/>
      <c r="X9020" s="51"/>
      <c r="Y9020" s="51"/>
      <c r="AE9020" s="45"/>
      <c r="AV9020" s="51"/>
    </row>
    <row r="9021" spans="22:48" x14ac:dyDescent="0.15">
      <c r="V9021" s="51"/>
      <c r="W9021" s="51"/>
      <c r="X9021" s="51"/>
      <c r="Y9021" s="51"/>
      <c r="AE9021" s="45"/>
      <c r="AV9021" s="51"/>
    </row>
    <row r="9022" spans="22:48" x14ac:dyDescent="0.15">
      <c r="V9022" s="51"/>
      <c r="W9022" s="51"/>
      <c r="X9022" s="51"/>
      <c r="Y9022" s="51"/>
      <c r="AE9022" s="45"/>
      <c r="AV9022" s="51"/>
    </row>
    <row r="9023" spans="22:48" x14ac:dyDescent="0.15">
      <c r="V9023" s="51"/>
      <c r="W9023" s="51"/>
      <c r="X9023" s="51"/>
      <c r="Y9023" s="51"/>
      <c r="AE9023" s="45"/>
      <c r="AV9023" s="51"/>
    </row>
    <row r="9024" spans="22:48" x14ac:dyDescent="0.15">
      <c r="V9024" s="51"/>
      <c r="W9024" s="51"/>
      <c r="X9024" s="51"/>
      <c r="Y9024" s="51"/>
      <c r="AE9024" s="45"/>
      <c r="AV9024" s="51"/>
    </row>
    <row r="9025" spans="22:48" x14ac:dyDescent="0.15">
      <c r="V9025" s="51"/>
      <c r="W9025" s="51"/>
      <c r="X9025" s="51"/>
      <c r="Y9025" s="51"/>
      <c r="AE9025" s="45"/>
      <c r="AV9025" s="51"/>
    </row>
    <row r="9026" spans="22:48" x14ac:dyDescent="0.15">
      <c r="V9026" s="51"/>
      <c r="W9026" s="51"/>
      <c r="X9026" s="51"/>
      <c r="Y9026" s="51"/>
      <c r="AE9026" s="45"/>
      <c r="AV9026" s="51"/>
    </row>
    <row r="9027" spans="22:48" x14ac:dyDescent="0.15">
      <c r="V9027" s="51"/>
      <c r="W9027" s="51"/>
      <c r="X9027" s="51"/>
      <c r="Y9027" s="51"/>
      <c r="AE9027" s="45"/>
      <c r="AV9027" s="51"/>
    </row>
    <row r="9028" spans="22:48" x14ac:dyDescent="0.15">
      <c r="V9028" s="51"/>
      <c r="W9028" s="51"/>
      <c r="X9028" s="51"/>
      <c r="Y9028" s="51"/>
      <c r="AE9028" s="45"/>
      <c r="AV9028" s="51"/>
    </row>
    <row r="9029" spans="22:48" x14ac:dyDescent="0.15">
      <c r="V9029" s="51"/>
      <c r="W9029" s="51"/>
      <c r="X9029" s="51"/>
      <c r="Y9029" s="51"/>
      <c r="AE9029" s="45"/>
      <c r="AV9029" s="51"/>
    </row>
    <row r="9030" spans="22:48" x14ac:dyDescent="0.15">
      <c r="V9030" s="51"/>
      <c r="W9030" s="51"/>
      <c r="X9030" s="51"/>
      <c r="Y9030" s="51"/>
      <c r="AE9030" s="45"/>
      <c r="AV9030" s="51"/>
    </row>
    <row r="9031" spans="22:48" x14ac:dyDescent="0.15">
      <c r="V9031" s="51"/>
      <c r="W9031" s="51"/>
      <c r="X9031" s="51"/>
      <c r="Y9031" s="51"/>
      <c r="AE9031" s="45"/>
      <c r="AV9031" s="51"/>
    </row>
    <row r="9032" spans="22:48" x14ac:dyDescent="0.15">
      <c r="V9032" s="51"/>
      <c r="W9032" s="51"/>
      <c r="X9032" s="51"/>
      <c r="Y9032" s="51"/>
      <c r="AE9032" s="45"/>
      <c r="AV9032" s="51"/>
    </row>
    <row r="9033" spans="22:48" x14ac:dyDescent="0.15">
      <c r="V9033" s="51"/>
      <c r="W9033" s="51"/>
      <c r="X9033" s="51"/>
      <c r="Y9033" s="51"/>
      <c r="AE9033" s="45"/>
      <c r="AV9033" s="51"/>
    </row>
    <row r="9034" spans="22:48" x14ac:dyDescent="0.15">
      <c r="V9034" s="51"/>
      <c r="W9034" s="51"/>
      <c r="X9034" s="51"/>
      <c r="Y9034" s="51"/>
      <c r="AE9034" s="45"/>
      <c r="AV9034" s="51"/>
    </row>
    <row r="9035" spans="22:48" x14ac:dyDescent="0.15">
      <c r="V9035" s="51"/>
      <c r="W9035" s="51"/>
      <c r="X9035" s="51"/>
      <c r="Y9035" s="51"/>
      <c r="AE9035" s="45"/>
      <c r="AV9035" s="51"/>
    </row>
    <row r="9036" spans="22:48" x14ac:dyDescent="0.15">
      <c r="V9036" s="51"/>
      <c r="W9036" s="51"/>
      <c r="X9036" s="51"/>
      <c r="Y9036" s="51"/>
      <c r="AE9036" s="45"/>
      <c r="AV9036" s="51"/>
    </row>
    <row r="9037" spans="22:48" x14ac:dyDescent="0.15">
      <c r="V9037" s="51"/>
      <c r="W9037" s="51"/>
      <c r="X9037" s="51"/>
      <c r="Y9037" s="51"/>
      <c r="AE9037" s="45"/>
      <c r="AV9037" s="51"/>
    </row>
    <row r="9038" spans="22:48" x14ac:dyDescent="0.15">
      <c r="V9038" s="51"/>
      <c r="W9038" s="51"/>
      <c r="X9038" s="51"/>
      <c r="Y9038" s="51"/>
      <c r="AE9038" s="45"/>
      <c r="AV9038" s="51"/>
    </row>
    <row r="9039" spans="22:48" x14ac:dyDescent="0.15">
      <c r="V9039" s="51"/>
      <c r="W9039" s="51"/>
      <c r="X9039" s="51"/>
      <c r="Y9039" s="51"/>
      <c r="AE9039" s="45"/>
      <c r="AV9039" s="51"/>
    </row>
    <row r="9040" spans="22:48" x14ac:dyDescent="0.15">
      <c r="V9040" s="51"/>
      <c r="W9040" s="51"/>
      <c r="X9040" s="51"/>
      <c r="Y9040" s="51"/>
      <c r="AE9040" s="45"/>
      <c r="AV9040" s="51"/>
    </row>
    <row r="9041" spans="22:48" x14ac:dyDescent="0.15">
      <c r="V9041" s="51"/>
      <c r="W9041" s="51"/>
      <c r="X9041" s="51"/>
      <c r="Y9041" s="51"/>
      <c r="AE9041" s="45"/>
      <c r="AV9041" s="51"/>
    </row>
    <row r="9042" spans="22:48" x14ac:dyDescent="0.15">
      <c r="V9042" s="51"/>
      <c r="W9042" s="51"/>
      <c r="X9042" s="51"/>
      <c r="Y9042" s="51"/>
      <c r="AE9042" s="45"/>
      <c r="AV9042" s="51"/>
    </row>
    <row r="9043" spans="22:48" x14ac:dyDescent="0.15">
      <c r="V9043" s="51"/>
      <c r="W9043" s="51"/>
      <c r="X9043" s="51"/>
      <c r="Y9043" s="51"/>
      <c r="AE9043" s="45"/>
      <c r="AV9043" s="51"/>
    </row>
    <row r="9044" spans="22:48" x14ac:dyDescent="0.15">
      <c r="V9044" s="51"/>
      <c r="W9044" s="51"/>
      <c r="X9044" s="51"/>
      <c r="Y9044" s="51"/>
      <c r="AE9044" s="45"/>
      <c r="AV9044" s="51"/>
    </row>
    <row r="9045" spans="22:48" x14ac:dyDescent="0.15">
      <c r="V9045" s="51"/>
      <c r="W9045" s="51"/>
      <c r="X9045" s="51"/>
      <c r="Y9045" s="51"/>
      <c r="AE9045" s="45"/>
      <c r="AV9045" s="51"/>
    </row>
    <row r="9046" spans="22:48" x14ac:dyDescent="0.15">
      <c r="V9046" s="51"/>
      <c r="W9046" s="51"/>
      <c r="X9046" s="51"/>
      <c r="Y9046" s="51"/>
      <c r="AE9046" s="45"/>
      <c r="AV9046" s="51"/>
    </row>
    <row r="9047" spans="22:48" x14ac:dyDescent="0.15">
      <c r="V9047" s="51"/>
      <c r="W9047" s="51"/>
      <c r="X9047" s="51"/>
      <c r="Y9047" s="51"/>
      <c r="AE9047" s="45"/>
      <c r="AV9047" s="51"/>
    </row>
    <row r="9048" spans="22:48" x14ac:dyDescent="0.15">
      <c r="V9048" s="51"/>
      <c r="W9048" s="51"/>
      <c r="X9048" s="51"/>
      <c r="Y9048" s="51"/>
      <c r="AE9048" s="45"/>
      <c r="AV9048" s="51"/>
    </row>
    <row r="9049" spans="22:48" x14ac:dyDescent="0.15">
      <c r="V9049" s="51"/>
      <c r="W9049" s="51"/>
      <c r="X9049" s="51"/>
      <c r="Y9049" s="51"/>
      <c r="AE9049" s="45"/>
      <c r="AV9049" s="51"/>
    </row>
    <row r="9050" spans="22:48" x14ac:dyDescent="0.15">
      <c r="V9050" s="51"/>
      <c r="W9050" s="51"/>
      <c r="X9050" s="51"/>
      <c r="Y9050" s="51"/>
      <c r="AE9050" s="45"/>
      <c r="AV9050" s="51"/>
    </row>
    <row r="9051" spans="22:48" x14ac:dyDescent="0.15">
      <c r="V9051" s="51"/>
      <c r="W9051" s="51"/>
      <c r="X9051" s="51"/>
      <c r="Y9051" s="51"/>
      <c r="AE9051" s="45"/>
      <c r="AV9051" s="51"/>
    </row>
    <row r="9052" spans="22:48" x14ac:dyDescent="0.15">
      <c r="V9052" s="51"/>
      <c r="W9052" s="51"/>
      <c r="X9052" s="51"/>
      <c r="Y9052" s="51"/>
      <c r="AE9052" s="45"/>
      <c r="AV9052" s="51"/>
    </row>
    <row r="9053" spans="22:48" x14ac:dyDescent="0.15">
      <c r="V9053" s="51"/>
      <c r="W9053" s="51"/>
      <c r="X9053" s="51"/>
      <c r="Y9053" s="51"/>
      <c r="AE9053" s="45"/>
      <c r="AV9053" s="51"/>
    </row>
    <row r="9054" spans="22:48" x14ac:dyDescent="0.15">
      <c r="V9054" s="51"/>
      <c r="W9054" s="51"/>
      <c r="X9054" s="51"/>
      <c r="Y9054" s="51"/>
      <c r="AE9054" s="45"/>
      <c r="AV9054" s="51"/>
    </row>
    <row r="9055" spans="22:48" x14ac:dyDescent="0.15">
      <c r="V9055" s="51"/>
      <c r="W9055" s="51"/>
      <c r="X9055" s="51"/>
      <c r="Y9055" s="51"/>
      <c r="AE9055" s="45"/>
      <c r="AV9055" s="51"/>
    </row>
    <row r="9056" spans="22:48" x14ac:dyDescent="0.15">
      <c r="V9056" s="51"/>
      <c r="W9056" s="51"/>
      <c r="X9056" s="51"/>
      <c r="Y9056" s="51"/>
      <c r="AE9056" s="45"/>
      <c r="AV9056" s="51"/>
    </row>
    <row r="9057" spans="22:48" x14ac:dyDescent="0.15">
      <c r="V9057" s="51"/>
      <c r="W9057" s="51"/>
      <c r="X9057" s="51"/>
      <c r="Y9057" s="51"/>
      <c r="AE9057" s="45"/>
      <c r="AV9057" s="51"/>
    </row>
    <row r="9058" spans="22:48" x14ac:dyDescent="0.15">
      <c r="V9058" s="51"/>
      <c r="W9058" s="51"/>
      <c r="X9058" s="51"/>
      <c r="Y9058" s="51"/>
      <c r="AE9058" s="45"/>
      <c r="AV9058" s="51"/>
    </row>
    <row r="9059" spans="22:48" x14ac:dyDescent="0.15">
      <c r="V9059" s="51"/>
      <c r="W9059" s="51"/>
      <c r="X9059" s="51"/>
      <c r="Y9059" s="51"/>
      <c r="AE9059" s="45"/>
      <c r="AV9059" s="51"/>
    </row>
    <row r="9060" spans="22:48" x14ac:dyDescent="0.15">
      <c r="V9060" s="51"/>
      <c r="W9060" s="51"/>
      <c r="X9060" s="51"/>
      <c r="Y9060" s="51"/>
      <c r="AE9060" s="45"/>
      <c r="AV9060" s="51"/>
    </row>
    <row r="9061" spans="22:48" x14ac:dyDescent="0.15">
      <c r="V9061" s="51"/>
      <c r="W9061" s="51"/>
      <c r="X9061" s="51"/>
      <c r="Y9061" s="51"/>
      <c r="AE9061" s="45"/>
      <c r="AV9061" s="51"/>
    </row>
    <row r="9062" spans="22:48" x14ac:dyDescent="0.15">
      <c r="V9062" s="51"/>
      <c r="W9062" s="51"/>
      <c r="X9062" s="51"/>
      <c r="Y9062" s="51"/>
      <c r="AE9062" s="45"/>
      <c r="AV9062" s="51"/>
    </row>
    <row r="9063" spans="22:48" x14ac:dyDescent="0.15">
      <c r="V9063" s="51"/>
      <c r="W9063" s="51"/>
      <c r="X9063" s="51"/>
      <c r="Y9063" s="51"/>
      <c r="AE9063" s="45"/>
      <c r="AV9063" s="51"/>
    </row>
    <row r="9064" spans="22:48" x14ac:dyDescent="0.15">
      <c r="V9064" s="51"/>
      <c r="W9064" s="51"/>
      <c r="X9064" s="51"/>
      <c r="Y9064" s="51"/>
      <c r="AE9064" s="45"/>
      <c r="AV9064" s="51"/>
    </row>
    <row r="9065" spans="22:48" x14ac:dyDescent="0.15">
      <c r="V9065" s="51"/>
      <c r="W9065" s="51"/>
      <c r="X9065" s="51"/>
      <c r="Y9065" s="51"/>
      <c r="AE9065" s="45"/>
      <c r="AV9065" s="51"/>
    </row>
    <row r="9066" spans="22:48" x14ac:dyDescent="0.15">
      <c r="V9066" s="51"/>
      <c r="W9066" s="51"/>
      <c r="X9066" s="51"/>
      <c r="Y9066" s="51"/>
      <c r="AE9066" s="45"/>
      <c r="AV9066" s="51"/>
    </row>
    <row r="9067" spans="22:48" x14ac:dyDescent="0.15">
      <c r="V9067" s="51"/>
      <c r="W9067" s="51"/>
      <c r="X9067" s="51"/>
      <c r="Y9067" s="51"/>
      <c r="AE9067" s="45"/>
      <c r="AV9067" s="51"/>
    </row>
    <row r="9068" spans="22:48" x14ac:dyDescent="0.15">
      <c r="V9068" s="51"/>
      <c r="W9068" s="51"/>
      <c r="X9068" s="51"/>
      <c r="Y9068" s="51"/>
      <c r="AE9068" s="45"/>
      <c r="AV9068" s="51"/>
    </row>
    <row r="9069" spans="22:48" x14ac:dyDescent="0.15">
      <c r="V9069" s="51"/>
      <c r="W9069" s="51"/>
      <c r="X9069" s="51"/>
      <c r="Y9069" s="51"/>
      <c r="AE9069" s="45"/>
      <c r="AV9069" s="51"/>
    </row>
    <row r="9070" spans="22:48" x14ac:dyDescent="0.15">
      <c r="V9070" s="51"/>
      <c r="W9070" s="51"/>
      <c r="X9070" s="51"/>
      <c r="Y9070" s="51"/>
      <c r="AE9070" s="45"/>
      <c r="AV9070" s="51"/>
    </row>
    <row r="9071" spans="22:48" x14ac:dyDescent="0.15">
      <c r="V9071" s="51"/>
      <c r="W9071" s="51"/>
      <c r="X9071" s="51"/>
      <c r="Y9071" s="51"/>
      <c r="AE9071" s="45"/>
      <c r="AV9071" s="51"/>
    </row>
    <row r="9072" spans="22:48" x14ac:dyDescent="0.15">
      <c r="V9072" s="51"/>
      <c r="W9072" s="51"/>
      <c r="X9072" s="51"/>
      <c r="Y9072" s="51"/>
      <c r="AE9072" s="45"/>
      <c r="AV9072" s="51"/>
    </row>
    <row r="9073" spans="22:48" x14ac:dyDescent="0.15">
      <c r="V9073" s="51"/>
      <c r="W9073" s="51"/>
      <c r="X9073" s="51"/>
      <c r="Y9073" s="51"/>
      <c r="AE9073" s="45"/>
      <c r="AV9073" s="51"/>
    </row>
    <row r="9074" spans="22:48" x14ac:dyDescent="0.15">
      <c r="V9074" s="51"/>
      <c r="W9074" s="51"/>
      <c r="X9074" s="51"/>
      <c r="Y9074" s="51"/>
      <c r="AE9074" s="45"/>
      <c r="AV9074" s="51"/>
    </row>
    <row r="9075" spans="22:48" x14ac:dyDescent="0.15">
      <c r="V9075" s="51"/>
      <c r="W9075" s="51"/>
      <c r="X9075" s="51"/>
      <c r="Y9075" s="51"/>
      <c r="AE9075" s="45"/>
      <c r="AV9075" s="51"/>
    </row>
    <row r="9076" spans="22:48" x14ac:dyDescent="0.15">
      <c r="V9076" s="51"/>
      <c r="W9076" s="51"/>
      <c r="X9076" s="51"/>
      <c r="Y9076" s="51"/>
      <c r="AE9076" s="45"/>
      <c r="AV9076" s="51"/>
    </row>
    <row r="9077" spans="22:48" x14ac:dyDescent="0.15">
      <c r="V9077" s="51"/>
      <c r="W9077" s="51"/>
      <c r="X9077" s="51"/>
      <c r="Y9077" s="51"/>
      <c r="AE9077" s="45"/>
      <c r="AV9077" s="51"/>
    </row>
    <row r="9078" spans="22:48" x14ac:dyDescent="0.15">
      <c r="V9078" s="51"/>
      <c r="W9078" s="51"/>
      <c r="X9078" s="51"/>
      <c r="Y9078" s="51"/>
      <c r="AE9078" s="45"/>
      <c r="AV9078" s="51"/>
    </row>
    <row r="9079" spans="22:48" x14ac:dyDescent="0.15">
      <c r="V9079" s="51"/>
      <c r="W9079" s="51"/>
      <c r="X9079" s="51"/>
      <c r="Y9079" s="51"/>
      <c r="AE9079" s="45"/>
      <c r="AV9079" s="51"/>
    </row>
    <row r="9080" spans="22:48" x14ac:dyDescent="0.15">
      <c r="V9080" s="51"/>
      <c r="W9080" s="51"/>
      <c r="X9080" s="51"/>
      <c r="Y9080" s="51"/>
      <c r="AE9080" s="45"/>
      <c r="AV9080" s="51"/>
    </row>
    <row r="9081" spans="22:48" x14ac:dyDescent="0.15">
      <c r="V9081" s="51"/>
      <c r="W9081" s="51"/>
      <c r="X9081" s="51"/>
      <c r="Y9081" s="51"/>
      <c r="AE9081" s="45"/>
      <c r="AV9081" s="51"/>
    </row>
    <row r="9082" spans="22:48" x14ac:dyDescent="0.15">
      <c r="V9082" s="51"/>
      <c r="W9082" s="51"/>
      <c r="X9082" s="51"/>
      <c r="Y9082" s="51"/>
      <c r="AE9082" s="45"/>
      <c r="AV9082" s="51"/>
    </row>
    <row r="9083" spans="22:48" x14ac:dyDescent="0.15">
      <c r="V9083" s="51"/>
      <c r="W9083" s="51"/>
      <c r="X9083" s="51"/>
      <c r="Y9083" s="51"/>
      <c r="AE9083" s="45"/>
      <c r="AV9083" s="51"/>
    </row>
    <row r="9084" spans="22:48" x14ac:dyDescent="0.15">
      <c r="V9084" s="51"/>
      <c r="W9084" s="51"/>
      <c r="X9084" s="51"/>
      <c r="Y9084" s="51"/>
      <c r="AE9084" s="45"/>
      <c r="AV9084" s="51"/>
    </row>
    <row r="9085" spans="22:48" x14ac:dyDescent="0.15">
      <c r="V9085" s="51"/>
      <c r="W9085" s="51"/>
      <c r="X9085" s="51"/>
      <c r="Y9085" s="51"/>
      <c r="AE9085" s="45"/>
      <c r="AV9085" s="51"/>
    </row>
    <row r="9086" spans="22:48" x14ac:dyDescent="0.15">
      <c r="V9086" s="51"/>
      <c r="W9086" s="51"/>
      <c r="X9086" s="51"/>
      <c r="Y9086" s="51"/>
      <c r="AE9086" s="45"/>
      <c r="AV9086" s="51"/>
    </row>
    <row r="9087" spans="22:48" x14ac:dyDescent="0.15">
      <c r="V9087" s="51"/>
      <c r="W9087" s="51"/>
      <c r="X9087" s="51"/>
      <c r="Y9087" s="51"/>
      <c r="AE9087" s="45"/>
      <c r="AV9087" s="51"/>
    </row>
    <row r="9088" spans="22:48" x14ac:dyDescent="0.15">
      <c r="V9088" s="51"/>
      <c r="W9088" s="51"/>
      <c r="X9088" s="51"/>
      <c r="Y9088" s="51"/>
      <c r="AE9088" s="45"/>
      <c r="AV9088" s="51"/>
    </row>
    <row r="9089" spans="22:48" x14ac:dyDescent="0.15">
      <c r="V9089" s="51"/>
      <c r="W9089" s="51"/>
      <c r="X9089" s="51"/>
      <c r="Y9089" s="51"/>
      <c r="AE9089" s="45"/>
      <c r="AV9089" s="51"/>
    </row>
    <row r="9090" spans="22:48" x14ac:dyDescent="0.15">
      <c r="V9090" s="51"/>
      <c r="W9090" s="51"/>
      <c r="X9090" s="51"/>
      <c r="Y9090" s="51"/>
      <c r="AE9090" s="45"/>
      <c r="AV9090" s="51"/>
    </row>
    <row r="9091" spans="22:48" x14ac:dyDescent="0.15">
      <c r="V9091" s="51"/>
      <c r="W9091" s="51"/>
      <c r="X9091" s="51"/>
      <c r="Y9091" s="51"/>
      <c r="AE9091" s="45"/>
      <c r="AV9091" s="51"/>
    </row>
    <row r="9092" spans="22:48" x14ac:dyDescent="0.15">
      <c r="V9092" s="51"/>
      <c r="W9092" s="51"/>
      <c r="X9092" s="51"/>
      <c r="Y9092" s="51"/>
      <c r="AE9092" s="45"/>
      <c r="AV9092" s="51"/>
    </row>
    <row r="9093" spans="22:48" x14ac:dyDescent="0.15">
      <c r="V9093" s="51"/>
      <c r="W9093" s="51"/>
      <c r="X9093" s="51"/>
      <c r="Y9093" s="51"/>
      <c r="AE9093" s="45"/>
      <c r="AV9093" s="51"/>
    </row>
    <row r="9094" spans="22:48" x14ac:dyDescent="0.15">
      <c r="V9094" s="51"/>
      <c r="W9094" s="51"/>
      <c r="X9094" s="51"/>
      <c r="Y9094" s="51"/>
      <c r="AE9094" s="45"/>
      <c r="AV9094" s="51"/>
    </row>
    <row r="9095" spans="22:48" x14ac:dyDescent="0.15">
      <c r="V9095" s="51"/>
      <c r="W9095" s="51"/>
      <c r="X9095" s="51"/>
      <c r="Y9095" s="51"/>
      <c r="AE9095" s="45"/>
      <c r="AV9095" s="51"/>
    </row>
    <row r="9096" spans="22:48" x14ac:dyDescent="0.15">
      <c r="V9096" s="51"/>
      <c r="W9096" s="51"/>
      <c r="X9096" s="51"/>
      <c r="Y9096" s="51"/>
      <c r="AE9096" s="45"/>
      <c r="AV9096" s="51"/>
    </row>
    <row r="9097" spans="22:48" x14ac:dyDescent="0.15">
      <c r="V9097" s="51"/>
      <c r="W9097" s="51"/>
      <c r="X9097" s="51"/>
      <c r="Y9097" s="51"/>
      <c r="AE9097" s="45"/>
      <c r="AV9097" s="51"/>
    </row>
    <row r="9098" spans="22:48" x14ac:dyDescent="0.15">
      <c r="V9098" s="51"/>
      <c r="W9098" s="51"/>
      <c r="X9098" s="51"/>
      <c r="Y9098" s="51"/>
      <c r="AE9098" s="45"/>
      <c r="AV9098" s="51"/>
    </row>
    <row r="9099" spans="22:48" x14ac:dyDescent="0.15">
      <c r="V9099" s="51"/>
      <c r="W9099" s="51"/>
      <c r="X9099" s="51"/>
      <c r="Y9099" s="51"/>
      <c r="AE9099" s="45"/>
      <c r="AV9099" s="51"/>
    </row>
    <row r="9100" spans="22:48" x14ac:dyDescent="0.15">
      <c r="V9100" s="51"/>
      <c r="W9100" s="51"/>
      <c r="X9100" s="51"/>
      <c r="Y9100" s="51"/>
      <c r="AE9100" s="45"/>
      <c r="AV9100" s="51"/>
    </row>
    <row r="9101" spans="22:48" x14ac:dyDescent="0.15">
      <c r="V9101" s="51"/>
      <c r="W9101" s="51"/>
      <c r="X9101" s="51"/>
      <c r="Y9101" s="51"/>
      <c r="AE9101" s="45"/>
      <c r="AV9101" s="51"/>
    </row>
    <row r="9102" spans="22:48" x14ac:dyDescent="0.15">
      <c r="V9102" s="51"/>
      <c r="W9102" s="51"/>
      <c r="X9102" s="51"/>
      <c r="Y9102" s="51"/>
      <c r="AE9102" s="45"/>
      <c r="AV9102" s="51"/>
    </row>
    <row r="9103" spans="22:48" x14ac:dyDescent="0.15">
      <c r="V9103" s="51"/>
      <c r="W9103" s="51"/>
      <c r="X9103" s="51"/>
      <c r="Y9103" s="51"/>
      <c r="AE9103" s="45"/>
      <c r="AV9103" s="51"/>
    </row>
    <row r="9104" spans="22:48" x14ac:dyDescent="0.15">
      <c r="V9104" s="51"/>
      <c r="W9104" s="51"/>
      <c r="X9104" s="51"/>
      <c r="Y9104" s="51"/>
      <c r="AE9104" s="45"/>
      <c r="AV9104" s="51"/>
    </row>
    <row r="9105" spans="22:48" x14ac:dyDescent="0.15">
      <c r="V9105" s="51"/>
      <c r="W9105" s="51"/>
      <c r="X9105" s="51"/>
      <c r="Y9105" s="51"/>
      <c r="AE9105" s="45"/>
      <c r="AV9105" s="51"/>
    </row>
    <row r="9106" spans="22:48" x14ac:dyDescent="0.15">
      <c r="V9106" s="51"/>
      <c r="W9106" s="51"/>
      <c r="X9106" s="51"/>
      <c r="Y9106" s="51"/>
      <c r="AE9106" s="45"/>
      <c r="AV9106" s="51"/>
    </row>
    <row r="9107" spans="22:48" x14ac:dyDescent="0.15">
      <c r="V9107" s="51"/>
      <c r="W9107" s="51"/>
      <c r="X9107" s="51"/>
      <c r="Y9107" s="51"/>
      <c r="AE9107" s="45"/>
      <c r="AV9107" s="51"/>
    </row>
    <row r="9108" spans="22:48" x14ac:dyDescent="0.15">
      <c r="V9108" s="51"/>
      <c r="W9108" s="51"/>
      <c r="X9108" s="51"/>
      <c r="Y9108" s="51"/>
      <c r="AE9108" s="45"/>
      <c r="AV9108" s="51"/>
    </row>
    <row r="9109" spans="22:48" x14ac:dyDescent="0.15">
      <c r="V9109" s="51"/>
      <c r="W9109" s="51"/>
      <c r="X9109" s="51"/>
      <c r="Y9109" s="51"/>
      <c r="AE9109" s="45"/>
      <c r="AV9109" s="51"/>
    </row>
    <row r="9110" spans="22:48" x14ac:dyDescent="0.15">
      <c r="V9110" s="51"/>
      <c r="W9110" s="51"/>
      <c r="X9110" s="51"/>
      <c r="Y9110" s="51"/>
      <c r="AE9110" s="45"/>
      <c r="AV9110" s="51"/>
    </row>
    <row r="9111" spans="22:48" x14ac:dyDescent="0.15">
      <c r="V9111" s="51"/>
      <c r="W9111" s="51"/>
      <c r="X9111" s="51"/>
      <c r="Y9111" s="51"/>
      <c r="AE9111" s="45"/>
      <c r="AV9111" s="51"/>
    </row>
    <row r="9112" spans="22:48" x14ac:dyDescent="0.15">
      <c r="V9112" s="51"/>
      <c r="W9112" s="51"/>
      <c r="X9112" s="51"/>
      <c r="Y9112" s="51"/>
      <c r="AE9112" s="45"/>
      <c r="AV9112" s="51"/>
    </row>
    <row r="9113" spans="22:48" x14ac:dyDescent="0.15">
      <c r="V9113" s="51"/>
      <c r="W9113" s="51"/>
      <c r="X9113" s="51"/>
      <c r="Y9113" s="51"/>
      <c r="AE9113" s="45"/>
      <c r="AV9113" s="51"/>
    </row>
    <row r="9114" spans="22:48" x14ac:dyDescent="0.15">
      <c r="V9114" s="51"/>
      <c r="W9114" s="51"/>
      <c r="X9114" s="51"/>
      <c r="Y9114" s="51"/>
      <c r="AE9114" s="45"/>
      <c r="AV9114" s="51"/>
    </row>
    <row r="9115" spans="22:48" x14ac:dyDescent="0.15">
      <c r="V9115" s="51"/>
      <c r="W9115" s="51"/>
      <c r="X9115" s="51"/>
      <c r="Y9115" s="51"/>
      <c r="AE9115" s="45"/>
      <c r="AV9115" s="51"/>
    </row>
    <row r="9116" spans="22:48" x14ac:dyDescent="0.15">
      <c r="V9116" s="51"/>
      <c r="W9116" s="51"/>
      <c r="X9116" s="51"/>
      <c r="Y9116" s="51"/>
      <c r="AE9116" s="45"/>
      <c r="AV9116" s="51"/>
    </row>
    <row r="9117" spans="22:48" x14ac:dyDescent="0.15">
      <c r="V9117" s="51"/>
      <c r="W9117" s="51"/>
      <c r="X9117" s="51"/>
      <c r="Y9117" s="51"/>
      <c r="AE9117" s="45"/>
      <c r="AV9117" s="51"/>
    </row>
    <row r="9118" spans="22:48" x14ac:dyDescent="0.15">
      <c r="V9118" s="51"/>
      <c r="W9118" s="51"/>
      <c r="X9118" s="51"/>
      <c r="Y9118" s="51"/>
      <c r="AE9118" s="45"/>
      <c r="AV9118" s="51"/>
    </row>
    <row r="9119" spans="22:48" x14ac:dyDescent="0.15">
      <c r="V9119" s="51"/>
      <c r="W9119" s="51"/>
      <c r="X9119" s="51"/>
      <c r="Y9119" s="51"/>
      <c r="AE9119" s="45"/>
      <c r="AV9119" s="51"/>
    </row>
    <row r="9120" spans="22:48" x14ac:dyDescent="0.15">
      <c r="V9120" s="51"/>
      <c r="W9120" s="51"/>
      <c r="X9120" s="51"/>
      <c r="Y9120" s="51"/>
      <c r="AE9120" s="45"/>
      <c r="AV9120" s="51"/>
    </row>
    <row r="9121" spans="22:48" x14ac:dyDescent="0.15">
      <c r="V9121" s="51"/>
      <c r="W9121" s="51"/>
      <c r="X9121" s="51"/>
      <c r="Y9121" s="51"/>
      <c r="AE9121" s="45"/>
      <c r="AV9121" s="51"/>
    </row>
    <row r="9122" spans="22:48" x14ac:dyDescent="0.15">
      <c r="V9122" s="51"/>
      <c r="W9122" s="51"/>
      <c r="X9122" s="51"/>
      <c r="Y9122" s="51"/>
      <c r="AE9122" s="45"/>
      <c r="AV9122" s="51"/>
    </row>
    <row r="9123" spans="22:48" x14ac:dyDescent="0.15">
      <c r="V9123" s="51"/>
      <c r="W9123" s="51"/>
      <c r="X9123" s="51"/>
      <c r="Y9123" s="51"/>
      <c r="AE9123" s="45"/>
      <c r="AV9123" s="51"/>
    </row>
    <row r="9124" spans="22:48" x14ac:dyDescent="0.15">
      <c r="V9124" s="51"/>
      <c r="W9124" s="51"/>
      <c r="X9124" s="51"/>
      <c r="Y9124" s="51"/>
      <c r="AE9124" s="45"/>
      <c r="AV9124" s="51"/>
    </row>
    <row r="9125" spans="22:48" x14ac:dyDescent="0.15">
      <c r="V9125" s="51"/>
      <c r="W9125" s="51"/>
      <c r="X9125" s="51"/>
      <c r="Y9125" s="51"/>
      <c r="AE9125" s="45"/>
      <c r="AV9125" s="51"/>
    </row>
    <row r="9126" spans="22:48" x14ac:dyDescent="0.15">
      <c r="V9126" s="51"/>
      <c r="W9126" s="51"/>
      <c r="X9126" s="51"/>
      <c r="Y9126" s="51"/>
      <c r="AE9126" s="45"/>
      <c r="AV9126" s="51"/>
    </row>
    <row r="9127" spans="22:48" x14ac:dyDescent="0.15">
      <c r="V9127" s="51"/>
      <c r="W9127" s="51"/>
      <c r="X9127" s="51"/>
      <c r="Y9127" s="51"/>
      <c r="AE9127" s="45"/>
      <c r="AV9127" s="51"/>
    </row>
    <row r="9128" spans="22:48" x14ac:dyDescent="0.15">
      <c r="V9128" s="51"/>
      <c r="W9128" s="51"/>
      <c r="X9128" s="51"/>
      <c r="Y9128" s="51"/>
      <c r="AE9128" s="45"/>
      <c r="AV9128" s="51"/>
    </row>
    <row r="9129" spans="22:48" x14ac:dyDescent="0.15">
      <c r="V9129" s="51"/>
      <c r="W9129" s="51"/>
      <c r="X9129" s="51"/>
      <c r="Y9129" s="51"/>
      <c r="AE9129" s="45"/>
      <c r="AV9129" s="51"/>
    </row>
    <row r="9130" spans="22:48" x14ac:dyDescent="0.15">
      <c r="V9130" s="51"/>
      <c r="W9130" s="51"/>
      <c r="X9130" s="51"/>
      <c r="Y9130" s="51"/>
      <c r="AE9130" s="45"/>
      <c r="AV9130" s="51"/>
    </row>
    <row r="9131" spans="22:48" x14ac:dyDescent="0.15">
      <c r="V9131" s="51"/>
      <c r="W9131" s="51"/>
      <c r="X9131" s="51"/>
      <c r="Y9131" s="51"/>
      <c r="AE9131" s="45"/>
      <c r="AV9131" s="51"/>
    </row>
    <row r="9132" spans="22:48" x14ac:dyDescent="0.15">
      <c r="V9132" s="51"/>
      <c r="W9132" s="51"/>
      <c r="X9132" s="51"/>
      <c r="Y9132" s="51"/>
      <c r="AE9132" s="45"/>
      <c r="AV9132" s="51"/>
    </row>
    <row r="9133" spans="22:48" x14ac:dyDescent="0.15">
      <c r="V9133" s="51"/>
      <c r="W9133" s="51"/>
      <c r="X9133" s="51"/>
      <c r="Y9133" s="51"/>
      <c r="AE9133" s="45"/>
      <c r="AV9133" s="51"/>
    </row>
    <row r="9134" spans="22:48" x14ac:dyDescent="0.15">
      <c r="V9134" s="51"/>
      <c r="W9134" s="51"/>
      <c r="X9134" s="51"/>
      <c r="Y9134" s="51"/>
      <c r="AE9134" s="45"/>
      <c r="AV9134" s="51"/>
    </row>
    <row r="9135" spans="22:48" x14ac:dyDescent="0.15">
      <c r="V9135" s="51"/>
      <c r="W9135" s="51"/>
      <c r="X9135" s="51"/>
      <c r="Y9135" s="51"/>
      <c r="AE9135" s="45"/>
      <c r="AV9135" s="51"/>
    </row>
    <row r="9136" spans="22:48" x14ac:dyDescent="0.15">
      <c r="V9136" s="51"/>
      <c r="W9136" s="51"/>
      <c r="X9136" s="51"/>
      <c r="Y9136" s="51"/>
      <c r="AE9136" s="45"/>
      <c r="AV9136" s="51"/>
    </row>
    <row r="9137" spans="22:48" x14ac:dyDescent="0.15">
      <c r="V9137" s="51"/>
      <c r="W9137" s="51"/>
      <c r="X9137" s="51"/>
      <c r="Y9137" s="51"/>
      <c r="AE9137" s="45"/>
      <c r="AV9137" s="51"/>
    </row>
    <row r="9138" spans="22:48" x14ac:dyDescent="0.15">
      <c r="V9138" s="51"/>
      <c r="W9138" s="51"/>
      <c r="X9138" s="51"/>
      <c r="Y9138" s="51"/>
      <c r="AE9138" s="45"/>
      <c r="AV9138" s="51"/>
    </row>
    <row r="9139" spans="22:48" x14ac:dyDescent="0.15">
      <c r="V9139" s="51"/>
      <c r="W9139" s="51"/>
      <c r="X9139" s="51"/>
      <c r="Y9139" s="51"/>
      <c r="AE9139" s="45"/>
      <c r="AV9139" s="51"/>
    </row>
    <row r="9140" spans="22:48" x14ac:dyDescent="0.15">
      <c r="V9140" s="51"/>
      <c r="W9140" s="51"/>
      <c r="X9140" s="51"/>
      <c r="Y9140" s="51"/>
      <c r="AE9140" s="45"/>
      <c r="AV9140" s="51"/>
    </row>
    <row r="9141" spans="22:48" x14ac:dyDescent="0.15">
      <c r="V9141" s="51"/>
      <c r="W9141" s="51"/>
      <c r="X9141" s="51"/>
      <c r="Y9141" s="51"/>
      <c r="AE9141" s="45"/>
      <c r="AV9141" s="51"/>
    </row>
    <row r="9142" spans="22:48" x14ac:dyDescent="0.15">
      <c r="V9142" s="51"/>
      <c r="W9142" s="51"/>
      <c r="X9142" s="51"/>
      <c r="Y9142" s="51"/>
      <c r="AE9142" s="45"/>
      <c r="AV9142" s="51"/>
    </row>
    <row r="9143" spans="22:48" x14ac:dyDescent="0.15">
      <c r="V9143" s="51"/>
      <c r="W9143" s="51"/>
      <c r="X9143" s="51"/>
      <c r="Y9143" s="51"/>
      <c r="AE9143" s="45"/>
      <c r="AV9143" s="51"/>
    </row>
    <row r="9144" spans="22:48" x14ac:dyDescent="0.15">
      <c r="V9144" s="51"/>
      <c r="W9144" s="51"/>
      <c r="X9144" s="51"/>
      <c r="Y9144" s="51"/>
      <c r="AE9144" s="45"/>
      <c r="AV9144" s="51"/>
    </row>
    <row r="9145" spans="22:48" x14ac:dyDescent="0.15">
      <c r="V9145" s="51"/>
      <c r="W9145" s="51"/>
      <c r="X9145" s="51"/>
      <c r="Y9145" s="51"/>
      <c r="AE9145" s="45"/>
      <c r="AV9145" s="51"/>
    </row>
    <row r="9146" spans="22:48" x14ac:dyDescent="0.15">
      <c r="V9146" s="51"/>
      <c r="W9146" s="51"/>
      <c r="X9146" s="51"/>
      <c r="Y9146" s="51"/>
      <c r="AE9146" s="45"/>
      <c r="AV9146" s="51"/>
    </row>
    <row r="9147" spans="22:48" x14ac:dyDescent="0.15">
      <c r="V9147" s="51"/>
      <c r="W9147" s="51"/>
      <c r="X9147" s="51"/>
      <c r="Y9147" s="51"/>
      <c r="AE9147" s="45"/>
      <c r="AV9147" s="51"/>
    </row>
    <row r="9148" spans="22:48" x14ac:dyDescent="0.15">
      <c r="V9148" s="51"/>
      <c r="W9148" s="51"/>
      <c r="X9148" s="51"/>
      <c r="Y9148" s="51"/>
      <c r="AE9148" s="45"/>
      <c r="AV9148" s="51"/>
    </row>
    <row r="9149" spans="22:48" x14ac:dyDescent="0.15">
      <c r="V9149" s="51"/>
      <c r="W9149" s="51"/>
      <c r="X9149" s="51"/>
      <c r="Y9149" s="51"/>
      <c r="AE9149" s="45"/>
      <c r="AV9149" s="51"/>
    </row>
    <row r="9150" spans="22:48" x14ac:dyDescent="0.15">
      <c r="V9150" s="51"/>
      <c r="W9150" s="51"/>
      <c r="X9150" s="51"/>
      <c r="Y9150" s="51"/>
      <c r="AE9150" s="45"/>
      <c r="AV9150" s="51"/>
    </row>
    <row r="9151" spans="22:48" x14ac:dyDescent="0.15">
      <c r="V9151" s="51"/>
      <c r="W9151" s="51"/>
      <c r="X9151" s="51"/>
      <c r="Y9151" s="51"/>
      <c r="AE9151" s="45"/>
      <c r="AV9151" s="51"/>
    </row>
    <row r="9152" spans="22:48" x14ac:dyDescent="0.15">
      <c r="V9152" s="51"/>
      <c r="W9152" s="51"/>
      <c r="X9152" s="51"/>
      <c r="Y9152" s="51"/>
      <c r="AE9152" s="45"/>
      <c r="AV9152" s="51"/>
    </row>
    <row r="9153" spans="22:48" x14ac:dyDescent="0.15">
      <c r="V9153" s="51"/>
      <c r="W9153" s="51"/>
      <c r="X9153" s="51"/>
      <c r="Y9153" s="51"/>
      <c r="AE9153" s="45"/>
      <c r="AV9153" s="51"/>
    </row>
    <row r="9154" spans="22:48" x14ac:dyDescent="0.15">
      <c r="V9154" s="51"/>
      <c r="W9154" s="51"/>
      <c r="X9154" s="51"/>
      <c r="Y9154" s="51"/>
      <c r="AE9154" s="45"/>
      <c r="AV9154" s="51"/>
    </row>
    <row r="9155" spans="22:48" x14ac:dyDescent="0.15">
      <c r="V9155" s="51"/>
      <c r="W9155" s="51"/>
      <c r="X9155" s="51"/>
      <c r="Y9155" s="51"/>
      <c r="AE9155" s="45"/>
      <c r="AV9155" s="51"/>
    </row>
    <row r="9156" spans="22:48" x14ac:dyDescent="0.15">
      <c r="V9156" s="51"/>
      <c r="W9156" s="51"/>
      <c r="X9156" s="51"/>
      <c r="Y9156" s="51"/>
      <c r="AE9156" s="45"/>
      <c r="AV9156" s="51"/>
    </row>
    <row r="9157" spans="22:48" x14ac:dyDescent="0.15">
      <c r="V9157" s="51"/>
      <c r="W9157" s="51"/>
      <c r="X9157" s="51"/>
      <c r="Y9157" s="51"/>
      <c r="AE9157" s="45"/>
      <c r="AV9157" s="51"/>
    </row>
    <row r="9158" spans="22:48" x14ac:dyDescent="0.15">
      <c r="V9158" s="51"/>
      <c r="W9158" s="51"/>
      <c r="X9158" s="51"/>
      <c r="Y9158" s="51"/>
      <c r="AE9158" s="45"/>
      <c r="AV9158" s="51"/>
    </row>
    <row r="9159" spans="22:48" x14ac:dyDescent="0.15">
      <c r="V9159" s="51"/>
      <c r="W9159" s="51"/>
      <c r="X9159" s="51"/>
      <c r="Y9159" s="51"/>
      <c r="AE9159" s="45"/>
      <c r="AV9159" s="51"/>
    </row>
    <row r="9160" spans="22:48" x14ac:dyDescent="0.15">
      <c r="V9160" s="51"/>
      <c r="W9160" s="51"/>
      <c r="X9160" s="51"/>
      <c r="Y9160" s="51"/>
      <c r="AE9160" s="45"/>
      <c r="AV9160" s="51"/>
    </row>
    <row r="9161" spans="22:48" x14ac:dyDescent="0.15">
      <c r="V9161" s="51"/>
      <c r="W9161" s="51"/>
      <c r="X9161" s="51"/>
      <c r="Y9161" s="51"/>
      <c r="AE9161" s="45"/>
      <c r="AV9161" s="51"/>
    </row>
    <row r="9162" spans="22:48" x14ac:dyDescent="0.15">
      <c r="V9162" s="51"/>
      <c r="W9162" s="51"/>
      <c r="X9162" s="51"/>
      <c r="Y9162" s="51"/>
      <c r="AE9162" s="45"/>
      <c r="AV9162" s="51"/>
    </row>
    <row r="9163" spans="22:48" x14ac:dyDescent="0.15">
      <c r="V9163" s="51"/>
      <c r="W9163" s="51"/>
      <c r="X9163" s="51"/>
      <c r="Y9163" s="51"/>
      <c r="AE9163" s="45"/>
      <c r="AV9163" s="51"/>
    </row>
    <row r="9164" spans="22:48" x14ac:dyDescent="0.15">
      <c r="V9164" s="51"/>
      <c r="W9164" s="51"/>
      <c r="X9164" s="51"/>
      <c r="Y9164" s="51"/>
      <c r="AE9164" s="45"/>
      <c r="AV9164" s="51"/>
    </row>
    <row r="9165" spans="22:48" x14ac:dyDescent="0.15">
      <c r="V9165" s="51"/>
      <c r="W9165" s="51"/>
      <c r="X9165" s="51"/>
      <c r="Y9165" s="51"/>
      <c r="AE9165" s="45"/>
      <c r="AV9165" s="51"/>
    </row>
    <row r="9166" spans="22:48" x14ac:dyDescent="0.15">
      <c r="V9166" s="51"/>
      <c r="W9166" s="51"/>
      <c r="X9166" s="51"/>
      <c r="Y9166" s="51"/>
      <c r="AE9166" s="45"/>
      <c r="AV9166" s="51"/>
    </row>
    <row r="9167" spans="22:48" x14ac:dyDescent="0.15">
      <c r="V9167" s="51"/>
      <c r="W9167" s="51"/>
      <c r="X9167" s="51"/>
      <c r="Y9167" s="51"/>
      <c r="AE9167" s="45"/>
      <c r="AV9167" s="51"/>
    </row>
    <row r="9168" spans="22:48" x14ac:dyDescent="0.15">
      <c r="V9168" s="51"/>
      <c r="W9168" s="51"/>
      <c r="X9168" s="51"/>
      <c r="Y9168" s="51"/>
      <c r="AE9168" s="45"/>
      <c r="AV9168" s="51"/>
    </row>
    <row r="9169" spans="22:48" x14ac:dyDescent="0.15">
      <c r="V9169" s="51"/>
      <c r="W9169" s="51"/>
      <c r="X9169" s="51"/>
      <c r="Y9169" s="51"/>
      <c r="AE9169" s="45"/>
      <c r="AV9169" s="51"/>
    </row>
    <row r="9170" spans="22:48" x14ac:dyDescent="0.15">
      <c r="V9170" s="51"/>
      <c r="W9170" s="51"/>
      <c r="X9170" s="51"/>
      <c r="Y9170" s="51"/>
      <c r="AE9170" s="45"/>
      <c r="AV9170" s="51"/>
    </row>
    <row r="9171" spans="22:48" x14ac:dyDescent="0.15">
      <c r="V9171" s="51"/>
      <c r="W9171" s="51"/>
      <c r="X9171" s="51"/>
      <c r="Y9171" s="51"/>
      <c r="AE9171" s="45"/>
      <c r="AV9171" s="51"/>
    </row>
    <row r="9172" spans="22:48" x14ac:dyDescent="0.15">
      <c r="V9172" s="51"/>
      <c r="W9172" s="51"/>
      <c r="X9172" s="51"/>
      <c r="Y9172" s="51"/>
      <c r="AE9172" s="45"/>
      <c r="AV9172" s="51"/>
    </row>
    <row r="9173" spans="22:48" x14ac:dyDescent="0.15">
      <c r="V9173" s="51"/>
      <c r="W9173" s="51"/>
      <c r="X9173" s="51"/>
      <c r="Y9173" s="51"/>
      <c r="AE9173" s="45"/>
      <c r="AV9173" s="51"/>
    </row>
    <row r="9174" spans="22:48" x14ac:dyDescent="0.15">
      <c r="V9174" s="51"/>
      <c r="W9174" s="51"/>
      <c r="X9174" s="51"/>
      <c r="Y9174" s="51"/>
      <c r="AE9174" s="45"/>
      <c r="AV9174" s="51"/>
    </row>
    <row r="9175" spans="22:48" x14ac:dyDescent="0.15">
      <c r="V9175" s="51"/>
      <c r="W9175" s="51"/>
      <c r="X9175" s="51"/>
      <c r="Y9175" s="51"/>
      <c r="AE9175" s="45"/>
      <c r="AV9175" s="51"/>
    </row>
    <row r="9176" spans="22:48" x14ac:dyDescent="0.15">
      <c r="V9176" s="51"/>
      <c r="W9176" s="51"/>
      <c r="X9176" s="51"/>
      <c r="Y9176" s="51"/>
      <c r="AE9176" s="45"/>
      <c r="AV9176" s="51"/>
    </row>
    <row r="9177" spans="22:48" x14ac:dyDescent="0.15">
      <c r="V9177" s="51"/>
      <c r="W9177" s="51"/>
      <c r="X9177" s="51"/>
      <c r="Y9177" s="51"/>
      <c r="AE9177" s="45"/>
      <c r="AV9177" s="51"/>
    </row>
    <row r="9178" spans="22:48" x14ac:dyDescent="0.15">
      <c r="V9178" s="51"/>
      <c r="W9178" s="51"/>
      <c r="X9178" s="51"/>
      <c r="Y9178" s="51"/>
      <c r="AE9178" s="45"/>
      <c r="AV9178" s="51"/>
    </row>
    <row r="9179" spans="22:48" x14ac:dyDescent="0.15">
      <c r="V9179" s="51"/>
      <c r="W9179" s="51"/>
      <c r="X9179" s="51"/>
      <c r="Y9179" s="51"/>
      <c r="AE9179" s="45"/>
      <c r="AV9179" s="51"/>
    </row>
    <row r="9180" spans="22:48" x14ac:dyDescent="0.15">
      <c r="V9180" s="51"/>
      <c r="W9180" s="51"/>
      <c r="X9180" s="51"/>
      <c r="Y9180" s="51"/>
      <c r="AE9180" s="45"/>
      <c r="AV9180" s="51"/>
    </row>
    <row r="9181" spans="22:48" x14ac:dyDescent="0.15">
      <c r="V9181" s="51"/>
      <c r="W9181" s="51"/>
      <c r="X9181" s="51"/>
      <c r="Y9181" s="51"/>
      <c r="AE9181" s="45"/>
      <c r="AV9181" s="51"/>
    </row>
    <row r="9182" spans="22:48" x14ac:dyDescent="0.15">
      <c r="V9182" s="51"/>
      <c r="W9182" s="51"/>
      <c r="X9182" s="51"/>
      <c r="Y9182" s="51"/>
      <c r="AE9182" s="45"/>
      <c r="AV9182" s="51"/>
    </row>
    <row r="9183" spans="22:48" x14ac:dyDescent="0.15">
      <c r="V9183" s="51"/>
      <c r="W9183" s="51"/>
      <c r="X9183" s="51"/>
      <c r="Y9183" s="51"/>
      <c r="AE9183" s="45"/>
      <c r="AV9183" s="51"/>
    </row>
    <row r="9184" spans="22:48" x14ac:dyDescent="0.15">
      <c r="V9184" s="51"/>
      <c r="W9184" s="51"/>
      <c r="X9184" s="51"/>
      <c r="Y9184" s="51"/>
      <c r="AE9184" s="45"/>
      <c r="AV9184" s="51"/>
    </row>
    <row r="9185" spans="22:48" x14ac:dyDescent="0.15">
      <c r="V9185" s="51"/>
      <c r="W9185" s="51"/>
      <c r="X9185" s="51"/>
      <c r="Y9185" s="51"/>
      <c r="AE9185" s="45"/>
      <c r="AV9185" s="51"/>
    </row>
    <row r="9186" spans="22:48" x14ac:dyDescent="0.15">
      <c r="V9186" s="51"/>
      <c r="W9186" s="51"/>
      <c r="X9186" s="51"/>
      <c r="Y9186" s="51"/>
      <c r="AE9186" s="45"/>
      <c r="AV9186" s="51"/>
    </row>
    <row r="9187" spans="22:48" x14ac:dyDescent="0.15">
      <c r="V9187" s="51"/>
      <c r="W9187" s="51"/>
      <c r="X9187" s="51"/>
      <c r="Y9187" s="51"/>
      <c r="AE9187" s="45"/>
      <c r="AV9187" s="51"/>
    </row>
    <row r="9188" spans="22:48" x14ac:dyDescent="0.15">
      <c r="V9188" s="51"/>
      <c r="W9188" s="51"/>
      <c r="X9188" s="51"/>
      <c r="Y9188" s="51"/>
      <c r="AE9188" s="45"/>
      <c r="AV9188" s="51"/>
    </row>
    <row r="9189" spans="22:48" x14ac:dyDescent="0.15">
      <c r="V9189" s="51"/>
      <c r="W9189" s="51"/>
      <c r="X9189" s="51"/>
      <c r="Y9189" s="51"/>
      <c r="AE9189" s="45"/>
      <c r="AV9189" s="51"/>
    </row>
    <row r="9190" spans="22:48" x14ac:dyDescent="0.15">
      <c r="V9190" s="51"/>
      <c r="W9190" s="51"/>
      <c r="X9190" s="51"/>
      <c r="Y9190" s="51"/>
      <c r="AE9190" s="45"/>
      <c r="AV9190" s="51"/>
    </row>
    <row r="9191" spans="22:48" x14ac:dyDescent="0.15">
      <c r="V9191" s="51"/>
      <c r="W9191" s="51"/>
      <c r="X9191" s="51"/>
      <c r="Y9191" s="51"/>
      <c r="AE9191" s="45"/>
      <c r="AV9191" s="51"/>
    </row>
    <row r="9192" spans="22:48" x14ac:dyDescent="0.15">
      <c r="V9192" s="51"/>
      <c r="W9192" s="51"/>
      <c r="X9192" s="51"/>
      <c r="Y9192" s="51"/>
      <c r="AE9192" s="45"/>
      <c r="AV9192" s="51"/>
    </row>
    <row r="9193" spans="22:48" x14ac:dyDescent="0.15">
      <c r="V9193" s="51"/>
      <c r="W9193" s="51"/>
      <c r="X9193" s="51"/>
      <c r="Y9193" s="51"/>
      <c r="AE9193" s="45"/>
      <c r="AV9193" s="51"/>
    </row>
    <row r="9194" spans="22:48" x14ac:dyDescent="0.15">
      <c r="V9194" s="51"/>
      <c r="W9194" s="51"/>
      <c r="X9194" s="51"/>
      <c r="Y9194" s="51"/>
      <c r="AE9194" s="45"/>
      <c r="AV9194" s="51"/>
    </row>
    <row r="9195" spans="22:48" x14ac:dyDescent="0.15">
      <c r="V9195" s="51"/>
      <c r="W9195" s="51"/>
      <c r="X9195" s="51"/>
      <c r="Y9195" s="51"/>
      <c r="AE9195" s="45"/>
      <c r="AV9195" s="51"/>
    </row>
    <row r="9196" spans="22:48" x14ac:dyDescent="0.15">
      <c r="V9196" s="51"/>
      <c r="W9196" s="51"/>
      <c r="X9196" s="51"/>
      <c r="Y9196" s="51"/>
      <c r="AE9196" s="45"/>
      <c r="AV9196" s="51"/>
    </row>
    <row r="9197" spans="22:48" x14ac:dyDescent="0.15">
      <c r="V9197" s="51"/>
      <c r="W9197" s="51"/>
      <c r="X9197" s="51"/>
      <c r="Y9197" s="51"/>
      <c r="AE9197" s="45"/>
      <c r="AV9197" s="51"/>
    </row>
    <row r="9198" spans="22:48" x14ac:dyDescent="0.15">
      <c r="V9198" s="51"/>
      <c r="W9198" s="51"/>
      <c r="X9198" s="51"/>
      <c r="Y9198" s="51"/>
      <c r="AE9198" s="45"/>
      <c r="AV9198" s="51"/>
    </row>
    <row r="9199" spans="22:48" x14ac:dyDescent="0.15">
      <c r="V9199" s="51"/>
      <c r="W9199" s="51"/>
      <c r="X9199" s="51"/>
      <c r="Y9199" s="51"/>
      <c r="AE9199" s="45"/>
      <c r="AV9199" s="51"/>
    </row>
    <row r="9200" spans="22:48" x14ac:dyDescent="0.15">
      <c r="V9200" s="51"/>
      <c r="W9200" s="51"/>
      <c r="X9200" s="51"/>
      <c r="Y9200" s="51"/>
      <c r="AE9200" s="45"/>
      <c r="AV9200" s="51"/>
    </row>
    <row r="9201" spans="22:48" x14ac:dyDescent="0.15">
      <c r="V9201" s="51"/>
      <c r="W9201" s="51"/>
      <c r="X9201" s="51"/>
      <c r="Y9201" s="51"/>
      <c r="AE9201" s="45"/>
      <c r="AV9201" s="51"/>
    </row>
    <row r="9202" spans="22:48" x14ac:dyDescent="0.15">
      <c r="V9202" s="51"/>
      <c r="W9202" s="51"/>
      <c r="X9202" s="51"/>
      <c r="Y9202" s="51"/>
      <c r="AE9202" s="45"/>
      <c r="AV9202" s="51"/>
    </row>
    <row r="9203" spans="22:48" x14ac:dyDescent="0.15">
      <c r="V9203" s="51"/>
      <c r="W9203" s="51"/>
      <c r="X9203" s="51"/>
      <c r="Y9203" s="51"/>
      <c r="AE9203" s="45"/>
      <c r="AV9203" s="51"/>
    </row>
    <row r="9204" spans="22:48" x14ac:dyDescent="0.15">
      <c r="V9204" s="51"/>
      <c r="W9204" s="51"/>
      <c r="X9204" s="51"/>
      <c r="Y9204" s="51"/>
      <c r="AE9204" s="45"/>
      <c r="AV9204" s="51"/>
    </row>
    <row r="9205" spans="22:48" x14ac:dyDescent="0.15">
      <c r="V9205" s="51"/>
      <c r="W9205" s="51"/>
      <c r="X9205" s="51"/>
      <c r="Y9205" s="51"/>
      <c r="AE9205" s="45"/>
      <c r="AV9205" s="51"/>
    </row>
    <row r="9206" spans="22:48" x14ac:dyDescent="0.15">
      <c r="V9206" s="51"/>
      <c r="W9206" s="51"/>
      <c r="X9206" s="51"/>
      <c r="Y9206" s="51"/>
      <c r="AE9206" s="45"/>
      <c r="AV9206" s="51"/>
    </row>
    <row r="9207" spans="22:48" x14ac:dyDescent="0.15">
      <c r="V9207" s="51"/>
      <c r="W9207" s="51"/>
      <c r="X9207" s="51"/>
      <c r="Y9207" s="51"/>
      <c r="AE9207" s="45"/>
      <c r="AV9207" s="51"/>
    </row>
    <row r="9208" spans="22:48" x14ac:dyDescent="0.15">
      <c r="V9208" s="51"/>
      <c r="W9208" s="51"/>
      <c r="X9208" s="51"/>
      <c r="Y9208" s="51"/>
      <c r="AE9208" s="45"/>
      <c r="AV9208" s="51"/>
    </row>
    <row r="9209" spans="22:48" x14ac:dyDescent="0.15">
      <c r="V9209" s="51"/>
      <c r="W9209" s="51"/>
      <c r="X9209" s="51"/>
      <c r="Y9209" s="51"/>
      <c r="AE9209" s="45"/>
      <c r="AV9209" s="51"/>
    </row>
    <row r="9210" spans="22:48" x14ac:dyDescent="0.15">
      <c r="V9210" s="51"/>
      <c r="W9210" s="51"/>
      <c r="X9210" s="51"/>
      <c r="Y9210" s="51"/>
      <c r="AE9210" s="45"/>
      <c r="AV9210" s="51"/>
    </row>
    <row r="9211" spans="22:48" x14ac:dyDescent="0.15">
      <c r="V9211" s="51"/>
      <c r="W9211" s="51"/>
      <c r="X9211" s="51"/>
      <c r="Y9211" s="51"/>
      <c r="AE9211" s="45"/>
      <c r="AV9211" s="51"/>
    </row>
    <row r="9212" spans="22:48" x14ac:dyDescent="0.15">
      <c r="V9212" s="51"/>
      <c r="W9212" s="51"/>
      <c r="X9212" s="51"/>
      <c r="Y9212" s="51"/>
      <c r="AE9212" s="45"/>
      <c r="AV9212" s="51"/>
    </row>
    <row r="9213" spans="22:48" x14ac:dyDescent="0.15">
      <c r="V9213" s="51"/>
      <c r="W9213" s="51"/>
      <c r="X9213" s="51"/>
      <c r="Y9213" s="51"/>
      <c r="AE9213" s="45"/>
      <c r="AV9213" s="51"/>
    </row>
    <row r="9214" spans="22:48" x14ac:dyDescent="0.15">
      <c r="V9214" s="51"/>
      <c r="W9214" s="51"/>
      <c r="X9214" s="51"/>
      <c r="Y9214" s="51"/>
      <c r="AE9214" s="45"/>
      <c r="AV9214" s="51"/>
    </row>
    <row r="9215" spans="22:48" x14ac:dyDescent="0.15">
      <c r="V9215" s="51"/>
      <c r="W9215" s="51"/>
      <c r="X9215" s="51"/>
      <c r="Y9215" s="51"/>
      <c r="AE9215" s="45"/>
      <c r="AV9215" s="51"/>
    </row>
    <row r="9216" spans="22:48" x14ac:dyDescent="0.15">
      <c r="V9216" s="51"/>
      <c r="W9216" s="51"/>
      <c r="X9216" s="51"/>
      <c r="Y9216" s="51"/>
      <c r="AE9216" s="45"/>
      <c r="AV9216" s="51"/>
    </row>
    <row r="9217" spans="22:48" x14ac:dyDescent="0.15">
      <c r="V9217" s="51"/>
      <c r="W9217" s="51"/>
      <c r="X9217" s="51"/>
      <c r="Y9217" s="51"/>
      <c r="AE9217" s="45"/>
      <c r="AV9217" s="51"/>
    </row>
    <row r="9218" spans="22:48" x14ac:dyDescent="0.15">
      <c r="V9218" s="51"/>
      <c r="W9218" s="51"/>
      <c r="X9218" s="51"/>
      <c r="Y9218" s="51"/>
      <c r="AE9218" s="45"/>
      <c r="AV9218" s="51"/>
    </row>
    <row r="9219" spans="22:48" x14ac:dyDescent="0.15">
      <c r="V9219" s="51"/>
      <c r="W9219" s="51"/>
      <c r="X9219" s="51"/>
      <c r="Y9219" s="51"/>
      <c r="AE9219" s="45"/>
      <c r="AV9219" s="51"/>
    </row>
    <row r="9220" spans="22:48" x14ac:dyDescent="0.15">
      <c r="V9220" s="51"/>
      <c r="W9220" s="51"/>
      <c r="X9220" s="51"/>
      <c r="Y9220" s="51"/>
      <c r="AE9220" s="45"/>
      <c r="AV9220" s="51"/>
    </row>
    <row r="9221" spans="22:48" x14ac:dyDescent="0.15">
      <c r="V9221" s="51"/>
      <c r="W9221" s="51"/>
      <c r="X9221" s="51"/>
      <c r="Y9221" s="51"/>
      <c r="AE9221" s="45"/>
      <c r="AV9221" s="51"/>
    </row>
    <row r="9222" spans="22:48" x14ac:dyDescent="0.15">
      <c r="V9222" s="51"/>
      <c r="W9222" s="51"/>
      <c r="X9222" s="51"/>
      <c r="Y9222" s="51"/>
      <c r="AE9222" s="45"/>
      <c r="AV9222" s="51"/>
    </row>
    <row r="9223" spans="22:48" x14ac:dyDescent="0.15">
      <c r="V9223" s="51"/>
      <c r="W9223" s="51"/>
      <c r="X9223" s="51"/>
      <c r="Y9223" s="51"/>
      <c r="AE9223" s="45"/>
      <c r="AV9223" s="51"/>
    </row>
    <row r="9224" spans="22:48" x14ac:dyDescent="0.15">
      <c r="V9224" s="51"/>
      <c r="W9224" s="51"/>
      <c r="X9224" s="51"/>
      <c r="Y9224" s="51"/>
      <c r="AE9224" s="45"/>
      <c r="AV9224" s="51"/>
    </row>
    <row r="9225" spans="22:48" x14ac:dyDescent="0.15">
      <c r="V9225" s="51"/>
      <c r="W9225" s="51"/>
      <c r="X9225" s="51"/>
      <c r="Y9225" s="51"/>
      <c r="AE9225" s="45"/>
      <c r="AV9225" s="51"/>
    </row>
    <row r="9226" spans="22:48" x14ac:dyDescent="0.15">
      <c r="V9226" s="51"/>
      <c r="W9226" s="51"/>
      <c r="X9226" s="51"/>
      <c r="Y9226" s="51"/>
      <c r="AE9226" s="45"/>
      <c r="AV9226" s="51"/>
    </row>
    <row r="9227" spans="22:48" x14ac:dyDescent="0.15">
      <c r="V9227" s="51"/>
      <c r="W9227" s="51"/>
      <c r="X9227" s="51"/>
      <c r="Y9227" s="51"/>
      <c r="AE9227" s="45"/>
      <c r="AV9227" s="51"/>
    </row>
    <row r="9228" spans="22:48" x14ac:dyDescent="0.15">
      <c r="V9228" s="51"/>
      <c r="W9228" s="51"/>
      <c r="X9228" s="51"/>
      <c r="Y9228" s="51"/>
      <c r="AE9228" s="45"/>
      <c r="AV9228" s="51"/>
    </row>
    <row r="9229" spans="22:48" x14ac:dyDescent="0.15">
      <c r="V9229" s="51"/>
      <c r="W9229" s="51"/>
      <c r="X9229" s="51"/>
      <c r="Y9229" s="51"/>
      <c r="AE9229" s="45"/>
      <c r="AV9229" s="51"/>
    </row>
    <row r="9230" spans="22:48" x14ac:dyDescent="0.15">
      <c r="V9230" s="51"/>
      <c r="W9230" s="51"/>
      <c r="X9230" s="51"/>
      <c r="Y9230" s="51"/>
      <c r="AE9230" s="45"/>
      <c r="AV9230" s="51"/>
    </row>
    <row r="9231" spans="22:48" x14ac:dyDescent="0.15">
      <c r="V9231" s="51"/>
      <c r="W9231" s="51"/>
      <c r="X9231" s="51"/>
      <c r="Y9231" s="51"/>
      <c r="AE9231" s="45"/>
      <c r="AV9231" s="51"/>
    </row>
    <row r="9232" spans="22:48" x14ac:dyDescent="0.15">
      <c r="V9232" s="51"/>
      <c r="W9232" s="51"/>
      <c r="X9232" s="51"/>
      <c r="Y9232" s="51"/>
      <c r="AE9232" s="45"/>
      <c r="AV9232" s="51"/>
    </row>
    <row r="9233" spans="22:48" x14ac:dyDescent="0.15">
      <c r="V9233" s="51"/>
      <c r="W9233" s="51"/>
      <c r="X9233" s="51"/>
      <c r="Y9233" s="51"/>
      <c r="AE9233" s="45"/>
      <c r="AV9233" s="51"/>
    </row>
    <row r="9234" spans="22:48" x14ac:dyDescent="0.15">
      <c r="V9234" s="51"/>
      <c r="W9234" s="51"/>
      <c r="X9234" s="51"/>
      <c r="Y9234" s="51"/>
      <c r="AE9234" s="45"/>
      <c r="AV9234" s="51"/>
    </row>
    <row r="9235" spans="22:48" x14ac:dyDescent="0.15">
      <c r="V9235" s="51"/>
      <c r="W9235" s="51"/>
      <c r="X9235" s="51"/>
      <c r="Y9235" s="51"/>
      <c r="AE9235" s="45"/>
      <c r="AV9235" s="51"/>
    </row>
    <row r="9236" spans="22:48" x14ac:dyDescent="0.15">
      <c r="V9236" s="51"/>
      <c r="W9236" s="51"/>
      <c r="X9236" s="51"/>
      <c r="Y9236" s="51"/>
      <c r="AE9236" s="45"/>
      <c r="AV9236" s="51"/>
    </row>
    <row r="9237" spans="22:48" x14ac:dyDescent="0.15">
      <c r="V9237" s="51"/>
      <c r="W9237" s="51"/>
      <c r="X9237" s="51"/>
      <c r="Y9237" s="51"/>
      <c r="AE9237" s="45"/>
      <c r="AV9237" s="51"/>
    </row>
    <row r="9238" spans="22:48" x14ac:dyDescent="0.15">
      <c r="V9238" s="51"/>
      <c r="W9238" s="51"/>
      <c r="X9238" s="51"/>
      <c r="Y9238" s="51"/>
      <c r="AE9238" s="45"/>
      <c r="AV9238" s="51"/>
    </row>
    <row r="9239" spans="22:48" x14ac:dyDescent="0.15">
      <c r="V9239" s="51"/>
      <c r="W9239" s="51"/>
      <c r="X9239" s="51"/>
      <c r="Y9239" s="51"/>
      <c r="AE9239" s="45"/>
      <c r="AV9239" s="51"/>
    </row>
    <row r="9240" spans="22:48" x14ac:dyDescent="0.15">
      <c r="V9240" s="51"/>
      <c r="W9240" s="51"/>
      <c r="X9240" s="51"/>
      <c r="Y9240" s="51"/>
      <c r="AE9240" s="45"/>
      <c r="AV9240" s="51"/>
    </row>
    <row r="9241" spans="22:48" x14ac:dyDescent="0.15">
      <c r="V9241" s="51"/>
      <c r="W9241" s="51"/>
      <c r="X9241" s="51"/>
      <c r="Y9241" s="51"/>
      <c r="AE9241" s="45"/>
      <c r="AV9241" s="51"/>
    </row>
    <row r="9242" spans="22:48" x14ac:dyDescent="0.15">
      <c r="V9242" s="51"/>
      <c r="W9242" s="51"/>
      <c r="X9242" s="51"/>
      <c r="Y9242" s="51"/>
      <c r="AE9242" s="45"/>
      <c r="AV9242" s="51"/>
    </row>
    <row r="9243" spans="22:48" x14ac:dyDescent="0.15">
      <c r="V9243" s="51"/>
      <c r="W9243" s="51"/>
      <c r="X9243" s="51"/>
      <c r="Y9243" s="51"/>
      <c r="AE9243" s="45"/>
      <c r="AV9243" s="51"/>
    </row>
    <row r="9244" spans="22:48" x14ac:dyDescent="0.15">
      <c r="V9244" s="51"/>
      <c r="W9244" s="51"/>
      <c r="X9244" s="51"/>
      <c r="Y9244" s="51"/>
      <c r="AE9244" s="45"/>
      <c r="AV9244" s="51"/>
    </row>
    <row r="9245" spans="22:48" x14ac:dyDescent="0.15">
      <c r="V9245" s="51"/>
      <c r="W9245" s="51"/>
      <c r="X9245" s="51"/>
      <c r="Y9245" s="51"/>
      <c r="AE9245" s="45"/>
      <c r="AV9245" s="51"/>
    </row>
    <row r="9246" spans="22:48" x14ac:dyDescent="0.15">
      <c r="V9246" s="51"/>
      <c r="W9246" s="51"/>
      <c r="X9246" s="51"/>
      <c r="Y9246" s="51"/>
      <c r="AE9246" s="45"/>
      <c r="AV9246" s="51"/>
    </row>
    <row r="9247" spans="22:48" x14ac:dyDescent="0.15">
      <c r="V9247" s="51"/>
      <c r="W9247" s="51"/>
      <c r="X9247" s="51"/>
      <c r="Y9247" s="51"/>
      <c r="AE9247" s="45"/>
      <c r="AV9247" s="51"/>
    </row>
    <row r="9248" spans="22:48" x14ac:dyDescent="0.15">
      <c r="V9248" s="51"/>
      <c r="W9248" s="51"/>
      <c r="X9248" s="51"/>
      <c r="Y9248" s="51"/>
      <c r="AE9248" s="45"/>
      <c r="AV9248" s="51"/>
    </row>
    <row r="9249" spans="22:48" x14ac:dyDescent="0.15">
      <c r="V9249" s="51"/>
      <c r="W9249" s="51"/>
      <c r="X9249" s="51"/>
      <c r="Y9249" s="51"/>
      <c r="AE9249" s="45"/>
      <c r="AV9249" s="51"/>
    </row>
    <row r="9250" spans="22:48" x14ac:dyDescent="0.15">
      <c r="V9250" s="51"/>
      <c r="W9250" s="51"/>
      <c r="X9250" s="51"/>
      <c r="Y9250" s="51"/>
      <c r="AE9250" s="45"/>
      <c r="AV9250" s="51"/>
    </row>
    <row r="9251" spans="22:48" x14ac:dyDescent="0.15">
      <c r="V9251" s="51"/>
      <c r="W9251" s="51"/>
      <c r="X9251" s="51"/>
      <c r="Y9251" s="51"/>
      <c r="AE9251" s="45"/>
      <c r="AV9251" s="51"/>
    </row>
    <row r="9252" spans="22:48" x14ac:dyDescent="0.15">
      <c r="V9252" s="51"/>
      <c r="W9252" s="51"/>
      <c r="X9252" s="51"/>
      <c r="Y9252" s="51"/>
      <c r="AE9252" s="45"/>
      <c r="AV9252" s="51"/>
    </row>
    <row r="9253" spans="22:48" x14ac:dyDescent="0.15">
      <c r="V9253" s="51"/>
      <c r="W9253" s="51"/>
      <c r="X9253" s="51"/>
      <c r="Y9253" s="51"/>
      <c r="AE9253" s="45"/>
      <c r="AV9253" s="51"/>
    </row>
    <row r="9254" spans="22:48" x14ac:dyDescent="0.15">
      <c r="V9254" s="51"/>
      <c r="W9254" s="51"/>
      <c r="X9254" s="51"/>
      <c r="Y9254" s="51"/>
      <c r="AE9254" s="45"/>
      <c r="AV9254" s="51"/>
    </row>
    <row r="9255" spans="22:48" x14ac:dyDescent="0.15">
      <c r="V9255" s="51"/>
      <c r="W9255" s="51"/>
      <c r="X9255" s="51"/>
      <c r="Y9255" s="51"/>
      <c r="AE9255" s="45"/>
      <c r="AV9255" s="51"/>
    </row>
    <row r="9256" spans="22:48" x14ac:dyDescent="0.15">
      <c r="V9256" s="51"/>
      <c r="W9256" s="51"/>
      <c r="X9256" s="51"/>
      <c r="Y9256" s="51"/>
      <c r="AE9256" s="45"/>
      <c r="AV9256" s="51"/>
    </row>
    <row r="9257" spans="22:48" x14ac:dyDescent="0.15">
      <c r="V9257" s="51"/>
      <c r="W9257" s="51"/>
      <c r="X9257" s="51"/>
      <c r="Y9257" s="51"/>
      <c r="AE9257" s="45"/>
      <c r="AV9257" s="51"/>
    </row>
    <row r="9258" spans="22:48" x14ac:dyDescent="0.15">
      <c r="V9258" s="51"/>
      <c r="W9258" s="51"/>
      <c r="X9258" s="51"/>
      <c r="Y9258" s="51"/>
      <c r="AE9258" s="45"/>
      <c r="AV9258" s="51"/>
    </row>
    <row r="9259" spans="22:48" x14ac:dyDescent="0.15">
      <c r="V9259" s="51"/>
      <c r="W9259" s="51"/>
      <c r="X9259" s="51"/>
      <c r="Y9259" s="51"/>
      <c r="AE9259" s="45"/>
      <c r="AV9259" s="51"/>
    </row>
    <row r="9260" spans="22:48" x14ac:dyDescent="0.15">
      <c r="V9260" s="51"/>
      <c r="W9260" s="51"/>
      <c r="X9260" s="51"/>
      <c r="Y9260" s="51"/>
      <c r="AE9260" s="45"/>
      <c r="AV9260" s="51"/>
    </row>
    <row r="9261" spans="22:48" x14ac:dyDescent="0.15">
      <c r="V9261" s="51"/>
      <c r="W9261" s="51"/>
      <c r="X9261" s="51"/>
      <c r="Y9261" s="51"/>
      <c r="AE9261" s="45"/>
      <c r="AV9261" s="51"/>
    </row>
    <row r="9262" spans="22:48" x14ac:dyDescent="0.15">
      <c r="V9262" s="51"/>
      <c r="W9262" s="51"/>
      <c r="X9262" s="51"/>
      <c r="Y9262" s="51"/>
      <c r="AE9262" s="45"/>
      <c r="AV9262" s="51"/>
    </row>
    <row r="9263" spans="22:48" x14ac:dyDescent="0.15">
      <c r="V9263" s="51"/>
      <c r="W9263" s="51"/>
      <c r="X9263" s="51"/>
      <c r="Y9263" s="51"/>
      <c r="AE9263" s="45"/>
      <c r="AV9263" s="51"/>
    </row>
    <row r="9264" spans="22:48" x14ac:dyDescent="0.15">
      <c r="V9264" s="51"/>
      <c r="W9264" s="51"/>
      <c r="X9264" s="51"/>
      <c r="Y9264" s="51"/>
      <c r="AE9264" s="45"/>
      <c r="AV9264" s="51"/>
    </row>
    <row r="9265" spans="22:48" x14ac:dyDescent="0.15">
      <c r="V9265" s="51"/>
      <c r="W9265" s="51"/>
      <c r="X9265" s="51"/>
      <c r="Y9265" s="51"/>
      <c r="AE9265" s="45"/>
      <c r="AV9265" s="51"/>
    </row>
    <row r="9266" spans="22:48" x14ac:dyDescent="0.15">
      <c r="V9266" s="51"/>
      <c r="W9266" s="51"/>
      <c r="X9266" s="51"/>
      <c r="Y9266" s="51"/>
      <c r="AE9266" s="45"/>
      <c r="AV9266" s="51"/>
    </row>
    <row r="9267" spans="22:48" x14ac:dyDescent="0.15">
      <c r="V9267" s="51"/>
      <c r="W9267" s="51"/>
      <c r="X9267" s="51"/>
      <c r="Y9267" s="51"/>
      <c r="AE9267" s="45"/>
      <c r="AV9267" s="51"/>
    </row>
    <row r="9268" spans="22:48" x14ac:dyDescent="0.15">
      <c r="V9268" s="51"/>
      <c r="W9268" s="51"/>
      <c r="X9268" s="51"/>
      <c r="Y9268" s="51"/>
      <c r="AE9268" s="45"/>
      <c r="AV9268" s="51"/>
    </row>
    <row r="9269" spans="22:48" x14ac:dyDescent="0.15">
      <c r="V9269" s="51"/>
      <c r="W9269" s="51"/>
      <c r="X9269" s="51"/>
      <c r="Y9269" s="51"/>
      <c r="AE9269" s="45"/>
      <c r="AV9269" s="51"/>
    </row>
    <row r="9270" spans="22:48" x14ac:dyDescent="0.15">
      <c r="V9270" s="51"/>
      <c r="W9270" s="51"/>
      <c r="X9270" s="51"/>
      <c r="Y9270" s="51"/>
      <c r="AE9270" s="45"/>
      <c r="AV9270" s="51"/>
    </row>
    <row r="9271" spans="22:48" x14ac:dyDescent="0.15">
      <c r="V9271" s="51"/>
      <c r="W9271" s="51"/>
      <c r="X9271" s="51"/>
      <c r="Y9271" s="51"/>
      <c r="AE9271" s="45"/>
      <c r="AV9271" s="51"/>
    </row>
    <row r="9272" spans="22:48" x14ac:dyDescent="0.15">
      <c r="V9272" s="51"/>
      <c r="W9272" s="51"/>
      <c r="X9272" s="51"/>
      <c r="Y9272" s="51"/>
      <c r="AE9272" s="45"/>
      <c r="AV9272" s="51"/>
    </row>
    <row r="9273" spans="22:48" x14ac:dyDescent="0.15">
      <c r="V9273" s="51"/>
      <c r="W9273" s="51"/>
      <c r="X9273" s="51"/>
      <c r="Y9273" s="51"/>
      <c r="AE9273" s="45"/>
      <c r="AV9273" s="51"/>
    </row>
    <row r="9274" spans="22:48" x14ac:dyDescent="0.15">
      <c r="V9274" s="51"/>
      <c r="W9274" s="51"/>
      <c r="X9274" s="51"/>
      <c r="Y9274" s="51"/>
      <c r="AE9274" s="45"/>
      <c r="AV9274" s="51"/>
    </row>
    <row r="9275" spans="22:48" x14ac:dyDescent="0.15">
      <c r="V9275" s="51"/>
      <c r="W9275" s="51"/>
      <c r="X9275" s="51"/>
      <c r="Y9275" s="51"/>
      <c r="AE9275" s="45"/>
      <c r="AV9275" s="51"/>
    </row>
    <row r="9276" spans="22:48" x14ac:dyDescent="0.15">
      <c r="V9276" s="51"/>
      <c r="W9276" s="51"/>
      <c r="X9276" s="51"/>
      <c r="Y9276" s="51"/>
      <c r="AE9276" s="45"/>
      <c r="AV9276" s="51"/>
    </row>
    <row r="9277" spans="22:48" x14ac:dyDescent="0.15">
      <c r="V9277" s="51"/>
      <c r="W9277" s="51"/>
      <c r="X9277" s="51"/>
      <c r="Y9277" s="51"/>
      <c r="AE9277" s="45"/>
      <c r="AV9277" s="51"/>
    </row>
    <row r="9278" spans="22:48" x14ac:dyDescent="0.15">
      <c r="V9278" s="51"/>
      <c r="W9278" s="51"/>
      <c r="X9278" s="51"/>
      <c r="Y9278" s="51"/>
      <c r="AE9278" s="45"/>
      <c r="AV9278" s="51"/>
    </row>
    <row r="9279" spans="22:48" x14ac:dyDescent="0.15">
      <c r="V9279" s="51"/>
      <c r="W9279" s="51"/>
      <c r="X9279" s="51"/>
      <c r="Y9279" s="51"/>
      <c r="AE9279" s="45"/>
      <c r="AV9279" s="51"/>
    </row>
    <row r="9280" spans="22:48" x14ac:dyDescent="0.15">
      <c r="V9280" s="51"/>
      <c r="W9280" s="51"/>
      <c r="X9280" s="51"/>
      <c r="Y9280" s="51"/>
      <c r="AE9280" s="45"/>
      <c r="AV9280" s="51"/>
    </row>
    <row r="9281" spans="22:48" x14ac:dyDescent="0.15">
      <c r="V9281" s="51"/>
      <c r="W9281" s="51"/>
      <c r="X9281" s="51"/>
      <c r="Y9281" s="51"/>
      <c r="AE9281" s="45"/>
      <c r="AV9281" s="51"/>
    </row>
    <row r="9282" spans="22:48" x14ac:dyDescent="0.15">
      <c r="V9282" s="51"/>
      <c r="W9282" s="51"/>
      <c r="X9282" s="51"/>
      <c r="Y9282" s="51"/>
      <c r="AE9282" s="45"/>
      <c r="AV9282" s="51"/>
    </row>
    <row r="9283" spans="22:48" x14ac:dyDescent="0.15">
      <c r="V9283" s="51"/>
      <c r="W9283" s="51"/>
      <c r="X9283" s="51"/>
      <c r="Y9283" s="51"/>
      <c r="AE9283" s="45"/>
      <c r="AV9283" s="51"/>
    </row>
    <row r="9284" spans="22:48" x14ac:dyDescent="0.15">
      <c r="V9284" s="51"/>
      <c r="W9284" s="51"/>
      <c r="X9284" s="51"/>
      <c r="Y9284" s="51"/>
      <c r="AE9284" s="45"/>
      <c r="AV9284" s="51"/>
    </row>
    <row r="9285" spans="22:48" x14ac:dyDescent="0.15">
      <c r="V9285" s="51"/>
      <c r="W9285" s="51"/>
      <c r="X9285" s="51"/>
      <c r="Y9285" s="51"/>
      <c r="AE9285" s="45"/>
      <c r="AV9285" s="51"/>
    </row>
    <row r="9286" spans="22:48" x14ac:dyDescent="0.15">
      <c r="V9286" s="51"/>
      <c r="W9286" s="51"/>
      <c r="X9286" s="51"/>
      <c r="Y9286" s="51"/>
      <c r="AE9286" s="45"/>
      <c r="AV9286" s="51"/>
    </row>
    <row r="9287" spans="22:48" x14ac:dyDescent="0.15">
      <c r="V9287" s="51"/>
      <c r="W9287" s="51"/>
      <c r="X9287" s="51"/>
      <c r="Y9287" s="51"/>
      <c r="AE9287" s="45"/>
      <c r="AV9287" s="51"/>
    </row>
    <row r="9288" spans="22:48" x14ac:dyDescent="0.15">
      <c r="V9288" s="51"/>
      <c r="W9288" s="51"/>
      <c r="X9288" s="51"/>
      <c r="Y9288" s="51"/>
      <c r="AE9288" s="45"/>
      <c r="AV9288" s="51"/>
    </row>
    <row r="9289" spans="22:48" x14ac:dyDescent="0.15">
      <c r="V9289" s="51"/>
      <c r="W9289" s="51"/>
      <c r="X9289" s="51"/>
      <c r="Y9289" s="51"/>
      <c r="AE9289" s="45"/>
      <c r="AV9289" s="51"/>
    </row>
    <row r="9290" spans="22:48" x14ac:dyDescent="0.15">
      <c r="V9290" s="51"/>
      <c r="W9290" s="51"/>
      <c r="X9290" s="51"/>
      <c r="Y9290" s="51"/>
      <c r="AE9290" s="45"/>
      <c r="AV9290" s="51"/>
    </row>
    <row r="9291" spans="22:48" x14ac:dyDescent="0.15">
      <c r="V9291" s="51"/>
      <c r="W9291" s="51"/>
      <c r="X9291" s="51"/>
      <c r="Y9291" s="51"/>
      <c r="AE9291" s="45"/>
      <c r="AV9291" s="51"/>
    </row>
    <row r="9292" spans="22:48" x14ac:dyDescent="0.15">
      <c r="V9292" s="51"/>
      <c r="W9292" s="51"/>
      <c r="X9292" s="51"/>
      <c r="Y9292" s="51"/>
      <c r="AE9292" s="45"/>
      <c r="AV9292" s="51"/>
    </row>
    <row r="9293" spans="22:48" x14ac:dyDescent="0.15">
      <c r="V9293" s="51"/>
      <c r="W9293" s="51"/>
      <c r="X9293" s="51"/>
      <c r="Y9293" s="51"/>
      <c r="AE9293" s="45"/>
      <c r="AV9293" s="51"/>
    </row>
    <row r="9294" spans="22:48" x14ac:dyDescent="0.15">
      <c r="V9294" s="51"/>
      <c r="W9294" s="51"/>
      <c r="X9294" s="51"/>
      <c r="Y9294" s="51"/>
      <c r="AE9294" s="45"/>
      <c r="AV9294" s="51"/>
    </row>
    <row r="9295" spans="22:48" x14ac:dyDescent="0.15">
      <c r="V9295" s="51"/>
      <c r="W9295" s="51"/>
      <c r="X9295" s="51"/>
      <c r="Y9295" s="51"/>
      <c r="AE9295" s="45"/>
      <c r="AV9295" s="51"/>
    </row>
    <row r="9296" spans="22:48" x14ac:dyDescent="0.15">
      <c r="V9296" s="51"/>
      <c r="W9296" s="51"/>
      <c r="X9296" s="51"/>
      <c r="Y9296" s="51"/>
      <c r="AE9296" s="45"/>
      <c r="AV9296" s="51"/>
    </row>
    <row r="9297" spans="22:48" x14ac:dyDescent="0.15">
      <c r="V9297" s="51"/>
      <c r="W9297" s="51"/>
      <c r="X9297" s="51"/>
      <c r="Y9297" s="51"/>
      <c r="AE9297" s="45"/>
      <c r="AV9297" s="51"/>
    </row>
    <row r="9298" spans="22:48" x14ac:dyDescent="0.15">
      <c r="V9298" s="51"/>
      <c r="W9298" s="51"/>
      <c r="X9298" s="51"/>
      <c r="Y9298" s="51"/>
      <c r="AE9298" s="45"/>
      <c r="AV9298" s="51"/>
    </row>
    <row r="9299" spans="22:48" x14ac:dyDescent="0.15">
      <c r="V9299" s="51"/>
      <c r="W9299" s="51"/>
      <c r="X9299" s="51"/>
      <c r="Y9299" s="51"/>
      <c r="AE9299" s="45"/>
      <c r="AV9299" s="51"/>
    </row>
    <row r="9300" spans="22:48" x14ac:dyDescent="0.15">
      <c r="V9300" s="51"/>
      <c r="W9300" s="51"/>
      <c r="X9300" s="51"/>
      <c r="Y9300" s="51"/>
      <c r="AE9300" s="45"/>
      <c r="AV9300" s="51"/>
    </row>
    <row r="9301" spans="22:48" x14ac:dyDescent="0.15">
      <c r="V9301" s="51"/>
      <c r="W9301" s="51"/>
      <c r="X9301" s="51"/>
      <c r="Y9301" s="51"/>
      <c r="AE9301" s="45"/>
      <c r="AV9301" s="51"/>
    </row>
    <row r="9302" spans="22:48" x14ac:dyDescent="0.15">
      <c r="V9302" s="51"/>
      <c r="W9302" s="51"/>
      <c r="X9302" s="51"/>
      <c r="Y9302" s="51"/>
      <c r="AE9302" s="45"/>
      <c r="AV9302" s="51"/>
    </row>
    <row r="9303" spans="22:48" x14ac:dyDescent="0.15">
      <c r="V9303" s="51"/>
      <c r="W9303" s="51"/>
      <c r="X9303" s="51"/>
      <c r="Y9303" s="51"/>
      <c r="AE9303" s="45"/>
      <c r="AV9303" s="51"/>
    </row>
    <row r="9304" spans="22:48" x14ac:dyDescent="0.15">
      <c r="V9304" s="51"/>
      <c r="W9304" s="51"/>
      <c r="X9304" s="51"/>
      <c r="Y9304" s="51"/>
      <c r="AE9304" s="45"/>
      <c r="AV9304" s="51"/>
    </row>
    <row r="9305" spans="22:48" x14ac:dyDescent="0.15">
      <c r="V9305" s="51"/>
      <c r="W9305" s="51"/>
      <c r="X9305" s="51"/>
      <c r="Y9305" s="51"/>
      <c r="AE9305" s="45"/>
      <c r="AV9305" s="51"/>
    </row>
    <row r="9306" spans="22:48" x14ac:dyDescent="0.15">
      <c r="V9306" s="51"/>
      <c r="W9306" s="51"/>
      <c r="X9306" s="51"/>
      <c r="Y9306" s="51"/>
      <c r="AE9306" s="45"/>
      <c r="AV9306" s="51"/>
    </row>
    <row r="9307" spans="22:48" x14ac:dyDescent="0.15">
      <c r="V9307" s="51"/>
      <c r="W9307" s="51"/>
      <c r="X9307" s="51"/>
      <c r="Y9307" s="51"/>
      <c r="AE9307" s="45"/>
      <c r="AV9307" s="51"/>
    </row>
    <row r="9308" spans="22:48" x14ac:dyDescent="0.15">
      <c r="V9308" s="51"/>
      <c r="W9308" s="51"/>
      <c r="X9308" s="51"/>
      <c r="Y9308" s="51"/>
      <c r="AE9308" s="45"/>
      <c r="AV9308" s="51"/>
    </row>
    <row r="9309" spans="22:48" x14ac:dyDescent="0.15">
      <c r="V9309" s="51"/>
      <c r="W9309" s="51"/>
      <c r="X9309" s="51"/>
      <c r="Y9309" s="51"/>
      <c r="AE9309" s="45"/>
      <c r="AV9309" s="51"/>
    </row>
    <row r="9310" spans="22:48" x14ac:dyDescent="0.15">
      <c r="V9310" s="51"/>
      <c r="W9310" s="51"/>
      <c r="X9310" s="51"/>
      <c r="Y9310" s="51"/>
      <c r="AE9310" s="45"/>
      <c r="AV9310" s="51"/>
    </row>
    <row r="9311" spans="22:48" x14ac:dyDescent="0.15">
      <c r="V9311" s="51"/>
      <c r="W9311" s="51"/>
      <c r="X9311" s="51"/>
      <c r="Y9311" s="51"/>
      <c r="AE9311" s="45"/>
      <c r="AV9311" s="51"/>
    </row>
    <row r="9312" spans="22:48" x14ac:dyDescent="0.15">
      <c r="V9312" s="51"/>
      <c r="W9312" s="51"/>
      <c r="X9312" s="51"/>
      <c r="Y9312" s="51"/>
      <c r="AE9312" s="45"/>
      <c r="AV9312" s="51"/>
    </row>
    <row r="9313" spans="22:48" x14ac:dyDescent="0.15">
      <c r="V9313" s="51"/>
      <c r="W9313" s="51"/>
      <c r="X9313" s="51"/>
      <c r="Y9313" s="51"/>
      <c r="AE9313" s="45"/>
      <c r="AV9313" s="51"/>
    </row>
    <row r="9314" spans="22:48" x14ac:dyDescent="0.15">
      <c r="V9314" s="51"/>
      <c r="W9314" s="51"/>
      <c r="X9314" s="51"/>
      <c r="Y9314" s="51"/>
      <c r="AE9314" s="45"/>
      <c r="AV9314" s="51"/>
    </row>
    <row r="9315" spans="22:48" x14ac:dyDescent="0.15">
      <c r="V9315" s="51"/>
      <c r="W9315" s="51"/>
      <c r="X9315" s="51"/>
      <c r="Y9315" s="51"/>
      <c r="AE9315" s="45"/>
      <c r="AV9315" s="51"/>
    </row>
    <row r="9316" spans="22:48" x14ac:dyDescent="0.15">
      <c r="V9316" s="51"/>
      <c r="W9316" s="51"/>
      <c r="X9316" s="51"/>
      <c r="Y9316" s="51"/>
      <c r="AE9316" s="45"/>
      <c r="AV9316" s="51"/>
    </row>
    <row r="9317" spans="22:48" x14ac:dyDescent="0.15">
      <c r="V9317" s="51"/>
      <c r="W9317" s="51"/>
      <c r="X9317" s="51"/>
      <c r="Y9317" s="51"/>
      <c r="AE9317" s="45"/>
      <c r="AV9317" s="51"/>
    </row>
    <row r="9318" spans="22:48" x14ac:dyDescent="0.15">
      <c r="V9318" s="51"/>
      <c r="W9318" s="51"/>
      <c r="X9318" s="51"/>
      <c r="Y9318" s="51"/>
      <c r="AE9318" s="45"/>
      <c r="AV9318" s="51"/>
    </row>
    <row r="9319" spans="22:48" x14ac:dyDescent="0.15">
      <c r="V9319" s="51"/>
      <c r="W9319" s="51"/>
      <c r="X9319" s="51"/>
      <c r="Y9319" s="51"/>
      <c r="AE9319" s="45"/>
      <c r="AV9319" s="51"/>
    </row>
    <row r="9320" spans="22:48" x14ac:dyDescent="0.15">
      <c r="V9320" s="51"/>
      <c r="W9320" s="51"/>
      <c r="X9320" s="51"/>
      <c r="Y9320" s="51"/>
      <c r="AE9320" s="45"/>
      <c r="AV9320" s="51"/>
    </row>
    <row r="9321" spans="22:48" x14ac:dyDescent="0.15">
      <c r="V9321" s="51"/>
      <c r="W9321" s="51"/>
      <c r="X9321" s="51"/>
      <c r="Y9321" s="51"/>
      <c r="AE9321" s="45"/>
      <c r="AV9321" s="51"/>
    </row>
    <row r="9322" spans="22:48" x14ac:dyDescent="0.15">
      <c r="V9322" s="51"/>
      <c r="W9322" s="51"/>
      <c r="X9322" s="51"/>
      <c r="Y9322" s="51"/>
      <c r="AE9322" s="45"/>
      <c r="AV9322" s="51"/>
    </row>
    <row r="9323" spans="22:48" x14ac:dyDescent="0.15">
      <c r="V9323" s="51"/>
      <c r="W9323" s="51"/>
      <c r="X9323" s="51"/>
      <c r="Y9323" s="51"/>
      <c r="AE9323" s="45"/>
      <c r="AV9323" s="51"/>
    </row>
    <row r="9324" spans="22:48" x14ac:dyDescent="0.15">
      <c r="V9324" s="51"/>
      <c r="W9324" s="51"/>
      <c r="X9324" s="51"/>
      <c r="Y9324" s="51"/>
      <c r="AE9324" s="45"/>
      <c r="AV9324" s="51"/>
    </row>
    <row r="9325" spans="22:48" x14ac:dyDescent="0.15">
      <c r="V9325" s="51"/>
      <c r="W9325" s="51"/>
      <c r="X9325" s="51"/>
      <c r="Y9325" s="51"/>
      <c r="AE9325" s="45"/>
      <c r="AV9325" s="51"/>
    </row>
    <row r="9326" spans="22:48" x14ac:dyDescent="0.15">
      <c r="V9326" s="51"/>
      <c r="W9326" s="51"/>
      <c r="X9326" s="51"/>
      <c r="Y9326" s="51"/>
      <c r="AE9326" s="45"/>
      <c r="AV9326" s="51"/>
    </row>
    <row r="9327" spans="22:48" x14ac:dyDescent="0.15">
      <c r="V9327" s="51"/>
      <c r="W9327" s="51"/>
      <c r="X9327" s="51"/>
      <c r="Y9327" s="51"/>
      <c r="AE9327" s="45"/>
      <c r="AV9327" s="51"/>
    </row>
    <row r="9328" spans="22:48" x14ac:dyDescent="0.15">
      <c r="V9328" s="51"/>
      <c r="W9328" s="51"/>
      <c r="X9328" s="51"/>
      <c r="Y9328" s="51"/>
      <c r="AE9328" s="45"/>
      <c r="AV9328" s="51"/>
    </row>
    <row r="9329" spans="22:48" x14ac:dyDescent="0.15">
      <c r="V9329" s="51"/>
      <c r="W9329" s="51"/>
      <c r="X9329" s="51"/>
      <c r="Y9329" s="51"/>
      <c r="AE9329" s="45"/>
      <c r="AV9329" s="51"/>
    </row>
    <row r="9330" spans="22:48" x14ac:dyDescent="0.15">
      <c r="V9330" s="51"/>
      <c r="W9330" s="51"/>
      <c r="X9330" s="51"/>
      <c r="Y9330" s="51"/>
      <c r="AE9330" s="45"/>
      <c r="AV9330" s="51"/>
    </row>
    <row r="9331" spans="22:48" x14ac:dyDescent="0.15">
      <c r="V9331" s="51"/>
      <c r="W9331" s="51"/>
      <c r="X9331" s="51"/>
      <c r="Y9331" s="51"/>
      <c r="AE9331" s="45"/>
      <c r="AV9331" s="51"/>
    </row>
    <row r="9332" spans="22:48" x14ac:dyDescent="0.15">
      <c r="V9332" s="51"/>
      <c r="W9332" s="51"/>
      <c r="X9332" s="51"/>
      <c r="Y9332" s="51"/>
      <c r="AE9332" s="45"/>
      <c r="AV9332" s="51"/>
    </row>
    <row r="9333" spans="22:48" x14ac:dyDescent="0.15">
      <c r="V9333" s="51"/>
      <c r="W9333" s="51"/>
      <c r="X9333" s="51"/>
      <c r="Y9333" s="51"/>
      <c r="AE9333" s="45"/>
      <c r="AV9333" s="51"/>
    </row>
    <row r="9334" spans="22:48" x14ac:dyDescent="0.15">
      <c r="V9334" s="51"/>
      <c r="W9334" s="51"/>
      <c r="X9334" s="51"/>
      <c r="Y9334" s="51"/>
      <c r="AE9334" s="45"/>
      <c r="AV9334" s="51"/>
    </row>
    <row r="9335" spans="22:48" x14ac:dyDescent="0.15">
      <c r="V9335" s="51"/>
      <c r="W9335" s="51"/>
      <c r="X9335" s="51"/>
      <c r="Y9335" s="51"/>
      <c r="AE9335" s="45"/>
      <c r="AV9335" s="51"/>
    </row>
    <row r="9336" spans="22:48" x14ac:dyDescent="0.15">
      <c r="V9336" s="51"/>
      <c r="W9336" s="51"/>
      <c r="X9336" s="51"/>
      <c r="Y9336" s="51"/>
      <c r="AE9336" s="45"/>
      <c r="AV9336" s="51"/>
    </row>
    <row r="9337" spans="22:48" x14ac:dyDescent="0.15">
      <c r="V9337" s="51"/>
      <c r="W9337" s="51"/>
      <c r="X9337" s="51"/>
      <c r="Y9337" s="51"/>
      <c r="AE9337" s="45"/>
      <c r="AV9337" s="51"/>
    </row>
    <row r="9338" spans="22:48" x14ac:dyDescent="0.15">
      <c r="V9338" s="51"/>
      <c r="W9338" s="51"/>
      <c r="X9338" s="51"/>
      <c r="Y9338" s="51"/>
      <c r="AE9338" s="45"/>
      <c r="AV9338" s="51"/>
    </row>
    <row r="9339" spans="22:48" x14ac:dyDescent="0.15">
      <c r="V9339" s="51"/>
      <c r="W9339" s="51"/>
      <c r="X9339" s="51"/>
      <c r="Y9339" s="51"/>
      <c r="AE9339" s="45"/>
      <c r="AV9339" s="51"/>
    </row>
    <row r="9340" spans="22:48" x14ac:dyDescent="0.15">
      <c r="V9340" s="51"/>
      <c r="W9340" s="51"/>
      <c r="X9340" s="51"/>
      <c r="Y9340" s="51"/>
      <c r="AE9340" s="45"/>
      <c r="AV9340" s="51"/>
    </row>
    <row r="9341" spans="22:48" x14ac:dyDescent="0.15">
      <c r="V9341" s="51"/>
      <c r="W9341" s="51"/>
      <c r="X9341" s="51"/>
      <c r="Y9341" s="51"/>
      <c r="AE9341" s="45"/>
      <c r="AV9341" s="51"/>
    </row>
    <row r="9342" spans="22:48" x14ac:dyDescent="0.15">
      <c r="V9342" s="51"/>
      <c r="W9342" s="51"/>
      <c r="X9342" s="51"/>
      <c r="Y9342" s="51"/>
      <c r="AE9342" s="45"/>
      <c r="AV9342" s="51"/>
    </row>
    <row r="9343" spans="22:48" x14ac:dyDescent="0.15">
      <c r="V9343" s="51"/>
      <c r="W9343" s="51"/>
      <c r="X9343" s="51"/>
      <c r="Y9343" s="51"/>
      <c r="AE9343" s="45"/>
      <c r="AV9343" s="51"/>
    </row>
    <row r="9344" spans="22:48" x14ac:dyDescent="0.15">
      <c r="V9344" s="51"/>
      <c r="W9344" s="51"/>
      <c r="X9344" s="51"/>
      <c r="Y9344" s="51"/>
      <c r="AE9344" s="45"/>
      <c r="AV9344" s="51"/>
    </row>
    <row r="9345" spans="22:48" x14ac:dyDescent="0.15">
      <c r="V9345" s="51"/>
      <c r="W9345" s="51"/>
      <c r="X9345" s="51"/>
      <c r="Y9345" s="51"/>
      <c r="AE9345" s="45"/>
      <c r="AV9345" s="51"/>
    </row>
    <row r="9346" spans="22:48" x14ac:dyDescent="0.15">
      <c r="V9346" s="51"/>
      <c r="W9346" s="51"/>
      <c r="X9346" s="51"/>
      <c r="Y9346" s="51"/>
      <c r="AE9346" s="45"/>
      <c r="AV9346" s="51"/>
    </row>
    <row r="9347" spans="22:48" x14ac:dyDescent="0.15">
      <c r="V9347" s="51"/>
      <c r="W9347" s="51"/>
      <c r="X9347" s="51"/>
      <c r="Y9347" s="51"/>
      <c r="AE9347" s="45"/>
      <c r="AV9347" s="51"/>
    </row>
    <row r="9348" spans="22:48" x14ac:dyDescent="0.15">
      <c r="V9348" s="51"/>
      <c r="W9348" s="51"/>
      <c r="X9348" s="51"/>
      <c r="Y9348" s="51"/>
      <c r="AE9348" s="45"/>
      <c r="AV9348" s="51"/>
    </row>
    <row r="9349" spans="22:48" x14ac:dyDescent="0.15">
      <c r="V9349" s="51"/>
      <c r="W9349" s="51"/>
      <c r="X9349" s="51"/>
      <c r="Y9349" s="51"/>
      <c r="AE9349" s="45"/>
      <c r="AV9349" s="51"/>
    </row>
    <row r="9350" spans="22:48" x14ac:dyDescent="0.15">
      <c r="V9350" s="51"/>
      <c r="W9350" s="51"/>
      <c r="X9350" s="51"/>
      <c r="Y9350" s="51"/>
      <c r="AE9350" s="45"/>
      <c r="AV9350" s="51"/>
    </row>
    <row r="9351" spans="22:48" x14ac:dyDescent="0.15">
      <c r="V9351" s="51"/>
      <c r="W9351" s="51"/>
      <c r="X9351" s="51"/>
      <c r="Y9351" s="51"/>
      <c r="AE9351" s="45"/>
      <c r="AV9351" s="51"/>
    </row>
    <row r="9352" spans="22:48" x14ac:dyDescent="0.15">
      <c r="V9352" s="51"/>
      <c r="W9352" s="51"/>
      <c r="X9352" s="51"/>
      <c r="Y9352" s="51"/>
      <c r="AE9352" s="45"/>
      <c r="AV9352" s="51"/>
    </row>
    <row r="9353" spans="22:48" x14ac:dyDescent="0.15">
      <c r="V9353" s="51"/>
      <c r="W9353" s="51"/>
      <c r="X9353" s="51"/>
      <c r="Y9353" s="51"/>
      <c r="AE9353" s="45"/>
      <c r="AV9353" s="51"/>
    </row>
    <row r="9354" spans="22:48" x14ac:dyDescent="0.15">
      <c r="V9354" s="51"/>
      <c r="W9354" s="51"/>
      <c r="X9354" s="51"/>
      <c r="Y9354" s="51"/>
      <c r="AE9354" s="45"/>
      <c r="AV9354" s="51"/>
    </row>
    <row r="9355" spans="22:48" x14ac:dyDescent="0.15">
      <c r="V9355" s="51"/>
      <c r="W9355" s="51"/>
      <c r="X9355" s="51"/>
      <c r="Y9355" s="51"/>
      <c r="AE9355" s="45"/>
      <c r="AV9355" s="51"/>
    </row>
    <row r="9356" spans="22:48" x14ac:dyDescent="0.15">
      <c r="V9356" s="51"/>
      <c r="W9356" s="51"/>
      <c r="X9356" s="51"/>
      <c r="Y9356" s="51"/>
      <c r="AE9356" s="45"/>
      <c r="AV9356" s="51"/>
    </row>
    <row r="9357" spans="22:48" x14ac:dyDescent="0.15">
      <c r="V9357" s="51"/>
      <c r="W9357" s="51"/>
      <c r="X9357" s="51"/>
      <c r="Y9357" s="51"/>
      <c r="AE9357" s="45"/>
      <c r="AV9357" s="51"/>
    </row>
    <row r="9358" spans="22:48" x14ac:dyDescent="0.15">
      <c r="V9358" s="51"/>
      <c r="W9358" s="51"/>
      <c r="X9358" s="51"/>
      <c r="Y9358" s="51"/>
      <c r="AE9358" s="45"/>
      <c r="AV9358" s="51"/>
    </row>
    <row r="9359" spans="22:48" x14ac:dyDescent="0.15">
      <c r="V9359" s="51"/>
      <c r="W9359" s="51"/>
      <c r="X9359" s="51"/>
      <c r="Y9359" s="51"/>
      <c r="AE9359" s="45"/>
      <c r="AV9359" s="51"/>
    </row>
    <row r="9360" spans="22:48" x14ac:dyDescent="0.15">
      <c r="V9360" s="51"/>
      <c r="W9360" s="51"/>
      <c r="X9360" s="51"/>
      <c r="Y9360" s="51"/>
      <c r="AE9360" s="45"/>
      <c r="AV9360" s="51"/>
    </row>
    <row r="9361" spans="22:48" x14ac:dyDescent="0.15">
      <c r="V9361" s="51"/>
      <c r="W9361" s="51"/>
      <c r="X9361" s="51"/>
      <c r="Y9361" s="51"/>
      <c r="AE9361" s="45"/>
      <c r="AV9361" s="51"/>
    </row>
    <row r="9362" spans="22:48" x14ac:dyDescent="0.15">
      <c r="V9362" s="51"/>
      <c r="W9362" s="51"/>
      <c r="X9362" s="51"/>
      <c r="Y9362" s="51"/>
      <c r="AE9362" s="45"/>
      <c r="AV9362" s="51"/>
    </row>
    <row r="9363" spans="22:48" x14ac:dyDescent="0.15">
      <c r="V9363" s="51"/>
      <c r="W9363" s="51"/>
      <c r="X9363" s="51"/>
      <c r="Y9363" s="51"/>
      <c r="AE9363" s="45"/>
      <c r="AV9363" s="51"/>
    </row>
    <row r="9364" spans="22:48" x14ac:dyDescent="0.15">
      <c r="V9364" s="51"/>
      <c r="W9364" s="51"/>
      <c r="X9364" s="51"/>
      <c r="Y9364" s="51"/>
      <c r="AE9364" s="45"/>
      <c r="AV9364" s="51"/>
    </row>
    <row r="9365" spans="22:48" x14ac:dyDescent="0.15">
      <c r="V9365" s="51"/>
      <c r="W9365" s="51"/>
      <c r="X9365" s="51"/>
      <c r="Y9365" s="51"/>
      <c r="AE9365" s="45"/>
      <c r="AV9365" s="51"/>
    </row>
    <row r="9366" spans="22:48" x14ac:dyDescent="0.15">
      <c r="V9366" s="51"/>
      <c r="W9366" s="51"/>
      <c r="X9366" s="51"/>
      <c r="Y9366" s="51"/>
      <c r="AE9366" s="45"/>
      <c r="AV9366" s="51"/>
    </row>
    <row r="9367" spans="22:48" x14ac:dyDescent="0.15">
      <c r="V9367" s="51"/>
      <c r="W9367" s="51"/>
      <c r="X9367" s="51"/>
      <c r="Y9367" s="51"/>
      <c r="AE9367" s="45"/>
      <c r="AV9367" s="51"/>
    </row>
    <row r="9368" spans="22:48" x14ac:dyDescent="0.15">
      <c r="V9368" s="51"/>
      <c r="W9368" s="51"/>
      <c r="X9368" s="51"/>
      <c r="Y9368" s="51"/>
      <c r="AE9368" s="45"/>
      <c r="AV9368" s="51"/>
    </row>
    <row r="9369" spans="22:48" x14ac:dyDescent="0.15">
      <c r="V9369" s="51"/>
      <c r="W9369" s="51"/>
      <c r="X9369" s="51"/>
      <c r="Y9369" s="51"/>
      <c r="AE9369" s="45"/>
      <c r="AV9369" s="51"/>
    </row>
    <row r="9370" spans="22:48" x14ac:dyDescent="0.15">
      <c r="V9370" s="51"/>
      <c r="W9370" s="51"/>
      <c r="X9370" s="51"/>
      <c r="Y9370" s="51"/>
      <c r="AE9370" s="45"/>
      <c r="AV9370" s="51"/>
    </row>
    <row r="9371" spans="22:48" x14ac:dyDescent="0.15">
      <c r="V9371" s="51"/>
      <c r="W9371" s="51"/>
      <c r="X9371" s="51"/>
      <c r="Y9371" s="51"/>
      <c r="AE9371" s="45"/>
      <c r="AV9371" s="51"/>
    </row>
    <row r="9372" spans="22:48" x14ac:dyDescent="0.15">
      <c r="V9372" s="51"/>
      <c r="W9372" s="51"/>
      <c r="X9372" s="51"/>
      <c r="Y9372" s="51"/>
      <c r="AE9372" s="45"/>
      <c r="AV9372" s="51"/>
    </row>
    <row r="9373" spans="22:48" x14ac:dyDescent="0.15">
      <c r="V9373" s="51"/>
      <c r="W9373" s="51"/>
      <c r="X9373" s="51"/>
      <c r="Y9373" s="51"/>
      <c r="AE9373" s="45"/>
      <c r="AV9373" s="51"/>
    </row>
    <row r="9374" spans="22:48" x14ac:dyDescent="0.15">
      <c r="V9374" s="51"/>
      <c r="W9374" s="51"/>
      <c r="X9374" s="51"/>
      <c r="Y9374" s="51"/>
      <c r="AE9374" s="45"/>
      <c r="AV9374" s="51"/>
    </row>
    <row r="9375" spans="22:48" x14ac:dyDescent="0.15">
      <c r="V9375" s="51"/>
      <c r="W9375" s="51"/>
      <c r="X9375" s="51"/>
      <c r="Y9375" s="51"/>
      <c r="AE9375" s="45"/>
      <c r="AV9375" s="51"/>
    </row>
    <row r="9376" spans="22:48" x14ac:dyDescent="0.15">
      <c r="V9376" s="51"/>
      <c r="W9376" s="51"/>
      <c r="X9376" s="51"/>
      <c r="Y9376" s="51"/>
      <c r="AE9376" s="45"/>
      <c r="AV9376" s="51"/>
    </row>
    <row r="9377" spans="22:48" x14ac:dyDescent="0.15">
      <c r="V9377" s="51"/>
      <c r="W9377" s="51"/>
      <c r="X9377" s="51"/>
      <c r="Y9377" s="51"/>
      <c r="AE9377" s="45"/>
      <c r="AV9377" s="51"/>
    </row>
    <row r="9378" spans="22:48" x14ac:dyDescent="0.15">
      <c r="V9378" s="51"/>
      <c r="W9378" s="51"/>
      <c r="X9378" s="51"/>
      <c r="Y9378" s="51"/>
      <c r="AE9378" s="45"/>
      <c r="AV9378" s="51"/>
    </row>
    <row r="9379" spans="22:48" x14ac:dyDescent="0.15">
      <c r="V9379" s="51"/>
      <c r="W9379" s="51"/>
      <c r="X9379" s="51"/>
      <c r="Y9379" s="51"/>
      <c r="AE9379" s="45"/>
      <c r="AV9379" s="51"/>
    </row>
    <row r="9380" spans="22:48" x14ac:dyDescent="0.15">
      <c r="V9380" s="51"/>
      <c r="W9380" s="51"/>
      <c r="X9380" s="51"/>
      <c r="Y9380" s="51"/>
      <c r="AE9380" s="45"/>
      <c r="AV9380" s="51"/>
    </row>
    <row r="9381" spans="22:48" x14ac:dyDescent="0.15">
      <c r="V9381" s="51"/>
      <c r="W9381" s="51"/>
      <c r="X9381" s="51"/>
      <c r="Y9381" s="51"/>
      <c r="AE9381" s="45"/>
      <c r="AV9381" s="51"/>
    </row>
    <row r="9382" spans="22:48" x14ac:dyDescent="0.15">
      <c r="V9382" s="51"/>
      <c r="W9382" s="51"/>
      <c r="X9382" s="51"/>
      <c r="Y9382" s="51"/>
      <c r="AE9382" s="45"/>
      <c r="AV9382" s="51"/>
    </row>
    <row r="9383" spans="22:48" x14ac:dyDescent="0.15">
      <c r="V9383" s="51"/>
      <c r="W9383" s="51"/>
      <c r="X9383" s="51"/>
      <c r="Y9383" s="51"/>
      <c r="AE9383" s="45"/>
      <c r="AV9383" s="51"/>
    </row>
    <row r="9384" spans="22:48" x14ac:dyDescent="0.15">
      <c r="V9384" s="51"/>
      <c r="W9384" s="51"/>
      <c r="X9384" s="51"/>
      <c r="Y9384" s="51"/>
      <c r="AE9384" s="45"/>
      <c r="AV9384" s="51"/>
    </row>
    <row r="9385" spans="22:48" x14ac:dyDescent="0.15">
      <c r="V9385" s="51"/>
      <c r="W9385" s="51"/>
      <c r="X9385" s="51"/>
      <c r="Y9385" s="51"/>
      <c r="AE9385" s="45"/>
      <c r="AV9385" s="51"/>
    </row>
    <row r="9386" spans="22:48" x14ac:dyDescent="0.15">
      <c r="V9386" s="51"/>
      <c r="W9386" s="51"/>
      <c r="X9386" s="51"/>
      <c r="Y9386" s="51"/>
      <c r="AE9386" s="45"/>
      <c r="AV9386" s="51"/>
    </row>
    <row r="9387" spans="22:48" x14ac:dyDescent="0.15">
      <c r="V9387" s="51"/>
      <c r="W9387" s="51"/>
      <c r="X9387" s="51"/>
      <c r="Y9387" s="51"/>
      <c r="AE9387" s="45"/>
      <c r="AV9387" s="51"/>
    </row>
    <row r="9388" spans="22:48" x14ac:dyDescent="0.15">
      <c r="V9388" s="51"/>
      <c r="W9388" s="51"/>
      <c r="X9388" s="51"/>
      <c r="Y9388" s="51"/>
      <c r="AE9388" s="45"/>
      <c r="AV9388" s="51"/>
    </row>
    <row r="9389" spans="22:48" x14ac:dyDescent="0.15">
      <c r="V9389" s="51"/>
      <c r="W9389" s="51"/>
      <c r="X9389" s="51"/>
      <c r="Y9389" s="51"/>
      <c r="AE9389" s="45"/>
      <c r="AV9389" s="51"/>
    </row>
    <row r="9390" spans="22:48" x14ac:dyDescent="0.15">
      <c r="V9390" s="51"/>
      <c r="W9390" s="51"/>
      <c r="X9390" s="51"/>
      <c r="Y9390" s="51"/>
      <c r="AE9390" s="45"/>
      <c r="AV9390" s="51"/>
    </row>
    <row r="9391" spans="22:48" x14ac:dyDescent="0.15">
      <c r="V9391" s="51"/>
      <c r="W9391" s="51"/>
      <c r="X9391" s="51"/>
      <c r="Y9391" s="51"/>
      <c r="AE9391" s="45"/>
      <c r="AV9391" s="51"/>
    </row>
    <row r="9392" spans="22:48" x14ac:dyDescent="0.15">
      <c r="V9392" s="51"/>
      <c r="W9392" s="51"/>
      <c r="X9392" s="51"/>
      <c r="Y9392" s="51"/>
      <c r="AE9392" s="45"/>
      <c r="AV9392" s="51"/>
    </row>
    <row r="9393" spans="22:48" x14ac:dyDescent="0.15">
      <c r="V9393" s="51"/>
      <c r="W9393" s="51"/>
      <c r="X9393" s="51"/>
      <c r="Y9393" s="51"/>
      <c r="AE9393" s="45"/>
      <c r="AV9393" s="51"/>
    </row>
    <row r="9394" spans="22:48" x14ac:dyDescent="0.15">
      <c r="V9394" s="51"/>
      <c r="W9394" s="51"/>
      <c r="X9394" s="51"/>
      <c r="Y9394" s="51"/>
      <c r="AE9394" s="45"/>
      <c r="AV9394" s="51"/>
    </row>
    <row r="9395" spans="22:48" x14ac:dyDescent="0.15">
      <c r="V9395" s="51"/>
      <c r="W9395" s="51"/>
      <c r="X9395" s="51"/>
      <c r="Y9395" s="51"/>
      <c r="AE9395" s="45"/>
      <c r="AV9395" s="51"/>
    </row>
    <row r="9396" spans="22:48" x14ac:dyDescent="0.15">
      <c r="V9396" s="51"/>
      <c r="W9396" s="51"/>
      <c r="X9396" s="51"/>
      <c r="Y9396" s="51"/>
      <c r="AE9396" s="45"/>
      <c r="AV9396" s="51"/>
    </row>
    <row r="9397" spans="22:48" x14ac:dyDescent="0.15">
      <c r="V9397" s="51"/>
      <c r="W9397" s="51"/>
      <c r="X9397" s="51"/>
      <c r="Y9397" s="51"/>
      <c r="AE9397" s="45"/>
      <c r="AV9397" s="51"/>
    </row>
    <row r="9398" spans="22:48" x14ac:dyDescent="0.15">
      <c r="V9398" s="51"/>
      <c r="W9398" s="51"/>
      <c r="X9398" s="51"/>
      <c r="Y9398" s="51"/>
      <c r="AE9398" s="45"/>
      <c r="AV9398" s="51"/>
    </row>
    <row r="9399" spans="22:48" x14ac:dyDescent="0.15">
      <c r="V9399" s="51"/>
      <c r="W9399" s="51"/>
      <c r="X9399" s="51"/>
      <c r="Y9399" s="51"/>
      <c r="AE9399" s="45"/>
      <c r="AV9399" s="51"/>
    </row>
    <row r="9400" spans="22:48" x14ac:dyDescent="0.15">
      <c r="V9400" s="51"/>
      <c r="W9400" s="51"/>
      <c r="X9400" s="51"/>
      <c r="Y9400" s="51"/>
      <c r="AE9400" s="45"/>
      <c r="AV9400" s="51"/>
    </row>
    <row r="9401" spans="22:48" x14ac:dyDescent="0.15">
      <c r="V9401" s="51"/>
      <c r="W9401" s="51"/>
      <c r="X9401" s="51"/>
      <c r="Y9401" s="51"/>
      <c r="AE9401" s="45"/>
      <c r="AV9401" s="51"/>
    </row>
    <row r="9402" spans="22:48" x14ac:dyDescent="0.15">
      <c r="V9402" s="51"/>
      <c r="W9402" s="51"/>
      <c r="X9402" s="51"/>
      <c r="Y9402" s="51"/>
      <c r="AE9402" s="45"/>
      <c r="AV9402" s="51"/>
    </row>
    <row r="9403" spans="22:48" x14ac:dyDescent="0.15">
      <c r="V9403" s="51"/>
      <c r="W9403" s="51"/>
      <c r="X9403" s="51"/>
      <c r="Y9403" s="51"/>
      <c r="AE9403" s="45"/>
      <c r="AV9403" s="51"/>
    </row>
    <row r="9404" spans="22:48" x14ac:dyDescent="0.15">
      <c r="V9404" s="51"/>
      <c r="W9404" s="51"/>
      <c r="X9404" s="51"/>
      <c r="Y9404" s="51"/>
      <c r="AE9404" s="45"/>
      <c r="AV9404" s="51"/>
    </row>
    <row r="9405" spans="22:48" x14ac:dyDescent="0.15">
      <c r="V9405" s="51"/>
      <c r="W9405" s="51"/>
      <c r="X9405" s="51"/>
      <c r="Y9405" s="51"/>
      <c r="AE9405" s="45"/>
      <c r="AV9405" s="51"/>
    </row>
    <row r="9406" spans="22:48" x14ac:dyDescent="0.15">
      <c r="V9406" s="51"/>
      <c r="W9406" s="51"/>
      <c r="X9406" s="51"/>
      <c r="Y9406" s="51"/>
      <c r="AE9406" s="45"/>
      <c r="AV9406" s="51"/>
    </row>
    <row r="9407" spans="22:48" x14ac:dyDescent="0.15">
      <c r="V9407" s="51"/>
      <c r="W9407" s="51"/>
      <c r="X9407" s="51"/>
      <c r="Y9407" s="51"/>
      <c r="AE9407" s="45"/>
      <c r="AV9407" s="51"/>
    </row>
    <row r="9408" spans="22:48" x14ac:dyDescent="0.15">
      <c r="V9408" s="51"/>
      <c r="W9408" s="51"/>
      <c r="X9408" s="51"/>
      <c r="Y9408" s="51"/>
      <c r="AE9408" s="45"/>
      <c r="AV9408" s="51"/>
    </row>
    <row r="9409" spans="22:48" x14ac:dyDescent="0.15">
      <c r="V9409" s="51"/>
      <c r="W9409" s="51"/>
      <c r="X9409" s="51"/>
      <c r="Y9409" s="51"/>
      <c r="AE9409" s="45"/>
      <c r="AV9409" s="51"/>
    </row>
    <row r="9410" spans="22:48" x14ac:dyDescent="0.15">
      <c r="V9410" s="51"/>
      <c r="W9410" s="51"/>
      <c r="X9410" s="51"/>
      <c r="Y9410" s="51"/>
      <c r="AE9410" s="45"/>
      <c r="AV9410" s="51"/>
    </row>
    <row r="9411" spans="22:48" x14ac:dyDescent="0.15">
      <c r="V9411" s="51"/>
      <c r="W9411" s="51"/>
      <c r="X9411" s="51"/>
      <c r="Y9411" s="51"/>
      <c r="AE9411" s="45"/>
      <c r="AV9411" s="51"/>
    </row>
    <row r="9412" spans="22:48" x14ac:dyDescent="0.15">
      <c r="V9412" s="51"/>
      <c r="W9412" s="51"/>
      <c r="X9412" s="51"/>
      <c r="Y9412" s="51"/>
      <c r="AE9412" s="45"/>
      <c r="AV9412" s="51"/>
    </row>
    <row r="9413" spans="22:48" x14ac:dyDescent="0.15">
      <c r="V9413" s="51"/>
      <c r="W9413" s="51"/>
      <c r="X9413" s="51"/>
      <c r="Y9413" s="51"/>
      <c r="AE9413" s="45"/>
      <c r="AV9413" s="51"/>
    </row>
    <row r="9414" spans="22:48" x14ac:dyDescent="0.15">
      <c r="V9414" s="51"/>
      <c r="W9414" s="51"/>
      <c r="X9414" s="51"/>
      <c r="Y9414" s="51"/>
      <c r="AE9414" s="45"/>
      <c r="AV9414" s="51"/>
    </row>
    <row r="9415" spans="22:48" x14ac:dyDescent="0.15">
      <c r="V9415" s="51"/>
      <c r="W9415" s="51"/>
      <c r="X9415" s="51"/>
      <c r="Y9415" s="51"/>
      <c r="AE9415" s="45"/>
      <c r="AV9415" s="51"/>
    </row>
    <row r="9416" spans="22:48" x14ac:dyDescent="0.15">
      <c r="V9416" s="51"/>
      <c r="W9416" s="51"/>
      <c r="X9416" s="51"/>
      <c r="Y9416" s="51"/>
      <c r="AE9416" s="45"/>
      <c r="AV9416" s="51"/>
    </row>
    <row r="9417" spans="22:48" x14ac:dyDescent="0.15">
      <c r="V9417" s="51"/>
      <c r="W9417" s="51"/>
      <c r="X9417" s="51"/>
      <c r="Y9417" s="51"/>
      <c r="AE9417" s="45"/>
      <c r="AV9417" s="51"/>
    </row>
    <row r="9418" spans="22:48" x14ac:dyDescent="0.15">
      <c r="V9418" s="51"/>
      <c r="W9418" s="51"/>
      <c r="X9418" s="51"/>
      <c r="Y9418" s="51"/>
      <c r="AE9418" s="45"/>
      <c r="AV9418" s="51"/>
    </row>
    <row r="9419" spans="22:48" x14ac:dyDescent="0.15">
      <c r="V9419" s="51"/>
      <c r="W9419" s="51"/>
      <c r="X9419" s="51"/>
      <c r="Y9419" s="51"/>
      <c r="AE9419" s="45"/>
      <c r="AV9419" s="51"/>
    </row>
    <row r="9420" spans="22:48" x14ac:dyDescent="0.15">
      <c r="V9420" s="51"/>
      <c r="W9420" s="51"/>
      <c r="X9420" s="51"/>
      <c r="Y9420" s="51"/>
      <c r="AE9420" s="45"/>
      <c r="AV9420" s="51"/>
    </row>
    <row r="9421" spans="22:48" x14ac:dyDescent="0.15">
      <c r="V9421" s="51"/>
      <c r="W9421" s="51"/>
      <c r="X9421" s="51"/>
      <c r="Y9421" s="51"/>
      <c r="AE9421" s="45"/>
      <c r="AV9421" s="51"/>
    </row>
    <row r="9422" spans="22:48" x14ac:dyDescent="0.15">
      <c r="V9422" s="51"/>
      <c r="W9422" s="51"/>
      <c r="X9422" s="51"/>
      <c r="Y9422" s="51"/>
      <c r="AE9422" s="45"/>
      <c r="AV9422" s="51"/>
    </row>
    <row r="9423" spans="22:48" x14ac:dyDescent="0.15">
      <c r="V9423" s="51"/>
      <c r="W9423" s="51"/>
      <c r="X9423" s="51"/>
      <c r="Y9423" s="51"/>
      <c r="AE9423" s="45"/>
      <c r="AV9423" s="51"/>
    </row>
    <row r="9424" spans="22:48" x14ac:dyDescent="0.15">
      <c r="V9424" s="51"/>
      <c r="W9424" s="51"/>
      <c r="X9424" s="51"/>
      <c r="Y9424" s="51"/>
      <c r="AE9424" s="45"/>
      <c r="AV9424" s="51"/>
    </row>
    <row r="9425" spans="22:48" x14ac:dyDescent="0.15">
      <c r="V9425" s="51"/>
      <c r="W9425" s="51"/>
      <c r="X9425" s="51"/>
      <c r="Y9425" s="51"/>
      <c r="AE9425" s="45"/>
      <c r="AV9425" s="51"/>
    </row>
    <row r="9426" spans="22:48" x14ac:dyDescent="0.15">
      <c r="V9426" s="51"/>
      <c r="W9426" s="51"/>
      <c r="X9426" s="51"/>
      <c r="Y9426" s="51"/>
      <c r="AE9426" s="45"/>
      <c r="AV9426" s="51"/>
    </row>
    <row r="9427" spans="22:48" x14ac:dyDescent="0.15">
      <c r="V9427" s="51"/>
      <c r="W9427" s="51"/>
      <c r="X9427" s="51"/>
      <c r="Y9427" s="51"/>
      <c r="AE9427" s="45"/>
      <c r="AV9427" s="51"/>
    </row>
    <row r="9428" spans="22:48" x14ac:dyDescent="0.15">
      <c r="V9428" s="51"/>
      <c r="W9428" s="51"/>
      <c r="X9428" s="51"/>
      <c r="Y9428" s="51"/>
      <c r="AE9428" s="45"/>
      <c r="AV9428" s="51"/>
    </row>
    <row r="9429" spans="22:48" x14ac:dyDescent="0.15">
      <c r="V9429" s="51"/>
      <c r="W9429" s="51"/>
      <c r="X9429" s="51"/>
      <c r="Y9429" s="51"/>
      <c r="AE9429" s="45"/>
      <c r="AV9429" s="51"/>
    </row>
    <row r="9430" spans="22:48" x14ac:dyDescent="0.15">
      <c r="V9430" s="51"/>
      <c r="W9430" s="51"/>
      <c r="X9430" s="51"/>
      <c r="Y9430" s="51"/>
      <c r="AE9430" s="45"/>
      <c r="AV9430" s="51"/>
    </row>
    <row r="9431" spans="22:48" x14ac:dyDescent="0.15">
      <c r="V9431" s="51"/>
      <c r="W9431" s="51"/>
      <c r="X9431" s="51"/>
      <c r="Y9431" s="51"/>
      <c r="AE9431" s="45"/>
      <c r="AV9431" s="51"/>
    </row>
    <row r="9432" spans="22:48" x14ac:dyDescent="0.15">
      <c r="V9432" s="51"/>
      <c r="W9432" s="51"/>
      <c r="X9432" s="51"/>
      <c r="Y9432" s="51"/>
      <c r="AE9432" s="45"/>
      <c r="AV9432" s="51"/>
    </row>
    <row r="9433" spans="22:48" x14ac:dyDescent="0.15">
      <c r="V9433" s="51"/>
      <c r="W9433" s="51"/>
      <c r="X9433" s="51"/>
      <c r="Y9433" s="51"/>
      <c r="AE9433" s="45"/>
      <c r="AV9433" s="51"/>
    </row>
    <row r="9434" spans="22:48" x14ac:dyDescent="0.15">
      <c r="V9434" s="51"/>
      <c r="W9434" s="51"/>
      <c r="X9434" s="51"/>
      <c r="Y9434" s="51"/>
      <c r="AE9434" s="45"/>
      <c r="AV9434" s="51"/>
    </row>
    <row r="9435" spans="22:48" x14ac:dyDescent="0.15">
      <c r="V9435" s="51"/>
      <c r="W9435" s="51"/>
      <c r="X9435" s="51"/>
      <c r="Y9435" s="51"/>
      <c r="AE9435" s="45"/>
      <c r="AV9435" s="51"/>
    </row>
    <row r="9436" spans="22:48" x14ac:dyDescent="0.15">
      <c r="V9436" s="51"/>
      <c r="W9436" s="51"/>
      <c r="X9436" s="51"/>
      <c r="Y9436" s="51"/>
      <c r="AE9436" s="45"/>
      <c r="AV9436" s="51"/>
    </row>
    <row r="9437" spans="22:48" x14ac:dyDescent="0.15">
      <c r="V9437" s="51"/>
      <c r="W9437" s="51"/>
      <c r="X9437" s="51"/>
      <c r="Y9437" s="51"/>
      <c r="AE9437" s="45"/>
      <c r="AV9437" s="51"/>
    </row>
    <row r="9438" spans="22:48" x14ac:dyDescent="0.15">
      <c r="V9438" s="51"/>
      <c r="W9438" s="51"/>
      <c r="X9438" s="51"/>
      <c r="Y9438" s="51"/>
      <c r="AE9438" s="45"/>
      <c r="AV9438" s="51"/>
    </row>
    <row r="9439" spans="22:48" x14ac:dyDescent="0.15">
      <c r="V9439" s="51"/>
      <c r="W9439" s="51"/>
      <c r="X9439" s="51"/>
      <c r="Y9439" s="51"/>
      <c r="AE9439" s="45"/>
      <c r="AV9439" s="51"/>
    </row>
    <row r="9440" spans="22:48" x14ac:dyDescent="0.15">
      <c r="V9440" s="51"/>
      <c r="W9440" s="51"/>
      <c r="X9440" s="51"/>
      <c r="Y9440" s="51"/>
      <c r="AE9440" s="45"/>
      <c r="AV9440" s="51"/>
    </row>
    <row r="9441" spans="22:48" x14ac:dyDescent="0.15">
      <c r="V9441" s="51"/>
      <c r="W9441" s="51"/>
      <c r="X9441" s="51"/>
      <c r="Y9441" s="51"/>
      <c r="AE9441" s="45"/>
      <c r="AV9441" s="51"/>
    </row>
    <row r="9442" spans="22:48" x14ac:dyDescent="0.15">
      <c r="V9442" s="51"/>
      <c r="W9442" s="51"/>
      <c r="X9442" s="51"/>
      <c r="Y9442" s="51"/>
      <c r="AE9442" s="45"/>
      <c r="AV9442" s="51"/>
    </row>
    <row r="9443" spans="22:48" x14ac:dyDescent="0.15">
      <c r="V9443" s="51"/>
      <c r="W9443" s="51"/>
      <c r="X9443" s="51"/>
      <c r="Y9443" s="51"/>
      <c r="AE9443" s="45"/>
      <c r="AV9443" s="51"/>
    </row>
    <row r="9444" spans="22:48" x14ac:dyDescent="0.15">
      <c r="V9444" s="51"/>
      <c r="W9444" s="51"/>
      <c r="X9444" s="51"/>
      <c r="Y9444" s="51"/>
      <c r="AE9444" s="45"/>
      <c r="AV9444" s="51"/>
    </row>
    <row r="9445" spans="22:48" x14ac:dyDescent="0.15">
      <c r="V9445" s="51"/>
      <c r="W9445" s="51"/>
      <c r="X9445" s="51"/>
      <c r="Y9445" s="51"/>
      <c r="AE9445" s="45"/>
      <c r="AV9445" s="51"/>
    </row>
    <row r="9446" spans="22:48" x14ac:dyDescent="0.15">
      <c r="V9446" s="51"/>
      <c r="W9446" s="51"/>
      <c r="X9446" s="51"/>
      <c r="Y9446" s="51"/>
      <c r="AE9446" s="45"/>
      <c r="AV9446" s="51"/>
    </row>
    <row r="9447" spans="22:48" x14ac:dyDescent="0.15">
      <c r="V9447" s="51"/>
      <c r="W9447" s="51"/>
      <c r="X9447" s="51"/>
      <c r="Y9447" s="51"/>
      <c r="AE9447" s="45"/>
      <c r="AV9447" s="51"/>
    </row>
    <row r="9448" spans="22:48" x14ac:dyDescent="0.15">
      <c r="V9448" s="51"/>
      <c r="W9448" s="51"/>
      <c r="X9448" s="51"/>
      <c r="Y9448" s="51"/>
      <c r="AE9448" s="45"/>
      <c r="AV9448" s="51"/>
    </row>
    <row r="9449" spans="22:48" x14ac:dyDescent="0.15">
      <c r="V9449" s="51"/>
      <c r="W9449" s="51"/>
      <c r="X9449" s="51"/>
      <c r="Y9449" s="51"/>
      <c r="AE9449" s="45"/>
      <c r="AV9449" s="51"/>
    </row>
    <row r="9450" spans="22:48" x14ac:dyDescent="0.15">
      <c r="V9450" s="51"/>
      <c r="W9450" s="51"/>
      <c r="X9450" s="51"/>
      <c r="Y9450" s="51"/>
      <c r="AE9450" s="45"/>
      <c r="AV9450" s="51"/>
    </row>
    <row r="9451" spans="22:48" x14ac:dyDescent="0.15">
      <c r="V9451" s="51"/>
      <c r="W9451" s="51"/>
      <c r="X9451" s="51"/>
      <c r="Y9451" s="51"/>
      <c r="AE9451" s="45"/>
      <c r="AV9451" s="51"/>
    </row>
    <row r="9452" spans="22:48" x14ac:dyDescent="0.15">
      <c r="V9452" s="51"/>
      <c r="W9452" s="51"/>
      <c r="X9452" s="51"/>
      <c r="Y9452" s="51"/>
      <c r="AE9452" s="45"/>
      <c r="AV9452" s="51"/>
    </row>
    <row r="9453" spans="22:48" x14ac:dyDescent="0.15">
      <c r="V9453" s="51"/>
      <c r="W9453" s="51"/>
      <c r="X9453" s="51"/>
      <c r="Y9453" s="51"/>
      <c r="AE9453" s="45"/>
      <c r="AV9453" s="51"/>
    </row>
    <row r="9454" spans="22:48" x14ac:dyDescent="0.15">
      <c r="V9454" s="51"/>
      <c r="W9454" s="51"/>
      <c r="X9454" s="51"/>
      <c r="Y9454" s="51"/>
      <c r="AE9454" s="45"/>
      <c r="AV9454" s="51"/>
    </row>
    <row r="9455" spans="22:48" x14ac:dyDescent="0.15">
      <c r="V9455" s="51"/>
      <c r="W9455" s="51"/>
      <c r="X9455" s="51"/>
      <c r="Y9455" s="51"/>
      <c r="AE9455" s="45"/>
      <c r="AV9455" s="51"/>
    </row>
    <row r="9456" spans="22:48" x14ac:dyDescent="0.15">
      <c r="V9456" s="51"/>
      <c r="W9456" s="51"/>
      <c r="X9456" s="51"/>
      <c r="Y9456" s="51"/>
      <c r="AE9456" s="45"/>
      <c r="AV9456" s="51"/>
    </row>
    <row r="9457" spans="22:48" x14ac:dyDescent="0.15">
      <c r="V9457" s="51"/>
      <c r="W9457" s="51"/>
      <c r="X9457" s="51"/>
      <c r="Y9457" s="51"/>
      <c r="AE9457" s="45"/>
      <c r="AV9457" s="51"/>
    </row>
    <row r="9458" spans="22:48" x14ac:dyDescent="0.15">
      <c r="V9458" s="51"/>
      <c r="W9458" s="51"/>
      <c r="X9458" s="51"/>
      <c r="Y9458" s="51"/>
      <c r="AE9458" s="45"/>
      <c r="AV9458" s="51"/>
    </row>
    <row r="9459" spans="22:48" x14ac:dyDescent="0.15">
      <c r="V9459" s="51"/>
      <c r="W9459" s="51"/>
      <c r="X9459" s="51"/>
      <c r="Y9459" s="51"/>
      <c r="AE9459" s="45"/>
      <c r="AV9459" s="51"/>
    </row>
    <row r="9460" spans="22:48" x14ac:dyDescent="0.15">
      <c r="V9460" s="51"/>
      <c r="W9460" s="51"/>
      <c r="X9460" s="51"/>
      <c r="Y9460" s="51"/>
      <c r="AE9460" s="45"/>
      <c r="AV9460" s="51"/>
    </row>
    <row r="9461" spans="22:48" x14ac:dyDescent="0.15">
      <c r="V9461" s="51"/>
      <c r="W9461" s="51"/>
      <c r="X9461" s="51"/>
      <c r="Y9461" s="51"/>
      <c r="AE9461" s="45"/>
      <c r="AV9461" s="51"/>
    </row>
    <row r="9462" spans="22:48" x14ac:dyDescent="0.15">
      <c r="V9462" s="51"/>
      <c r="W9462" s="51"/>
      <c r="X9462" s="51"/>
      <c r="Y9462" s="51"/>
      <c r="AE9462" s="45"/>
      <c r="AV9462" s="51"/>
    </row>
    <row r="9463" spans="22:48" x14ac:dyDescent="0.15">
      <c r="V9463" s="51"/>
      <c r="W9463" s="51"/>
      <c r="X9463" s="51"/>
      <c r="Y9463" s="51"/>
      <c r="AE9463" s="45"/>
      <c r="AV9463" s="51"/>
    </row>
    <row r="9464" spans="22:48" x14ac:dyDescent="0.15">
      <c r="V9464" s="51"/>
      <c r="W9464" s="51"/>
      <c r="X9464" s="51"/>
      <c r="Y9464" s="51"/>
      <c r="AE9464" s="45"/>
      <c r="AV9464" s="51"/>
    </row>
    <row r="9465" spans="22:48" x14ac:dyDescent="0.15">
      <c r="V9465" s="51"/>
      <c r="W9465" s="51"/>
      <c r="X9465" s="51"/>
      <c r="Y9465" s="51"/>
      <c r="AE9465" s="45"/>
      <c r="AV9465" s="51"/>
    </row>
    <row r="9466" spans="22:48" x14ac:dyDescent="0.15">
      <c r="V9466" s="51"/>
      <c r="W9466" s="51"/>
      <c r="X9466" s="51"/>
      <c r="Y9466" s="51"/>
      <c r="AE9466" s="45"/>
      <c r="AV9466" s="51"/>
    </row>
    <row r="9467" spans="22:48" x14ac:dyDescent="0.15">
      <c r="V9467" s="51"/>
      <c r="W9467" s="51"/>
      <c r="X9467" s="51"/>
      <c r="Y9467" s="51"/>
      <c r="AE9467" s="45"/>
      <c r="AV9467" s="51"/>
    </row>
    <row r="9468" spans="22:48" x14ac:dyDescent="0.15">
      <c r="V9468" s="51"/>
      <c r="W9468" s="51"/>
      <c r="X9468" s="51"/>
      <c r="Y9468" s="51"/>
      <c r="AE9468" s="45"/>
      <c r="AV9468" s="51"/>
    </row>
    <row r="9469" spans="22:48" x14ac:dyDescent="0.15">
      <c r="V9469" s="51"/>
      <c r="W9469" s="51"/>
      <c r="X9469" s="51"/>
      <c r="Y9469" s="51"/>
      <c r="AE9469" s="45"/>
      <c r="AV9469" s="51"/>
    </row>
    <row r="9470" spans="22:48" x14ac:dyDescent="0.15">
      <c r="V9470" s="51"/>
      <c r="W9470" s="51"/>
      <c r="X9470" s="51"/>
      <c r="Y9470" s="51"/>
      <c r="AE9470" s="45"/>
      <c r="AV9470" s="51"/>
    </row>
    <row r="9471" spans="22:48" x14ac:dyDescent="0.15">
      <c r="V9471" s="51"/>
      <c r="W9471" s="51"/>
      <c r="X9471" s="51"/>
      <c r="Y9471" s="51"/>
      <c r="AE9471" s="45"/>
      <c r="AV9471" s="51"/>
    </row>
    <row r="9472" spans="22:48" x14ac:dyDescent="0.15">
      <c r="V9472" s="51"/>
      <c r="W9472" s="51"/>
      <c r="X9472" s="51"/>
      <c r="Y9472" s="51"/>
      <c r="AE9472" s="45"/>
      <c r="AV9472" s="51"/>
    </row>
    <row r="9473" spans="22:48" x14ac:dyDescent="0.15">
      <c r="V9473" s="51"/>
      <c r="W9473" s="51"/>
      <c r="X9473" s="51"/>
      <c r="Y9473" s="51"/>
      <c r="AE9473" s="45"/>
      <c r="AV9473" s="51"/>
    </row>
    <row r="9474" spans="22:48" x14ac:dyDescent="0.15">
      <c r="V9474" s="51"/>
      <c r="W9474" s="51"/>
      <c r="X9474" s="51"/>
      <c r="Y9474" s="51"/>
      <c r="AE9474" s="45"/>
      <c r="AV9474" s="51"/>
    </row>
    <row r="9475" spans="22:48" x14ac:dyDescent="0.15">
      <c r="V9475" s="51"/>
      <c r="W9475" s="51"/>
      <c r="X9475" s="51"/>
      <c r="Y9475" s="51"/>
      <c r="AE9475" s="45"/>
      <c r="AV9475" s="51"/>
    </row>
    <row r="9476" spans="22:48" x14ac:dyDescent="0.15">
      <c r="V9476" s="51"/>
      <c r="W9476" s="51"/>
      <c r="X9476" s="51"/>
      <c r="Y9476" s="51"/>
      <c r="AE9476" s="45"/>
      <c r="AV9476" s="51"/>
    </row>
    <row r="9477" spans="22:48" x14ac:dyDescent="0.15">
      <c r="V9477" s="51"/>
      <c r="W9477" s="51"/>
      <c r="X9477" s="51"/>
      <c r="Y9477" s="51"/>
      <c r="AE9477" s="45"/>
      <c r="AV9477" s="51"/>
    </row>
    <row r="9478" spans="22:48" x14ac:dyDescent="0.15">
      <c r="V9478" s="51"/>
      <c r="W9478" s="51"/>
      <c r="X9478" s="51"/>
      <c r="Y9478" s="51"/>
      <c r="AE9478" s="45"/>
      <c r="AV9478" s="51"/>
    </row>
    <row r="9479" spans="22:48" x14ac:dyDescent="0.15">
      <c r="V9479" s="51"/>
      <c r="W9479" s="51"/>
      <c r="X9479" s="51"/>
      <c r="Y9479" s="51"/>
      <c r="AE9479" s="45"/>
      <c r="AV9479" s="51"/>
    </row>
    <row r="9480" spans="22:48" x14ac:dyDescent="0.15">
      <c r="V9480" s="51"/>
      <c r="W9480" s="51"/>
      <c r="X9480" s="51"/>
      <c r="Y9480" s="51"/>
      <c r="AE9480" s="45"/>
      <c r="AV9480" s="51"/>
    </row>
    <row r="9481" spans="22:48" x14ac:dyDescent="0.15">
      <c r="V9481" s="51"/>
      <c r="W9481" s="51"/>
      <c r="X9481" s="51"/>
      <c r="Y9481" s="51"/>
      <c r="AE9481" s="45"/>
      <c r="AV9481" s="51"/>
    </row>
    <row r="9482" spans="22:48" x14ac:dyDescent="0.15">
      <c r="V9482" s="51"/>
      <c r="W9482" s="51"/>
      <c r="X9482" s="51"/>
      <c r="Y9482" s="51"/>
      <c r="AE9482" s="45"/>
      <c r="AV9482" s="51"/>
    </row>
    <row r="9483" spans="22:48" x14ac:dyDescent="0.15">
      <c r="V9483" s="51"/>
      <c r="W9483" s="51"/>
      <c r="X9483" s="51"/>
      <c r="Y9483" s="51"/>
      <c r="AE9483" s="45"/>
      <c r="AV9483" s="51"/>
    </row>
    <row r="9484" spans="22:48" x14ac:dyDescent="0.15">
      <c r="V9484" s="51"/>
      <c r="W9484" s="51"/>
      <c r="X9484" s="51"/>
      <c r="Y9484" s="51"/>
      <c r="AE9484" s="45"/>
      <c r="AV9484" s="51"/>
    </row>
    <row r="9485" spans="22:48" x14ac:dyDescent="0.15">
      <c r="V9485" s="51"/>
      <c r="W9485" s="51"/>
      <c r="X9485" s="51"/>
      <c r="Y9485" s="51"/>
      <c r="AE9485" s="45"/>
      <c r="AV9485" s="51"/>
    </row>
    <row r="9486" spans="22:48" x14ac:dyDescent="0.15">
      <c r="V9486" s="51"/>
      <c r="W9486" s="51"/>
      <c r="X9486" s="51"/>
      <c r="Y9486" s="51"/>
      <c r="AE9486" s="45"/>
      <c r="AV9486" s="51"/>
    </row>
    <row r="9487" spans="22:48" x14ac:dyDescent="0.15">
      <c r="V9487" s="51"/>
      <c r="W9487" s="51"/>
      <c r="X9487" s="51"/>
      <c r="Y9487" s="51"/>
      <c r="AE9487" s="45"/>
      <c r="AV9487" s="51"/>
    </row>
    <row r="9488" spans="22:48" x14ac:dyDescent="0.15">
      <c r="V9488" s="51"/>
      <c r="W9488" s="51"/>
      <c r="X9488" s="51"/>
      <c r="Y9488" s="51"/>
      <c r="AE9488" s="45"/>
      <c r="AV9488" s="51"/>
    </row>
    <row r="9489" spans="22:48" x14ac:dyDescent="0.15">
      <c r="V9489" s="51"/>
      <c r="W9489" s="51"/>
      <c r="X9489" s="51"/>
      <c r="Y9489" s="51"/>
      <c r="AE9489" s="45"/>
      <c r="AV9489" s="51"/>
    </row>
    <row r="9490" spans="22:48" x14ac:dyDescent="0.15">
      <c r="V9490" s="51"/>
      <c r="W9490" s="51"/>
      <c r="X9490" s="51"/>
      <c r="Y9490" s="51"/>
      <c r="AE9490" s="45"/>
      <c r="AV9490" s="51"/>
    </row>
    <row r="9491" spans="22:48" x14ac:dyDescent="0.15">
      <c r="V9491" s="51"/>
      <c r="W9491" s="51"/>
      <c r="X9491" s="51"/>
      <c r="Y9491" s="51"/>
      <c r="AE9491" s="45"/>
      <c r="AV9491" s="51"/>
    </row>
    <row r="9492" spans="22:48" x14ac:dyDescent="0.15">
      <c r="V9492" s="51"/>
      <c r="W9492" s="51"/>
      <c r="X9492" s="51"/>
      <c r="Y9492" s="51"/>
      <c r="AE9492" s="45"/>
      <c r="AV9492" s="51"/>
    </row>
    <row r="9493" spans="22:48" x14ac:dyDescent="0.15">
      <c r="V9493" s="51"/>
      <c r="W9493" s="51"/>
      <c r="X9493" s="51"/>
      <c r="Y9493" s="51"/>
      <c r="AE9493" s="45"/>
      <c r="AV9493" s="51"/>
    </row>
    <row r="9494" spans="22:48" x14ac:dyDescent="0.15">
      <c r="V9494" s="51"/>
      <c r="W9494" s="51"/>
      <c r="X9494" s="51"/>
      <c r="Y9494" s="51"/>
      <c r="AE9494" s="45"/>
      <c r="AV9494" s="51"/>
    </row>
    <row r="9495" spans="22:48" x14ac:dyDescent="0.15">
      <c r="V9495" s="51"/>
      <c r="W9495" s="51"/>
      <c r="X9495" s="51"/>
      <c r="Y9495" s="51"/>
      <c r="AE9495" s="45"/>
      <c r="AV9495" s="51"/>
    </row>
    <row r="9496" spans="22:48" x14ac:dyDescent="0.15">
      <c r="V9496" s="51"/>
      <c r="W9496" s="51"/>
      <c r="X9496" s="51"/>
      <c r="Y9496" s="51"/>
      <c r="AE9496" s="45"/>
      <c r="AV9496" s="51"/>
    </row>
    <row r="9497" spans="22:48" x14ac:dyDescent="0.15">
      <c r="V9497" s="51"/>
      <c r="W9497" s="51"/>
      <c r="X9497" s="51"/>
      <c r="Y9497" s="51"/>
      <c r="AE9497" s="45"/>
      <c r="AV9497" s="51"/>
    </row>
    <row r="9498" spans="22:48" x14ac:dyDescent="0.15">
      <c r="V9498" s="51"/>
      <c r="W9498" s="51"/>
      <c r="X9498" s="51"/>
      <c r="Y9498" s="51"/>
      <c r="AE9498" s="45"/>
      <c r="AV9498" s="51"/>
    </row>
    <row r="9499" spans="22:48" x14ac:dyDescent="0.15">
      <c r="V9499" s="51"/>
      <c r="W9499" s="51"/>
      <c r="X9499" s="51"/>
      <c r="Y9499" s="51"/>
      <c r="AE9499" s="45"/>
      <c r="AV9499" s="51"/>
    </row>
    <row r="9500" spans="22:48" x14ac:dyDescent="0.15">
      <c r="V9500" s="51"/>
      <c r="W9500" s="51"/>
      <c r="X9500" s="51"/>
      <c r="Y9500" s="51"/>
      <c r="AE9500" s="45"/>
      <c r="AV9500" s="51"/>
    </row>
    <row r="9501" spans="22:48" x14ac:dyDescent="0.15">
      <c r="V9501" s="51"/>
      <c r="W9501" s="51"/>
      <c r="X9501" s="51"/>
      <c r="Y9501" s="51"/>
      <c r="AE9501" s="45"/>
      <c r="AV9501" s="51"/>
    </row>
    <row r="9502" spans="22:48" x14ac:dyDescent="0.15">
      <c r="V9502" s="51"/>
      <c r="W9502" s="51"/>
      <c r="X9502" s="51"/>
      <c r="Y9502" s="51"/>
      <c r="AE9502" s="45"/>
      <c r="AV9502" s="51"/>
    </row>
    <row r="9503" spans="22:48" x14ac:dyDescent="0.15">
      <c r="V9503" s="51"/>
      <c r="W9503" s="51"/>
      <c r="X9503" s="51"/>
      <c r="Y9503" s="51"/>
      <c r="AE9503" s="45"/>
      <c r="AV9503" s="51"/>
    </row>
    <row r="9504" spans="22:48" x14ac:dyDescent="0.15">
      <c r="V9504" s="51"/>
      <c r="W9504" s="51"/>
      <c r="X9504" s="51"/>
      <c r="Y9504" s="51"/>
      <c r="AE9504" s="45"/>
      <c r="AV9504" s="51"/>
    </row>
    <row r="9505" spans="22:48" x14ac:dyDescent="0.15">
      <c r="V9505" s="51"/>
      <c r="W9505" s="51"/>
      <c r="X9505" s="51"/>
      <c r="Y9505" s="51"/>
      <c r="AE9505" s="45"/>
      <c r="AV9505" s="51"/>
    </row>
    <row r="9506" spans="22:48" x14ac:dyDescent="0.15">
      <c r="V9506" s="51"/>
      <c r="W9506" s="51"/>
      <c r="X9506" s="51"/>
      <c r="Y9506" s="51"/>
      <c r="AE9506" s="45"/>
      <c r="AV9506" s="51"/>
    </row>
    <row r="9507" spans="22:48" x14ac:dyDescent="0.15">
      <c r="V9507" s="51"/>
      <c r="W9507" s="51"/>
      <c r="X9507" s="51"/>
      <c r="Y9507" s="51"/>
      <c r="AE9507" s="45"/>
      <c r="AV9507" s="51"/>
    </row>
    <row r="9508" spans="22:48" x14ac:dyDescent="0.15">
      <c r="V9508" s="51"/>
      <c r="W9508" s="51"/>
      <c r="X9508" s="51"/>
      <c r="Y9508" s="51"/>
      <c r="AE9508" s="45"/>
      <c r="AV9508" s="51"/>
    </row>
    <row r="9509" spans="22:48" x14ac:dyDescent="0.15">
      <c r="V9509" s="51"/>
      <c r="W9509" s="51"/>
      <c r="X9509" s="51"/>
      <c r="Y9509" s="51"/>
      <c r="AE9509" s="45"/>
      <c r="AV9509" s="51"/>
    </row>
    <row r="9510" spans="22:48" x14ac:dyDescent="0.15">
      <c r="V9510" s="51"/>
      <c r="W9510" s="51"/>
      <c r="X9510" s="51"/>
      <c r="Y9510" s="51"/>
      <c r="AE9510" s="45"/>
      <c r="AV9510" s="51"/>
    </row>
    <row r="9511" spans="22:48" x14ac:dyDescent="0.15">
      <c r="V9511" s="51"/>
      <c r="W9511" s="51"/>
      <c r="X9511" s="51"/>
      <c r="Y9511" s="51"/>
      <c r="AE9511" s="45"/>
      <c r="AV9511" s="51"/>
    </row>
    <row r="9512" spans="22:48" x14ac:dyDescent="0.15">
      <c r="V9512" s="51"/>
      <c r="W9512" s="51"/>
      <c r="X9512" s="51"/>
      <c r="Y9512" s="51"/>
      <c r="AE9512" s="45"/>
      <c r="AV9512" s="51"/>
    </row>
    <row r="9513" spans="22:48" x14ac:dyDescent="0.15">
      <c r="V9513" s="51"/>
      <c r="W9513" s="51"/>
      <c r="X9513" s="51"/>
      <c r="Y9513" s="51"/>
      <c r="AE9513" s="45"/>
      <c r="AV9513" s="51"/>
    </row>
    <row r="9514" spans="22:48" x14ac:dyDescent="0.15">
      <c r="V9514" s="51"/>
      <c r="W9514" s="51"/>
      <c r="X9514" s="51"/>
      <c r="Y9514" s="51"/>
      <c r="AE9514" s="45"/>
      <c r="AV9514" s="51"/>
    </row>
    <row r="9515" spans="22:48" x14ac:dyDescent="0.15">
      <c r="V9515" s="51"/>
      <c r="W9515" s="51"/>
      <c r="X9515" s="51"/>
      <c r="Y9515" s="51"/>
      <c r="AE9515" s="45"/>
      <c r="AV9515" s="51"/>
    </row>
    <row r="9516" spans="22:48" x14ac:dyDescent="0.15">
      <c r="V9516" s="51"/>
      <c r="W9516" s="51"/>
      <c r="X9516" s="51"/>
      <c r="Y9516" s="51"/>
      <c r="AE9516" s="45"/>
      <c r="AV9516" s="51"/>
    </row>
    <row r="9517" spans="22:48" x14ac:dyDescent="0.15">
      <c r="V9517" s="51"/>
      <c r="W9517" s="51"/>
      <c r="X9517" s="51"/>
      <c r="Y9517" s="51"/>
      <c r="AE9517" s="45"/>
      <c r="AV9517" s="51"/>
    </row>
    <row r="9518" spans="22:48" x14ac:dyDescent="0.15">
      <c r="V9518" s="51"/>
      <c r="W9518" s="51"/>
      <c r="X9518" s="51"/>
      <c r="Y9518" s="51"/>
      <c r="AE9518" s="45"/>
      <c r="AV9518" s="51"/>
    </row>
    <row r="9519" spans="22:48" x14ac:dyDescent="0.15">
      <c r="V9519" s="51"/>
      <c r="W9519" s="51"/>
      <c r="X9519" s="51"/>
      <c r="Y9519" s="51"/>
      <c r="AE9519" s="45"/>
      <c r="AV9519" s="51"/>
    </row>
    <row r="9520" spans="22:48" x14ac:dyDescent="0.15">
      <c r="V9520" s="51"/>
      <c r="W9520" s="51"/>
      <c r="X9520" s="51"/>
      <c r="Y9520" s="51"/>
      <c r="AE9520" s="45"/>
      <c r="AV9520" s="51"/>
    </row>
    <row r="9521" spans="22:48" x14ac:dyDescent="0.15">
      <c r="V9521" s="51"/>
      <c r="W9521" s="51"/>
      <c r="X9521" s="51"/>
      <c r="Y9521" s="51"/>
      <c r="AE9521" s="45"/>
      <c r="AV9521" s="51"/>
    </row>
    <row r="9522" spans="22:48" x14ac:dyDescent="0.15">
      <c r="V9522" s="51"/>
      <c r="W9522" s="51"/>
      <c r="X9522" s="51"/>
      <c r="Y9522" s="51"/>
      <c r="AE9522" s="45"/>
      <c r="AV9522" s="51"/>
    </row>
    <row r="9523" spans="22:48" x14ac:dyDescent="0.15">
      <c r="V9523" s="51"/>
      <c r="W9523" s="51"/>
      <c r="X9523" s="51"/>
      <c r="Y9523" s="51"/>
      <c r="AE9523" s="45"/>
      <c r="AV9523" s="51"/>
    </row>
    <row r="9524" spans="22:48" x14ac:dyDescent="0.15">
      <c r="V9524" s="51"/>
      <c r="W9524" s="51"/>
      <c r="X9524" s="51"/>
      <c r="Y9524" s="51"/>
      <c r="AE9524" s="45"/>
      <c r="AV9524" s="51"/>
    </row>
    <row r="9525" spans="22:48" x14ac:dyDescent="0.15">
      <c r="V9525" s="51"/>
      <c r="W9525" s="51"/>
      <c r="X9525" s="51"/>
      <c r="Y9525" s="51"/>
      <c r="AE9525" s="45"/>
      <c r="AV9525" s="51"/>
    </row>
    <row r="9526" spans="22:48" x14ac:dyDescent="0.15">
      <c r="V9526" s="51"/>
      <c r="W9526" s="51"/>
      <c r="X9526" s="51"/>
      <c r="Y9526" s="51"/>
      <c r="AE9526" s="45"/>
      <c r="AV9526" s="51"/>
    </row>
    <row r="9527" spans="22:48" x14ac:dyDescent="0.15">
      <c r="V9527" s="51"/>
      <c r="W9527" s="51"/>
      <c r="X9527" s="51"/>
      <c r="Y9527" s="51"/>
      <c r="AE9527" s="45"/>
      <c r="AV9527" s="51"/>
    </row>
    <row r="9528" spans="22:48" x14ac:dyDescent="0.15">
      <c r="V9528" s="51"/>
      <c r="W9528" s="51"/>
      <c r="X9528" s="51"/>
      <c r="Y9528" s="51"/>
      <c r="AE9528" s="45"/>
      <c r="AV9528" s="51"/>
    </row>
    <row r="9529" spans="22:48" x14ac:dyDescent="0.15">
      <c r="V9529" s="51"/>
      <c r="W9529" s="51"/>
      <c r="X9529" s="51"/>
      <c r="Y9529" s="51"/>
      <c r="AE9529" s="45"/>
      <c r="AV9529" s="51"/>
    </row>
    <row r="9530" spans="22:48" x14ac:dyDescent="0.15">
      <c r="V9530" s="51"/>
      <c r="W9530" s="51"/>
      <c r="X9530" s="51"/>
      <c r="Y9530" s="51"/>
      <c r="AE9530" s="45"/>
      <c r="AV9530" s="51"/>
    </row>
    <row r="9531" spans="22:48" x14ac:dyDescent="0.15">
      <c r="V9531" s="51"/>
      <c r="W9531" s="51"/>
      <c r="X9531" s="51"/>
      <c r="Y9531" s="51"/>
      <c r="AE9531" s="45"/>
      <c r="AV9531" s="51"/>
    </row>
    <row r="9532" spans="22:48" x14ac:dyDescent="0.15">
      <c r="V9532" s="51"/>
      <c r="W9532" s="51"/>
      <c r="X9532" s="51"/>
      <c r="Y9532" s="51"/>
      <c r="AE9532" s="45"/>
      <c r="AV9532" s="51"/>
    </row>
    <row r="9533" spans="22:48" x14ac:dyDescent="0.15">
      <c r="V9533" s="51"/>
      <c r="W9533" s="51"/>
      <c r="X9533" s="51"/>
      <c r="Y9533" s="51"/>
      <c r="AE9533" s="45"/>
      <c r="AV9533" s="51"/>
    </row>
    <row r="9534" spans="22:48" x14ac:dyDescent="0.15">
      <c r="V9534" s="51"/>
      <c r="W9534" s="51"/>
      <c r="X9534" s="51"/>
      <c r="Y9534" s="51"/>
      <c r="AE9534" s="45"/>
      <c r="AV9534" s="51"/>
    </row>
    <row r="9535" spans="22:48" x14ac:dyDescent="0.15">
      <c r="V9535" s="51"/>
      <c r="W9535" s="51"/>
      <c r="X9535" s="51"/>
      <c r="Y9535" s="51"/>
      <c r="AE9535" s="45"/>
      <c r="AV9535" s="51"/>
    </row>
    <row r="9536" spans="22:48" x14ac:dyDescent="0.15">
      <c r="V9536" s="51"/>
      <c r="W9536" s="51"/>
      <c r="X9536" s="51"/>
      <c r="Y9536" s="51"/>
      <c r="AE9536" s="45"/>
      <c r="AV9536" s="51"/>
    </row>
    <row r="9537" spans="22:48" x14ac:dyDescent="0.15">
      <c r="V9537" s="51"/>
      <c r="W9537" s="51"/>
      <c r="X9537" s="51"/>
      <c r="Y9537" s="51"/>
      <c r="AE9537" s="45"/>
      <c r="AV9537" s="51"/>
    </row>
    <row r="9538" spans="22:48" x14ac:dyDescent="0.15">
      <c r="V9538" s="51"/>
      <c r="W9538" s="51"/>
      <c r="X9538" s="51"/>
      <c r="Y9538" s="51"/>
      <c r="AE9538" s="45"/>
      <c r="AV9538" s="51"/>
    </row>
    <row r="9539" spans="22:48" x14ac:dyDescent="0.15">
      <c r="V9539" s="51"/>
      <c r="W9539" s="51"/>
      <c r="X9539" s="51"/>
      <c r="Y9539" s="51"/>
      <c r="AE9539" s="45"/>
      <c r="AV9539" s="51"/>
    </row>
    <row r="9540" spans="22:48" x14ac:dyDescent="0.15">
      <c r="V9540" s="51"/>
      <c r="W9540" s="51"/>
      <c r="X9540" s="51"/>
      <c r="Y9540" s="51"/>
      <c r="AE9540" s="45"/>
      <c r="AV9540" s="51"/>
    </row>
    <row r="9541" spans="22:48" x14ac:dyDescent="0.15">
      <c r="V9541" s="51"/>
      <c r="W9541" s="51"/>
      <c r="X9541" s="51"/>
      <c r="Y9541" s="51"/>
      <c r="AE9541" s="45"/>
      <c r="AV9541" s="51"/>
    </row>
    <row r="9542" spans="22:48" x14ac:dyDescent="0.15">
      <c r="V9542" s="51"/>
      <c r="W9542" s="51"/>
      <c r="X9542" s="51"/>
      <c r="Y9542" s="51"/>
      <c r="AE9542" s="45"/>
      <c r="AV9542" s="51"/>
    </row>
    <row r="9543" spans="22:48" x14ac:dyDescent="0.15">
      <c r="V9543" s="51"/>
      <c r="W9543" s="51"/>
      <c r="X9543" s="51"/>
      <c r="Y9543" s="51"/>
      <c r="AE9543" s="45"/>
      <c r="AV9543" s="51"/>
    </row>
    <row r="9544" spans="22:48" x14ac:dyDescent="0.15">
      <c r="V9544" s="51"/>
      <c r="W9544" s="51"/>
      <c r="X9544" s="51"/>
      <c r="Y9544" s="51"/>
      <c r="AE9544" s="45"/>
      <c r="AV9544" s="51"/>
    </row>
    <row r="9545" spans="22:48" x14ac:dyDescent="0.15">
      <c r="V9545" s="51"/>
      <c r="W9545" s="51"/>
      <c r="X9545" s="51"/>
      <c r="Y9545" s="51"/>
      <c r="AE9545" s="45"/>
      <c r="AV9545" s="51"/>
    </row>
    <row r="9546" spans="22:48" x14ac:dyDescent="0.15">
      <c r="V9546" s="51"/>
      <c r="W9546" s="51"/>
      <c r="X9546" s="51"/>
      <c r="Y9546" s="51"/>
      <c r="AE9546" s="45"/>
      <c r="AV9546" s="51"/>
    </row>
    <row r="9547" spans="22:48" x14ac:dyDescent="0.15">
      <c r="V9547" s="51"/>
      <c r="W9547" s="51"/>
      <c r="X9547" s="51"/>
      <c r="Y9547" s="51"/>
      <c r="AE9547" s="45"/>
      <c r="AV9547" s="51"/>
    </row>
    <row r="9548" spans="22:48" x14ac:dyDescent="0.15">
      <c r="V9548" s="51"/>
      <c r="W9548" s="51"/>
      <c r="X9548" s="51"/>
      <c r="Y9548" s="51"/>
      <c r="AE9548" s="45"/>
      <c r="AV9548" s="51"/>
    </row>
    <row r="9549" spans="22:48" x14ac:dyDescent="0.15">
      <c r="V9549" s="51"/>
      <c r="W9549" s="51"/>
      <c r="X9549" s="51"/>
      <c r="Y9549" s="51"/>
      <c r="AE9549" s="45"/>
      <c r="AV9549" s="51"/>
    </row>
    <row r="9550" spans="22:48" x14ac:dyDescent="0.15">
      <c r="V9550" s="51"/>
      <c r="W9550" s="51"/>
      <c r="X9550" s="51"/>
      <c r="Y9550" s="51"/>
      <c r="AE9550" s="45"/>
      <c r="AV9550" s="51"/>
    </row>
    <row r="9551" spans="22:48" x14ac:dyDescent="0.15">
      <c r="V9551" s="51"/>
      <c r="W9551" s="51"/>
      <c r="X9551" s="51"/>
      <c r="Y9551" s="51"/>
      <c r="AE9551" s="45"/>
      <c r="AV9551" s="51"/>
    </row>
    <row r="9552" spans="22:48" x14ac:dyDescent="0.15">
      <c r="V9552" s="51"/>
      <c r="W9552" s="51"/>
      <c r="X9552" s="51"/>
      <c r="Y9552" s="51"/>
      <c r="AE9552" s="45"/>
      <c r="AV9552" s="51"/>
    </row>
    <row r="9553" spans="22:48" x14ac:dyDescent="0.15">
      <c r="V9553" s="51"/>
      <c r="W9553" s="51"/>
      <c r="X9553" s="51"/>
      <c r="Y9553" s="51"/>
      <c r="AE9553" s="45"/>
      <c r="AV9553" s="51"/>
    </row>
    <row r="9554" spans="22:48" x14ac:dyDescent="0.15">
      <c r="V9554" s="51"/>
      <c r="W9554" s="51"/>
      <c r="X9554" s="51"/>
      <c r="Y9554" s="51"/>
      <c r="AE9554" s="45"/>
      <c r="AV9554" s="51"/>
    </row>
    <row r="9555" spans="22:48" x14ac:dyDescent="0.15">
      <c r="V9555" s="51"/>
      <c r="W9555" s="51"/>
      <c r="X9555" s="51"/>
      <c r="Y9555" s="51"/>
      <c r="AE9555" s="45"/>
      <c r="AV9555" s="51"/>
    </row>
    <row r="9556" spans="22:48" x14ac:dyDescent="0.15">
      <c r="V9556" s="51"/>
      <c r="W9556" s="51"/>
      <c r="X9556" s="51"/>
      <c r="Y9556" s="51"/>
      <c r="AE9556" s="45"/>
      <c r="AV9556" s="51"/>
    </row>
    <row r="9557" spans="22:48" x14ac:dyDescent="0.15">
      <c r="V9557" s="51"/>
      <c r="W9557" s="51"/>
      <c r="X9557" s="51"/>
      <c r="Y9557" s="51"/>
      <c r="AE9557" s="45"/>
      <c r="AV9557" s="51"/>
    </row>
    <row r="9558" spans="22:48" x14ac:dyDescent="0.15">
      <c r="V9558" s="51"/>
      <c r="W9558" s="51"/>
      <c r="X9558" s="51"/>
      <c r="Y9558" s="51"/>
      <c r="AE9558" s="45"/>
      <c r="AV9558" s="51"/>
    </row>
    <row r="9559" spans="22:48" x14ac:dyDescent="0.15">
      <c r="V9559" s="51"/>
      <c r="W9559" s="51"/>
      <c r="X9559" s="51"/>
      <c r="Y9559" s="51"/>
      <c r="AE9559" s="45"/>
      <c r="AV9559" s="51"/>
    </row>
    <row r="9560" spans="22:48" x14ac:dyDescent="0.15">
      <c r="V9560" s="51"/>
      <c r="W9560" s="51"/>
      <c r="X9560" s="51"/>
      <c r="Y9560" s="51"/>
      <c r="AE9560" s="45"/>
      <c r="AV9560" s="51"/>
    </row>
    <row r="9561" spans="22:48" x14ac:dyDescent="0.15">
      <c r="V9561" s="51"/>
      <c r="W9561" s="51"/>
      <c r="X9561" s="51"/>
      <c r="Y9561" s="51"/>
      <c r="AE9561" s="45"/>
      <c r="AV9561" s="51"/>
    </row>
    <row r="9562" spans="22:48" x14ac:dyDescent="0.15">
      <c r="V9562" s="51"/>
      <c r="W9562" s="51"/>
      <c r="X9562" s="51"/>
      <c r="Y9562" s="51"/>
      <c r="AE9562" s="45"/>
      <c r="AV9562" s="51"/>
    </row>
    <row r="9563" spans="22:48" x14ac:dyDescent="0.15">
      <c r="V9563" s="51"/>
      <c r="W9563" s="51"/>
      <c r="X9563" s="51"/>
      <c r="Y9563" s="51"/>
      <c r="AE9563" s="45"/>
      <c r="AV9563" s="51"/>
    </row>
    <row r="9564" spans="22:48" x14ac:dyDescent="0.15">
      <c r="V9564" s="51"/>
      <c r="W9564" s="51"/>
      <c r="X9564" s="51"/>
      <c r="Y9564" s="51"/>
      <c r="AE9564" s="45"/>
      <c r="AV9564" s="51"/>
    </row>
    <row r="9565" spans="22:48" x14ac:dyDescent="0.15">
      <c r="V9565" s="51"/>
      <c r="W9565" s="51"/>
      <c r="X9565" s="51"/>
      <c r="Y9565" s="51"/>
      <c r="AE9565" s="45"/>
      <c r="AV9565" s="51"/>
    </row>
    <row r="9566" spans="22:48" x14ac:dyDescent="0.15">
      <c r="V9566" s="51"/>
      <c r="W9566" s="51"/>
      <c r="X9566" s="51"/>
      <c r="Y9566" s="51"/>
      <c r="AE9566" s="45"/>
      <c r="AV9566" s="51"/>
    </row>
    <row r="9567" spans="22:48" x14ac:dyDescent="0.15">
      <c r="V9567" s="51"/>
      <c r="W9567" s="51"/>
      <c r="X9567" s="51"/>
      <c r="Y9567" s="51"/>
      <c r="AE9567" s="45"/>
      <c r="AV9567" s="51"/>
    </row>
    <row r="9568" spans="22:48" x14ac:dyDescent="0.15">
      <c r="V9568" s="51"/>
      <c r="W9568" s="51"/>
      <c r="X9568" s="51"/>
      <c r="Y9568" s="51"/>
      <c r="AE9568" s="45"/>
      <c r="AV9568" s="51"/>
    </row>
    <row r="9569" spans="22:48" x14ac:dyDescent="0.15">
      <c r="V9569" s="51"/>
      <c r="W9569" s="51"/>
      <c r="X9569" s="51"/>
      <c r="Y9569" s="51"/>
      <c r="AE9569" s="45"/>
      <c r="AV9569" s="51"/>
    </row>
    <row r="9570" spans="22:48" x14ac:dyDescent="0.15">
      <c r="V9570" s="51"/>
      <c r="W9570" s="51"/>
      <c r="X9570" s="51"/>
      <c r="Y9570" s="51"/>
      <c r="AE9570" s="45"/>
      <c r="AV9570" s="51"/>
    </row>
    <row r="9571" spans="22:48" x14ac:dyDescent="0.15">
      <c r="V9571" s="51"/>
      <c r="W9571" s="51"/>
      <c r="X9571" s="51"/>
      <c r="Y9571" s="51"/>
      <c r="AE9571" s="45"/>
      <c r="AV9571" s="51"/>
    </row>
    <row r="9572" spans="22:48" x14ac:dyDescent="0.15">
      <c r="V9572" s="51"/>
      <c r="W9572" s="51"/>
      <c r="X9572" s="51"/>
      <c r="Y9572" s="51"/>
      <c r="AE9572" s="45"/>
      <c r="AV9572" s="51"/>
    </row>
    <row r="9573" spans="22:48" x14ac:dyDescent="0.15">
      <c r="V9573" s="51"/>
      <c r="W9573" s="51"/>
      <c r="X9573" s="51"/>
      <c r="Y9573" s="51"/>
      <c r="AE9573" s="45"/>
      <c r="AV9573" s="51"/>
    </row>
    <row r="9574" spans="22:48" x14ac:dyDescent="0.15">
      <c r="V9574" s="51"/>
      <c r="W9574" s="51"/>
      <c r="X9574" s="51"/>
      <c r="Y9574" s="51"/>
      <c r="AE9574" s="45"/>
      <c r="AV9574" s="51"/>
    </row>
    <row r="9575" spans="22:48" x14ac:dyDescent="0.15">
      <c r="V9575" s="51"/>
      <c r="W9575" s="51"/>
      <c r="X9575" s="51"/>
      <c r="Y9575" s="51"/>
      <c r="AE9575" s="45"/>
      <c r="AV9575" s="51"/>
    </row>
    <row r="9576" spans="22:48" x14ac:dyDescent="0.15">
      <c r="V9576" s="51"/>
      <c r="W9576" s="51"/>
      <c r="X9576" s="51"/>
      <c r="Y9576" s="51"/>
      <c r="AE9576" s="45"/>
      <c r="AV9576" s="51"/>
    </row>
    <row r="9577" spans="22:48" x14ac:dyDescent="0.15">
      <c r="V9577" s="51"/>
      <c r="W9577" s="51"/>
      <c r="X9577" s="51"/>
      <c r="Y9577" s="51"/>
      <c r="AE9577" s="45"/>
      <c r="AV9577" s="51"/>
    </row>
    <row r="9578" spans="22:48" x14ac:dyDescent="0.15">
      <c r="V9578" s="51"/>
      <c r="W9578" s="51"/>
      <c r="X9578" s="51"/>
      <c r="Y9578" s="51"/>
      <c r="AE9578" s="45"/>
      <c r="AV9578" s="51"/>
    </row>
    <row r="9579" spans="22:48" x14ac:dyDescent="0.15">
      <c r="V9579" s="51"/>
      <c r="W9579" s="51"/>
      <c r="X9579" s="51"/>
      <c r="Y9579" s="51"/>
      <c r="AE9579" s="45"/>
      <c r="AV9579" s="51"/>
    </row>
    <row r="9580" spans="22:48" x14ac:dyDescent="0.15">
      <c r="V9580" s="51"/>
      <c r="W9580" s="51"/>
      <c r="X9580" s="51"/>
      <c r="Y9580" s="51"/>
      <c r="AE9580" s="45"/>
      <c r="AV9580" s="51"/>
    </row>
    <row r="9581" spans="22:48" x14ac:dyDescent="0.15">
      <c r="V9581" s="51"/>
      <c r="W9581" s="51"/>
      <c r="X9581" s="51"/>
      <c r="Y9581" s="51"/>
      <c r="AE9581" s="45"/>
      <c r="AV9581" s="51"/>
    </row>
    <row r="9582" spans="22:48" x14ac:dyDescent="0.15">
      <c r="V9582" s="51"/>
      <c r="W9582" s="51"/>
      <c r="X9582" s="51"/>
      <c r="Y9582" s="51"/>
      <c r="AE9582" s="45"/>
      <c r="AV9582" s="51"/>
    </row>
    <row r="9583" spans="22:48" x14ac:dyDescent="0.15">
      <c r="V9583" s="51"/>
      <c r="W9583" s="51"/>
      <c r="X9583" s="51"/>
      <c r="Y9583" s="51"/>
      <c r="AE9583" s="45"/>
      <c r="AV9583" s="51"/>
    </row>
    <row r="9584" spans="22:48" x14ac:dyDescent="0.15">
      <c r="V9584" s="51"/>
      <c r="W9584" s="51"/>
      <c r="X9584" s="51"/>
      <c r="Y9584" s="51"/>
      <c r="AE9584" s="45"/>
      <c r="AV9584" s="51"/>
    </row>
    <row r="9585" spans="22:48" x14ac:dyDescent="0.15">
      <c r="V9585" s="51"/>
      <c r="W9585" s="51"/>
      <c r="X9585" s="51"/>
      <c r="Y9585" s="51"/>
      <c r="AE9585" s="45"/>
      <c r="AV9585" s="51"/>
    </row>
    <row r="9586" spans="22:48" x14ac:dyDescent="0.15">
      <c r="V9586" s="51"/>
      <c r="W9586" s="51"/>
      <c r="X9586" s="51"/>
      <c r="Y9586" s="51"/>
      <c r="AE9586" s="45"/>
      <c r="AV9586" s="51"/>
    </row>
    <row r="9587" spans="22:48" x14ac:dyDescent="0.15">
      <c r="V9587" s="51"/>
      <c r="W9587" s="51"/>
      <c r="X9587" s="51"/>
      <c r="Y9587" s="51"/>
      <c r="AE9587" s="45"/>
      <c r="AV9587" s="51"/>
    </row>
    <row r="9588" spans="22:48" x14ac:dyDescent="0.15">
      <c r="V9588" s="51"/>
      <c r="W9588" s="51"/>
      <c r="X9588" s="51"/>
      <c r="Y9588" s="51"/>
      <c r="AE9588" s="45"/>
      <c r="AV9588" s="51"/>
    </row>
    <row r="9589" spans="22:48" x14ac:dyDescent="0.15">
      <c r="V9589" s="51"/>
      <c r="W9589" s="51"/>
      <c r="X9589" s="51"/>
      <c r="Y9589" s="51"/>
      <c r="AE9589" s="45"/>
      <c r="AV9589" s="51"/>
    </row>
    <row r="9590" spans="22:48" x14ac:dyDescent="0.15">
      <c r="V9590" s="51"/>
      <c r="W9590" s="51"/>
      <c r="X9590" s="51"/>
      <c r="Y9590" s="51"/>
      <c r="AE9590" s="45"/>
      <c r="AV9590" s="51"/>
    </row>
    <row r="9591" spans="22:48" x14ac:dyDescent="0.15">
      <c r="V9591" s="51"/>
      <c r="W9591" s="51"/>
      <c r="X9591" s="51"/>
      <c r="Y9591" s="51"/>
      <c r="AE9591" s="45"/>
      <c r="AV9591" s="51"/>
    </row>
    <row r="9592" spans="22:48" x14ac:dyDescent="0.15">
      <c r="V9592" s="51"/>
      <c r="W9592" s="51"/>
      <c r="X9592" s="51"/>
      <c r="Y9592" s="51"/>
      <c r="AE9592" s="45"/>
      <c r="AV9592" s="51"/>
    </row>
    <row r="9593" spans="22:48" x14ac:dyDescent="0.15">
      <c r="V9593" s="51"/>
      <c r="W9593" s="51"/>
      <c r="X9593" s="51"/>
      <c r="Y9593" s="51"/>
      <c r="AE9593" s="45"/>
      <c r="AV9593" s="51"/>
    </row>
    <row r="9594" spans="22:48" x14ac:dyDescent="0.15">
      <c r="V9594" s="51"/>
      <c r="W9594" s="51"/>
      <c r="X9594" s="51"/>
      <c r="Y9594" s="51"/>
      <c r="AE9594" s="45"/>
      <c r="AV9594" s="51"/>
    </row>
    <row r="9595" spans="22:48" x14ac:dyDescent="0.15">
      <c r="V9595" s="51"/>
      <c r="W9595" s="51"/>
      <c r="X9595" s="51"/>
      <c r="Y9595" s="51"/>
      <c r="AE9595" s="45"/>
      <c r="AV9595" s="51"/>
    </row>
    <row r="9596" spans="22:48" x14ac:dyDescent="0.15">
      <c r="V9596" s="51"/>
      <c r="W9596" s="51"/>
      <c r="X9596" s="51"/>
      <c r="Y9596" s="51"/>
      <c r="AE9596" s="45"/>
      <c r="AV9596" s="51"/>
    </row>
    <row r="9597" spans="22:48" x14ac:dyDescent="0.15">
      <c r="V9597" s="51"/>
      <c r="W9597" s="51"/>
      <c r="X9597" s="51"/>
      <c r="Y9597" s="51"/>
      <c r="AE9597" s="45"/>
      <c r="AV9597" s="51"/>
    </row>
    <row r="9598" spans="22:48" x14ac:dyDescent="0.15">
      <c r="V9598" s="51"/>
      <c r="W9598" s="51"/>
      <c r="X9598" s="51"/>
      <c r="Y9598" s="51"/>
      <c r="AE9598" s="45"/>
      <c r="AV9598" s="51"/>
    </row>
    <row r="9599" spans="22:48" x14ac:dyDescent="0.15">
      <c r="V9599" s="51"/>
      <c r="W9599" s="51"/>
      <c r="X9599" s="51"/>
      <c r="Y9599" s="51"/>
      <c r="AE9599" s="45"/>
      <c r="AV9599" s="51"/>
    </row>
    <row r="9600" spans="22:48" x14ac:dyDescent="0.15">
      <c r="V9600" s="51"/>
      <c r="W9600" s="51"/>
      <c r="X9600" s="51"/>
      <c r="Y9600" s="51"/>
      <c r="AE9600" s="45"/>
      <c r="AV9600" s="51"/>
    </row>
    <row r="9601" spans="22:48" x14ac:dyDescent="0.15">
      <c r="V9601" s="51"/>
      <c r="W9601" s="51"/>
      <c r="X9601" s="51"/>
      <c r="Y9601" s="51"/>
      <c r="AE9601" s="45"/>
      <c r="AV9601" s="51"/>
    </row>
    <row r="9602" spans="22:48" x14ac:dyDescent="0.15">
      <c r="V9602" s="51"/>
      <c r="W9602" s="51"/>
      <c r="X9602" s="51"/>
      <c r="Y9602" s="51"/>
      <c r="AE9602" s="45"/>
      <c r="AV9602" s="51"/>
    </row>
    <row r="9603" spans="22:48" x14ac:dyDescent="0.15">
      <c r="V9603" s="51"/>
      <c r="W9603" s="51"/>
      <c r="X9603" s="51"/>
      <c r="Y9603" s="51"/>
      <c r="AE9603" s="45"/>
      <c r="AV9603" s="51"/>
    </row>
    <row r="9604" spans="22:48" x14ac:dyDescent="0.15">
      <c r="V9604" s="51"/>
      <c r="W9604" s="51"/>
      <c r="X9604" s="51"/>
      <c r="Y9604" s="51"/>
      <c r="AE9604" s="45"/>
      <c r="AV9604" s="51"/>
    </row>
    <row r="9605" spans="22:48" x14ac:dyDescent="0.15">
      <c r="V9605" s="51"/>
      <c r="W9605" s="51"/>
      <c r="X9605" s="51"/>
      <c r="Y9605" s="51"/>
      <c r="AE9605" s="45"/>
      <c r="AV9605" s="51"/>
    </row>
    <row r="9606" spans="22:48" x14ac:dyDescent="0.15">
      <c r="V9606" s="51"/>
      <c r="W9606" s="51"/>
      <c r="X9606" s="51"/>
      <c r="Y9606" s="51"/>
      <c r="AE9606" s="45"/>
      <c r="AV9606" s="51"/>
    </row>
    <row r="9607" spans="22:48" x14ac:dyDescent="0.15">
      <c r="V9607" s="51"/>
      <c r="W9607" s="51"/>
      <c r="X9607" s="51"/>
      <c r="Y9607" s="51"/>
      <c r="AE9607" s="45"/>
      <c r="AV9607" s="51"/>
    </row>
    <row r="9608" spans="22:48" x14ac:dyDescent="0.15">
      <c r="V9608" s="51"/>
      <c r="W9608" s="51"/>
      <c r="X9608" s="51"/>
      <c r="Y9608" s="51"/>
      <c r="AE9608" s="45"/>
      <c r="AV9608" s="51"/>
    </row>
    <row r="9609" spans="22:48" x14ac:dyDescent="0.15">
      <c r="V9609" s="51"/>
      <c r="W9609" s="51"/>
      <c r="X9609" s="51"/>
      <c r="Y9609" s="51"/>
      <c r="AE9609" s="45"/>
      <c r="AV9609" s="51"/>
    </row>
    <row r="9610" spans="22:48" x14ac:dyDescent="0.15">
      <c r="V9610" s="51"/>
      <c r="W9610" s="51"/>
      <c r="X9610" s="51"/>
      <c r="Y9610" s="51"/>
      <c r="AE9610" s="45"/>
      <c r="AV9610" s="51"/>
    </row>
    <row r="9611" spans="22:48" x14ac:dyDescent="0.15">
      <c r="V9611" s="51"/>
      <c r="W9611" s="51"/>
      <c r="X9611" s="51"/>
      <c r="Y9611" s="51"/>
      <c r="AE9611" s="45"/>
      <c r="AV9611" s="51"/>
    </row>
    <row r="9612" spans="22:48" x14ac:dyDescent="0.15">
      <c r="V9612" s="51"/>
      <c r="W9612" s="51"/>
      <c r="X9612" s="51"/>
      <c r="Y9612" s="51"/>
      <c r="AE9612" s="45"/>
      <c r="AV9612" s="51"/>
    </row>
    <row r="9613" spans="22:48" x14ac:dyDescent="0.15">
      <c r="V9613" s="51"/>
      <c r="W9613" s="51"/>
      <c r="X9613" s="51"/>
      <c r="Y9613" s="51"/>
      <c r="AE9613" s="45"/>
      <c r="AV9613" s="51"/>
    </row>
    <row r="9614" spans="22:48" x14ac:dyDescent="0.15">
      <c r="V9614" s="51"/>
      <c r="W9614" s="51"/>
      <c r="X9614" s="51"/>
      <c r="Y9614" s="51"/>
      <c r="AE9614" s="45"/>
      <c r="AV9614" s="51"/>
    </row>
    <row r="9615" spans="22:48" x14ac:dyDescent="0.15">
      <c r="V9615" s="51"/>
      <c r="W9615" s="51"/>
      <c r="X9615" s="51"/>
      <c r="Y9615" s="51"/>
      <c r="AE9615" s="45"/>
      <c r="AV9615" s="51"/>
    </row>
    <row r="9616" spans="22:48" x14ac:dyDescent="0.15">
      <c r="V9616" s="51"/>
      <c r="W9616" s="51"/>
      <c r="X9616" s="51"/>
      <c r="Y9616" s="51"/>
      <c r="AE9616" s="45"/>
      <c r="AV9616" s="51"/>
    </row>
    <row r="9617" spans="22:48" x14ac:dyDescent="0.15">
      <c r="V9617" s="51"/>
      <c r="W9617" s="51"/>
      <c r="X9617" s="51"/>
      <c r="Y9617" s="51"/>
      <c r="AE9617" s="45"/>
      <c r="AV9617" s="51"/>
    </row>
    <row r="9618" spans="22:48" x14ac:dyDescent="0.15">
      <c r="V9618" s="51"/>
      <c r="W9618" s="51"/>
      <c r="X9618" s="51"/>
      <c r="Y9618" s="51"/>
      <c r="AE9618" s="45"/>
      <c r="AV9618" s="51"/>
    </row>
    <row r="9619" spans="22:48" x14ac:dyDescent="0.15">
      <c r="V9619" s="51"/>
      <c r="W9619" s="51"/>
      <c r="X9619" s="51"/>
      <c r="Y9619" s="51"/>
      <c r="AE9619" s="45"/>
      <c r="AV9619" s="51"/>
    </row>
    <row r="9620" spans="22:48" x14ac:dyDescent="0.15">
      <c r="V9620" s="51"/>
      <c r="W9620" s="51"/>
      <c r="X9620" s="51"/>
      <c r="Y9620" s="51"/>
      <c r="AE9620" s="45"/>
      <c r="AV9620" s="51"/>
    </row>
    <row r="9621" spans="22:48" x14ac:dyDescent="0.15">
      <c r="V9621" s="51"/>
      <c r="W9621" s="51"/>
      <c r="X9621" s="51"/>
      <c r="Y9621" s="51"/>
      <c r="AE9621" s="45"/>
      <c r="AV9621" s="51"/>
    </row>
    <row r="9622" spans="22:48" x14ac:dyDescent="0.15">
      <c r="V9622" s="51"/>
      <c r="W9622" s="51"/>
      <c r="X9622" s="51"/>
      <c r="Y9622" s="51"/>
      <c r="AE9622" s="45"/>
      <c r="AV9622" s="51"/>
    </row>
    <row r="9623" spans="22:48" x14ac:dyDescent="0.15">
      <c r="V9623" s="51"/>
      <c r="W9623" s="51"/>
      <c r="X9623" s="51"/>
      <c r="Y9623" s="51"/>
      <c r="AE9623" s="45"/>
      <c r="AV9623" s="51"/>
    </row>
    <row r="9624" spans="22:48" x14ac:dyDescent="0.15">
      <c r="V9624" s="51"/>
      <c r="W9624" s="51"/>
      <c r="X9624" s="51"/>
      <c r="Y9624" s="51"/>
      <c r="AE9624" s="45"/>
      <c r="AV9624" s="51"/>
    </row>
    <row r="9625" spans="22:48" x14ac:dyDescent="0.15">
      <c r="V9625" s="51"/>
      <c r="W9625" s="51"/>
      <c r="X9625" s="51"/>
      <c r="Y9625" s="51"/>
      <c r="AE9625" s="45"/>
      <c r="AV9625" s="51"/>
    </row>
    <row r="9626" spans="22:48" x14ac:dyDescent="0.15">
      <c r="V9626" s="51"/>
      <c r="W9626" s="51"/>
      <c r="X9626" s="51"/>
      <c r="Y9626" s="51"/>
      <c r="AE9626" s="45"/>
      <c r="AV9626" s="51"/>
    </row>
    <row r="9627" spans="22:48" x14ac:dyDescent="0.15">
      <c r="V9627" s="51"/>
      <c r="W9627" s="51"/>
      <c r="X9627" s="51"/>
      <c r="Y9627" s="51"/>
      <c r="AE9627" s="45"/>
      <c r="AV9627" s="51"/>
    </row>
    <row r="9628" spans="22:48" x14ac:dyDescent="0.15">
      <c r="V9628" s="51"/>
      <c r="W9628" s="51"/>
      <c r="X9628" s="51"/>
      <c r="Y9628" s="51"/>
      <c r="AE9628" s="45"/>
      <c r="AV9628" s="51"/>
    </row>
    <row r="9629" spans="22:48" x14ac:dyDescent="0.15">
      <c r="V9629" s="51"/>
      <c r="W9629" s="51"/>
      <c r="X9629" s="51"/>
      <c r="Y9629" s="51"/>
      <c r="AE9629" s="45"/>
      <c r="AV9629" s="51"/>
    </row>
    <row r="9630" spans="22:48" x14ac:dyDescent="0.15">
      <c r="V9630" s="51"/>
      <c r="W9630" s="51"/>
      <c r="X9630" s="51"/>
      <c r="Y9630" s="51"/>
      <c r="AE9630" s="45"/>
      <c r="AV9630" s="51"/>
    </row>
    <row r="9631" spans="22:48" x14ac:dyDescent="0.15">
      <c r="V9631" s="51"/>
      <c r="W9631" s="51"/>
      <c r="X9631" s="51"/>
      <c r="Y9631" s="51"/>
      <c r="AE9631" s="45"/>
      <c r="AV9631" s="51"/>
    </row>
    <row r="9632" spans="22:48" x14ac:dyDescent="0.15">
      <c r="V9632" s="51"/>
      <c r="W9632" s="51"/>
      <c r="X9632" s="51"/>
      <c r="Y9632" s="51"/>
      <c r="AE9632" s="45"/>
      <c r="AV9632" s="51"/>
    </row>
    <row r="9633" spans="22:48" x14ac:dyDescent="0.15">
      <c r="V9633" s="51"/>
      <c r="W9633" s="51"/>
      <c r="X9633" s="51"/>
      <c r="Y9633" s="51"/>
      <c r="AE9633" s="45"/>
      <c r="AV9633" s="51"/>
    </row>
    <row r="9634" spans="22:48" x14ac:dyDescent="0.15">
      <c r="V9634" s="51"/>
      <c r="W9634" s="51"/>
      <c r="X9634" s="51"/>
      <c r="Y9634" s="51"/>
      <c r="AE9634" s="45"/>
      <c r="AV9634" s="51"/>
    </row>
    <row r="9635" spans="22:48" x14ac:dyDescent="0.15">
      <c r="V9635" s="51"/>
      <c r="W9635" s="51"/>
      <c r="X9635" s="51"/>
      <c r="Y9635" s="51"/>
      <c r="AE9635" s="45"/>
      <c r="AV9635" s="51"/>
    </row>
    <row r="9636" spans="22:48" x14ac:dyDescent="0.15">
      <c r="V9636" s="51"/>
      <c r="W9636" s="51"/>
      <c r="X9636" s="51"/>
      <c r="Y9636" s="51"/>
      <c r="AE9636" s="45"/>
      <c r="AV9636" s="51"/>
    </row>
    <row r="9637" spans="22:48" x14ac:dyDescent="0.15">
      <c r="V9637" s="51"/>
      <c r="W9637" s="51"/>
      <c r="X9637" s="51"/>
      <c r="Y9637" s="51"/>
      <c r="AE9637" s="45"/>
      <c r="AV9637" s="51"/>
    </row>
    <row r="9638" spans="22:48" x14ac:dyDescent="0.15">
      <c r="V9638" s="51"/>
      <c r="W9638" s="51"/>
      <c r="X9638" s="51"/>
      <c r="Y9638" s="51"/>
      <c r="AE9638" s="45"/>
      <c r="AV9638" s="51"/>
    </row>
    <row r="9639" spans="22:48" x14ac:dyDescent="0.15">
      <c r="V9639" s="51"/>
      <c r="W9639" s="51"/>
      <c r="X9639" s="51"/>
      <c r="Y9639" s="51"/>
      <c r="AE9639" s="45"/>
      <c r="AV9639" s="51"/>
    </row>
    <row r="9640" spans="22:48" x14ac:dyDescent="0.15">
      <c r="V9640" s="51"/>
      <c r="W9640" s="51"/>
      <c r="X9640" s="51"/>
      <c r="Y9640" s="51"/>
      <c r="AE9640" s="45"/>
      <c r="AV9640" s="51"/>
    </row>
    <row r="9641" spans="22:48" x14ac:dyDescent="0.15">
      <c r="V9641" s="51"/>
      <c r="W9641" s="51"/>
      <c r="X9641" s="51"/>
      <c r="Y9641" s="51"/>
      <c r="AE9641" s="45"/>
      <c r="AV9641" s="51"/>
    </row>
    <row r="9642" spans="22:48" x14ac:dyDescent="0.15">
      <c r="V9642" s="51"/>
      <c r="W9642" s="51"/>
      <c r="X9642" s="51"/>
      <c r="Y9642" s="51"/>
      <c r="AE9642" s="45"/>
      <c r="AV9642" s="51"/>
    </row>
    <row r="9643" spans="22:48" x14ac:dyDescent="0.15">
      <c r="V9643" s="51"/>
      <c r="W9643" s="51"/>
      <c r="X9643" s="51"/>
      <c r="Y9643" s="51"/>
      <c r="AE9643" s="45"/>
      <c r="AV9643" s="51"/>
    </row>
    <row r="9644" spans="22:48" x14ac:dyDescent="0.15">
      <c r="V9644" s="51"/>
      <c r="W9644" s="51"/>
      <c r="X9644" s="51"/>
      <c r="Y9644" s="51"/>
      <c r="AE9644" s="45"/>
      <c r="AV9644" s="51"/>
    </row>
    <row r="9645" spans="22:48" x14ac:dyDescent="0.15">
      <c r="V9645" s="51"/>
      <c r="W9645" s="51"/>
      <c r="X9645" s="51"/>
      <c r="Y9645" s="51"/>
      <c r="AE9645" s="45"/>
      <c r="AV9645" s="51"/>
    </row>
    <row r="9646" spans="22:48" x14ac:dyDescent="0.15">
      <c r="V9646" s="51"/>
      <c r="W9646" s="51"/>
      <c r="X9646" s="51"/>
      <c r="Y9646" s="51"/>
      <c r="AE9646" s="45"/>
      <c r="AV9646" s="51"/>
    </row>
    <row r="9647" spans="22:48" x14ac:dyDescent="0.15">
      <c r="V9647" s="51"/>
      <c r="W9647" s="51"/>
      <c r="X9647" s="51"/>
      <c r="Y9647" s="51"/>
      <c r="AE9647" s="45"/>
      <c r="AV9647" s="51"/>
    </row>
    <row r="9648" spans="22:48" x14ac:dyDescent="0.15">
      <c r="V9648" s="51"/>
      <c r="W9648" s="51"/>
      <c r="X9648" s="51"/>
      <c r="Y9648" s="51"/>
      <c r="AE9648" s="45"/>
      <c r="AV9648" s="51"/>
    </row>
    <row r="9649" spans="22:48" x14ac:dyDescent="0.15">
      <c r="V9649" s="51"/>
      <c r="W9649" s="51"/>
      <c r="X9649" s="51"/>
      <c r="Y9649" s="51"/>
      <c r="AE9649" s="45"/>
      <c r="AV9649" s="51"/>
    </row>
    <row r="9650" spans="22:48" x14ac:dyDescent="0.15">
      <c r="V9650" s="51"/>
      <c r="W9650" s="51"/>
      <c r="X9650" s="51"/>
      <c r="Y9650" s="51"/>
      <c r="AE9650" s="45"/>
      <c r="AV9650" s="51"/>
    </row>
    <row r="9651" spans="22:48" x14ac:dyDescent="0.15">
      <c r="V9651" s="51"/>
      <c r="W9651" s="51"/>
      <c r="X9651" s="51"/>
      <c r="Y9651" s="51"/>
      <c r="AE9651" s="45"/>
      <c r="AV9651" s="51"/>
    </row>
    <row r="9652" spans="22:48" x14ac:dyDescent="0.15">
      <c r="V9652" s="51"/>
      <c r="W9652" s="51"/>
      <c r="X9652" s="51"/>
      <c r="Y9652" s="51"/>
      <c r="AE9652" s="45"/>
      <c r="AV9652" s="51"/>
    </row>
    <row r="9653" spans="22:48" x14ac:dyDescent="0.15">
      <c r="V9653" s="51"/>
      <c r="W9653" s="51"/>
      <c r="X9653" s="51"/>
      <c r="Y9653" s="51"/>
      <c r="AE9653" s="45"/>
      <c r="AV9653" s="51"/>
    </row>
    <row r="9654" spans="22:48" x14ac:dyDescent="0.15">
      <c r="V9654" s="51"/>
      <c r="W9654" s="51"/>
      <c r="X9654" s="51"/>
      <c r="Y9654" s="51"/>
      <c r="AE9654" s="45"/>
      <c r="AV9654" s="51"/>
    </row>
    <row r="9655" spans="22:48" x14ac:dyDescent="0.15">
      <c r="V9655" s="51"/>
      <c r="W9655" s="51"/>
      <c r="X9655" s="51"/>
      <c r="Y9655" s="51"/>
      <c r="AE9655" s="45"/>
      <c r="AV9655" s="51"/>
    </row>
    <row r="9656" spans="22:48" x14ac:dyDescent="0.15">
      <c r="V9656" s="51"/>
      <c r="W9656" s="51"/>
      <c r="X9656" s="51"/>
      <c r="Y9656" s="51"/>
      <c r="AE9656" s="45"/>
      <c r="AV9656" s="51"/>
    </row>
    <row r="9657" spans="22:48" x14ac:dyDescent="0.15">
      <c r="V9657" s="51"/>
      <c r="W9657" s="51"/>
      <c r="X9657" s="51"/>
      <c r="Y9657" s="51"/>
      <c r="AE9657" s="45"/>
      <c r="AV9657" s="51"/>
    </row>
    <row r="9658" spans="22:48" x14ac:dyDescent="0.15">
      <c r="V9658" s="51"/>
      <c r="W9658" s="51"/>
      <c r="X9658" s="51"/>
      <c r="Y9658" s="51"/>
      <c r="AE9658" s="45"/>
      <c r="AV9658" s="51"/>
    </row>
    <row r="9659" spans="22:48" x14ac:dyDescent="0.15">
      <c r="V9659" s="51"/>
      <c r="W9659" s="51"/>
      <c r="X9659" s="51"/>
      <c r="Y9659" s="51"/>
      <c r="AE9659" s="45"/>
      <c r="AV9659" s="51"/>
    </row>
    <row r="9660" spans="22:48" x14ac:dyDescent="0.15">
      <c r="V9660" s="51"/>
      <c r="W9660" s="51"/>
      <c r="X9660" s="51"/>
      <c r="Y9660" s="51"/>
      <c r="AE9660" s="45"/>
      <c r="AV9660" s="51"/>
    </row>
    <row r="9661" spans="22:48" x14ac:dyDescent="0.15">
      <c r="V9661" s="51"/>
      <c r="W9661" s="51"/>
      <c r="X9661" s="51"/>
      <c r="Y9661" s="51"/>
      <c r="AE9661" s="45"/>
      <c r="AV9661" s="51"/>
    </row>
    <row r="9662" spans="22:48" x14ac:dyDescent="0.15">
      <c r="V9662" s="51"/>
      <c r="W9662" s="51"/>
      <c r="X9662" s="51"/>
      <c r="Y9662" s="51"/>
      <c r="AE9662" s="45"/>
      <c r="AV9662" s="51"/>
    </row>
    <row r="9663" spans="22:48" x14ac:dyDescent="0.15">
      <c r="V9663" s="51"/>
      <c r="W9663" s="51"/>
      <c r="X9663" s="51"/>
      <c r="Y9663" s="51"/>
      <c r="AE9663" s="45"/>
      <c r="AV9663" s="51"/>
    </row>
    <row r="9664" spans="22:48" x14ac:dyDescent="0.15">
      <c r="V9664" s="51"/>
      <c r="W9664" s="51"/>
      <c r="X9664" s="51"/>
      <c r="Y9664" s="51"/>
      <c r="AE9664" s="45"/>
      <c r="AV9664" s="51"/>
    </row>
    <row r="9665" spans="22:48" x14ac:dyDescent="0.15">
      <c r="V9665" s="51"/>
      <c r="W9665" s="51"/>
      <c r="X9665" s="51"/>
      <c r="Y9665" s="51"/>
      <c r="AE9665" s="45"/>
      <c r="AV9665" s="51"/>
    </row>
    <row r="9666" spans="22:48" x14ac:dyDescent="0.15">
      <c r="V9666" s="51"/>
      <c r="W9666" s="51"/>
      <c r="X9666" s="51"/>
      <c r="Y9666" s="51"/>
      <c r="AE9666" s="45"/>
      <c r="AV9666" s="51"/>
    </row>
    <row r="9667" spans="22:48" x14ac:dyDescent="0.15">
      <c r="V9667" s="51"/>
      <c r="W9667" s="51"/>
      <c r="X9667" s="51"/>
      <c r="Y9667" s="51"/>
      <c r="AE9667" s="45"/>
      <c r="AV9667" s="51"/>
    </row>
    <row r="9668" spans="22:48" x14ac:dyDescent="0.15">
      <c r="V9668" s="51"/>
      <c r="W9668" s="51"/>
      <c r="X9668" s="51"/>
      <c r="Y9668" s="51"/>
      <c r="AE9668" s="45"/>
      <c r="AV9668" s="51"/>
    </row>
    <row r="9669" spans="22:48" x14ac:dyDescent="0.15">
      <c r="V9669" s="51"/>
      <c r="W9669" s="51"/>
      <c r="X9669" s="51"/>
      <c r="Y9669" s="51"/>
      <c r="AE9669" s="45"/>
      <c r="AV9669" s="51"/>
    </row>
    <row r="9670" spans="22:48" x14ac:dyDescent="0.15">
      <c r="V9670" s="51"/>
      <c r="W9670" s="51"/>
      <c r="X9670" s="51"/>
      <c r="Y9670" s="51"/>
      <c r="AE9670" s="45"/>
      <c r="AV9670" s="51"/>
    </row>
    <row r="9671" spans="22:48" x14ac:dyDescent="0.15">
      <c r="V9671" s="51"/>
      <c r="W9671" s="51"/>
      <c r="X9671" s="51"/>
      <c r="Y9671" s="51"/>
      <c r="AE9671" s="45"/>
      <c r="AV9671" s="51"/>
    </row>
    <row r="9672" spans="22:48" x14ac:dyDescent="0.15">
      <c r="V9672" s="51"/>
      <c r="W9672" s="51"/>
      <c r="X9672" s="51"/>
      <c r="Y9672" s="51"/>
      <c r="AE9672" s="45"/>
      <c r="AV9672" s="51"/>
    </row>
    <row r="9673" spans="22:48" x14ac:dyDescent="0.15">
      <c r="V9673" s="51"/>
      <c r="W9673" s="51"/>
      <c r="X9673" s="51"/>
      <c r="Y9673" s="51"/>
      <c r="AE9673" s="45"/>
      <c r="AV9673" s="51"/>
    </row>
    <row r="9674" spans="22:48" x14ac:dyDescent="0.15">
      <c r="V9674" s="51"/>
      <c r="W9674" s="51"/>
      <c r="X9674" s="51"/>
      <c r="Y9674" s="51"/>
      <c r="AE9674" s="45"/>
      <c r="AV9674" s="51"/>
    </row>
    <row r="9675" spans="22:48" x14ac:dyDescent="0.15">
      <c r="V9675" s="51"/>
      <c r="W9675" s="51"/>
      <c r="X9675" s="51"/>
      <c r="Y9675" s="51"/>
      <c r="AE9675" s="45"/>
      <c r="AV9675" s="51"/>
    </row>
    <row r="9676" spans="22:48" x14ac:dyDescent="0.15">
      <c r="V9676" s="51"/>
      <c r="W9676" s="51"/>
      <c r="X9676" s="51"/>
      <c r="Y9676" s="51"/>
      <c r="AE9676" s="45"/>
      <c r="AV9676" s="51"/>
    </row>
    <row r="9677" spans="22:48" x14ac:dyDescent="0.15">
      <c r="V9677" s="51"/>
      <c r="W9677" s="51"/>
      <c r="X9677" s="51"/>
      <c r="Y9677" s="51"/>
      <c r="AE9677" s="45"/>
      <c r="AV9677" s="51"/>
    </row>
    <row r="9678" spans="22:48" x14ac:dyDescent="0.15">
      <c r="V9678" s="51"/>
      <c r="W9678" s="51"/>
      <c r="X9678" s="51"/>
      <c r="Y9678" s="51"/>
      <c r="AE9678" s="45"/>
      <c r="AV9678" s="51"/>
    </row>
    <row r="9679" spans="22:48" x14ac:dyDescent="0.15">
      <c r="V9679" s="51"/>
      <c r="W9679" s="51"/>
      <c r="X9679" s="51"/>
      <c r="Y9679" s="51"/>
      <c r="AE9679" s="45"/>
      <c r="AV9679" s="51"/>
    </row>
    <row r="9680" spans="22:48" x14ac:dyDescent="0.15">
      <c r="V9680" s="51"/>
      <c r="W9680" s="51"/>
      <c r="X9680" s="51"/>
      <c r="Y9680" s="51"/>
      <c r="AE9680" s="45"/>
      <c r="AV9680" s="51"/>
    </row>
    <row r="9681" spans="22:48" x14ac:dyDescent="0.15">
      <c r="V9681" s="51"/>
      <c r="W9681" s="51"/>
      <c r="X9681" s="51"/>
      <c r="Y9681" s="51"/>
      <c r="AE9681" s="45"/>
      <c r="AV9681" s="51"/>
    </row>
    <row r="9682" spans="22:48" x14ac:dyDescent="0.15">
      <c r="V9682" s="51"/>
      <c r="W9682" s="51"/>
      <c r="X9682" s="51"/>
      <c r="Y9682" s="51"/>
      <c r="AE9682" s="45"/>
      <c r="AV9682" s="51"/>
    </row>
    <row r="9683" spans="22:48" x14ac:dyDescent="0.15">
      <c r="V9683" s="51"/>
      <c r="W9683" s="51"/>
      <c r="X9683" s="51"/>
      <c r="Y9683" s="51"/>
      <c r="AE9683" s="45"/>
      <c r="AV9683" s="51"/>
    </row>
    <row r="9684" spans="22:48" x14ac:dyDescent="0.15">
      <c r="V9684" s="51"/>
      <c r="W9684" s="51"/>
      <c r="X9684" s="51"/>
      <c r="Y9684" s="51"/>
      <c r="AE9684" s="45"/>
      <c r="AV9684" s="51"/>
    </row>
    <row r="9685" spans="22:48" x14ac:dyDescent="0.15">
      <c r="V9685" s="51"/>
      <c r="W9685" s="51"/>
      <c r="X9685" s="51"/>
      <c r="Y9685" s="51"/>
      <c r="AE9685" s="45"/>
      <c r="AV9685" s="51"/>
    </row>
    <row r="9686" spans="22:48" x14ac:dyDescent="0.15">
      <c r="V9686" s="51"/>
      <c r="W9686" s="51"/>
      <c r="X9686" s="51"/>
      <c r="Y9686" s="51"/>
      <c r="AE9686" s="45"/>
      <c r="AV9686" s="51"/>
    </row>
    <row r="9687" spans="22:48" x14ac:dyDescent="0.15">
      <c r="V9687" s="51"/>
      <c r="W9687" s="51"/>
      <c r="X9687" s="51"/>
      <c r="Y9687" s="51"/>
      <c r="AE9687" s="45"/>
      <c r="AV9687" s="51"/>
    </row>
    <row r="9688" spans="22:48" x14ac:dyDescent="0.15">
      <c r="V9688" s="51"/>
      <c r="W9688" s="51"/>
      <c r="X9688" s="51"/>
      <c r="Y9688" s="51"/>
      <c r="AE9688" s="45"/>
      <c r="AV9688" s="51"/>
    </row>
    <row r="9689" spans="22:48" x14ac:dyDescent="0.15">
      <c r="V9689" s="51"/>
      <c r="W9689" s="51"/>
      <c r="X9689" s="51"/>
      <c r="Y9689" s="51"/>
      <c r="AE9689" s="45"/>
      <c r="AV9689" s="51"/>
    </row>
    <row r="9690" spans="22:48" x14ac:dyDescent="0.15">
      <c r="V9690" s="51"/>
      <c r="W9690" s="51"/>
      <c r="X9690" s="51"/>
      <c r="Y9690" s="51"/>
      <c r="AE9690" s="45"/>
      <c r="AV9690" s="51"/>
    </row>
    <row r="9691" spans="22:48" x14ac:dyDescent="0.15">
      <c r="V9691" s="51"/>
      <c r="W9691" s="51"/>
      <c r="X9691" s="51"/>
      <c r="Y9691" s="51"/>
      <c r="AE9691" s="45"/>
      <c r="AV9691" s="51"/>
    </row>
    <row r="9692" spans="22:48" x14ac:dyDescent="0.15">
      <c r="V9692" s="51"/>
      <c r="W9692" s="51"/>
      <c r="X9692" s="51"/>
      <c r="Y9692" s="51"/>
      <c r="AE9692" s="45"/>
      <c r="AV9692" s="51"/>
    </row>
    <row r="9693" spans="22:48" x14ac:dyDescent="0.15">
      <c r="V9693" s="51"/>
      <c r="W9693" s="51"/>
      <c r="X9693" s="51"/>
      <c r="Y9693" s="51"/>
      <c r="AE9693" s="45"/>
      <c r="AV9693" s="51"/>
    </row>
    <row r="9694" spans="22:48" x14ac:dyDescent="0.15">
      <c r="V9694" s="51"/>
      <c r="W9694" s="51"/>
      <c r="X9694" s="51"/>
      <c r="Y9694" s="51"/>
      <c r="AE9694" s="45"/>
      <c r="AV9694" s="51"/>
    </row>
    <row r="9695" spans="22:48" x14ac:dyDescent="0.15">
      <c r="V9695" s="51"/>
      <c r="W9695" s="51"/>
      <c r="X9695" s="51"/>
      <c r="Y9695" s="51"/>
      <c r="AE9695" s="45"/>
      <c r="AV9695" s="51"/>
    </row>
    <row r="9696" spans="22:48" x14ac:dyDescent="0.15">
      <c r="V9696" s="51"/>
      <c r="W9696" s="51"/>
      <c r="X9696" s="51"/>
      <c r="Y9696" s="51"/>
      <c r="AE9696" s="45"/>
      <c r="AV9696" s="51"/>
    </row>
    <row r="9697" spans="22:48" x14ac:dyDescent="0.15">
      <c r="V9697" s="51"/>
      <c r="W9697" s="51"/>
      <c r="X9697" s="51"/>
      <c r="Y9697" s="51"/>
      <c r="AE9697" s="45"/>
      <c r="AV9697" s="51"/>
    </row>
    <row r="9698" spans="22:48" x14ac:dyDescent="0.15">
      <c r="V9698" s="51"/>
      <c r="W9698" s="51"/>
      <c r="X9698" s="51"/>
      <c r="Y9698" s="51"/>
      <c r="AE9698" s="45"/>
      <c r="AV9698" s="51"/>
    </row>
    <row r="9699" spans="22:48" x14ac:dyDescent="0.15">
      <c r="V9699" s="51"/>
      <c r="W9699" s="51"/>
      <c r="X9699" s="51"/>
      <c r="Y9699" s="51"/>
      <c r="AE9699" s="45"/>
      <c r="AV9699" s="51"/>
    </row>
    <row r="9700" spans="22:48" x14ac:dyDescent="0.15">
      <c r="V9700" s="51"/>
      <c r="W9700" s="51"/>
      <c r="X9700" s="51"/>
      <c r="Y9700" s="51"/>
      <c r="AE9700" s="45"/>
      <c r="AV9700" s="51"/>
    </row>
    <row r="9701" spans="22:48" x14ac:dyDescent="0.15">
      <c r="V9701" s="51"/>
      <c r="W9701" s="51"/>
      <c r="X9701" s="51"/>
      <c r="Y9701" s="51"/>
      <c r="AE9701" s="45"/>
      <c r="AV9701" s="51"/>
    </row>
    <row r="9702" spans="22:48" x14ac:dyDescent="0.15">
      <c r="V9702" s="51"/>
      <c r="W9702" s="51"/>
      <c r="X9702" s="51"/>
      <c r="Y9702" s="51"/>
      <c r="AE9702" s="45"/>
      <c r="AV9702" s="51"/>
    </row>
    <row r="9703" spans="22:48" x14ac:dyDescent="0.15">
      <c r="V9703" s="51"/>
      <c r="W9703" s="51"/>
      <c r="X9703" s="51"/>
      <c r="Y9703" s="51"/>
      <c r="AE9703" s="45"/>
      <c r="AV9703" s="51"/>
    </row>
    <row r="9704" spans="22:48" x14ac:dyDescent="0.15">
      <c r="V9704" s="51"/>
      <c r="W9704" s="51"/>
      <c r="X9704" s="51"/>
      <c r="Y9704" s="51"/>
      <c r="AE9704" s="45"/>
      <c r="AV9704" s="51"/>
    </row>
    <row r="9705" spans="22:48" x14ac:dyDescent="0.15">
      <c r="V9705" s="51"/>
      <c r="W9705" s="51"/>
      <c r="X9705" s="51"/>
      <c r="Y9705" s="51"/>
      <c r="AE9705" s="45"/>
      <c r="AV9705" s="51"/>
    </row>
    <row r="9706" spans="22:48" x14ac:dyDescent="0.15">
      <c r="V9706" s="51"/>
      <c r="W9706" s="51"/>
      <c r="X9706" s="51"/>
      <c r="Y9706" s="51"/>
      <c r="AE9706" s="45"/>
      <c r="AV9706" s="51"/>
    </row>
    <row r="9707" spans="22:48" x14ac:dyDescent="0.15">
      <c r="V9707" s="51"/>
      <c r="W9707" s="51"/>
      <c r="X9707" s="51"/>
      <c r="Y9707" s="51"/>
      <c r="AE9707" s="45"/>
      <c r="AV9707" s="51"/>
    </row>
    <row r="9708" spans="22:48" x14ac:dyDescent="0.15">
      <c r="V9708" s="51"/>
      <c r="W9708" s="51"/>
      <c r="X9708" s="51"/>
      <c r="Y9708" s="51"/>
      <c r="AE9708" s="45"/>
      <c r="AV9708" s="51"/>
    </row>
    <row r="9709" spans="22:48" x14ac:dyDescent="0.15">
      <c r="V9709" s="51"/>
      <c r="W9709" s="51"/>
      <c r="X9709" s="51"/>
      <c r="Y9709" s="51"/>
      <c r="AE9709" s="45"/>
      <c r="AV9709" s="51"/>
    </row>
    <row r="9710" spans="22:48" x14ac:dyDescent="0.15">
      <c r="V9710" s="51"/>
      <c r="W9710" s="51"/>
      <c r="X9710" s="51"/>
      <c r="Y9710" s="51"/>
      <c r="AE9710" s="45"/>
      <c r="AV9710" s="51"/>
    </row>
    <row r="9711" spans="22:48" x14ac:dyDescent="0.15">
      <c r="V9711" s="51"/>
      <c r="W9711" s="51"/>
      <c r="X9711" s="51"/>
      <c r="Y9711" s="51"/>
      <c r="AE9711" s="45"/>
      <c r="AV9711" s="51"/>
    </row>
    <row r="9712" spans="22:48" x14ac:dyDescent="0.15">
      <c r="V9712" s="51"/>
      <c r="W9712" s="51"/>
      <c r="X9712" s="51"/>
      <c r="Y9712" s="51"/>
      <c r="AE9712" s="45"/>
      <c r="AV9712" s="51"/>
    </row>
    <row r="9713" spans="22:48" x14ac:dyDescent="0.15">
      <c r="V9713" s="51"/>
      <c r="W9713" s="51"/>
      <c r="X9713" s="51"/>
      <c r="Y9713" s="51"/>
      <c r="AE9713" s="45"/>
      <c r="AV9713" s="51"/>
    </row>
    <row r="9714" spans="22:48" x14ac:dyDescent="0.15">
      <c r="V9714" s="51"/>
      <c r="W9714" s="51"/>
      <c r="X9714" s="51"/>
      <c r="Y9714" s="51"/>
      <c r="AE9714" s="45"/>
      <c r="AV9714" s="51"/>
    </row>
    <row r="9715" spans="22:48" x14ac:dyDescent="0.15">
      <c r="V9715" s="51"/>
      <c r="W9715" s="51"/>
      <c r="X9715" s="51"/>
      <c r="Y9715" s="51"/>
      <c r="AE9715" s="45"/>
      <c r="AV9715" s="51"/>
    </row>
    <row r="9716" spans="22:48" x14ac:dyDescent="0.15">
      <c r="V9716" s="51"/>
      <c r="W9716" s="51"/>
      <c r="X9716" s="51"/>
      <c r="Y9716" s="51"/>
      <c r="AE9716" s="45"/>
      <c r="AV9716" s="51"/>
    </row>
    <row r="9717" spans="22:48" x14ac:dyDescent="0.15">
      <c r="V9717" s="51"/>
      <c r="W9717" s="51"/>
      <c r="X9717" s="51"/>
      <c r="Y9717" s="51"/>
      <c r="AE9717" s="45"/>
      <c r="AV9717" s="51"/>
    </row>
    <row r="9718" spans="22:48" x14ac:dyDescent="0.15">
      <c r="V9718" s="51"/>
      <c r="W9718" s="51"/>
      <c r="X9718" s="51"/>
      <c r="Y9718" s="51"/>
      <c r="AE9718" s="45"/>
      <c r="AV9718" s="51"/>
    </row>
    <row r="9719" spans="22:48" x14ac:dyDescent="0.15">
      <c r="V9719" s="51"/>
      <c r="W9719" s="51"/>
      <c r="X9719" s="51"/>
      <c r="Y9719" s="51"/>
      <c r="AE9719" s="45"/>
      <c r="AV9719" s="51"/>
    </row>
    <row r="9720" spans="22:48" x14ac:dyDescent="0.15">
      <c r="V9720" s="51"/>
      <c r="W9720" s="51"/>
      <c r="X9720" s="51"/>
      <c r="Y9720" s="51"/>
      <c r="AE9720" s="45"/>
      <c r="AV9720" s="51"/>
    </row>
    <row r="9721" spans="22:48" x14ac:dyDescent="0.15">
      <c r="V9721" s="51"/>
      <c r="W9721" s="51"/>
      <c r="X9721" s="51"/>
      <c r="Y9721" s="51"/>
      <c r="AE9721" s="45"/>
      <c r="AV9721" s="51"/>
    </row>
    <row r="9722" spans="22:48" x14ac:dyDescent="0.15">
      <c r="V9722" s="51"/>
      <c r="W9722" s="51"/>
      <c r="X9722" s="51"/>
      <c r="Y9722" s="51"/>
      <c r="AE9722" s="45"/>
      <c r="AV9722" s="51"/>
    </row>
    <row r="9723" spans="22:48" x14ac:dyDescent="0.15">
      <c r="V9723" s="51"/>
      <c r="W9723" s="51"/>
      <c r="X9723" s="51"/>
      <c r="Y9723" s="51"/>
      <c r="AE9723" s="45"/>
      <c r="AV9723" s="51"/>
    </row>
    <row r="9724" spans="22:48" x14ac:dyDescent="0.15">
      <c r="V9724" s="51"/>
      <c r="W9724" s="51"/>
      <c r="X9724" s="51"/>
      <c r="Y9724" s="51"/>
      <c r="AE9724" s="45"/>
      <c r="AV9724" s="51"/>
    </row>
    <row r="9725" spans="22:48" x14ac:dyDescent="0.15">
      <c r="V9725" s="51"/>
      <c r="W9725" s="51"/>
      <c r="X9725" s="51"/>
      <c r="Y9725" s="51"/>
      <c r="AE9725" s="45"/>
      <c r="AV9725" s="51"/>
    </row>
    <row r="9726" spans="22:48" x14ac:dyDescent="0.15">
      <c r="V9726" s="51"/>
      <c r="W9726" s="51"/>
      <c r="X9726" s="51"/>
      <c r="Y9726" s="51"/>
      <c r="AE9726" s="45"/>
      <c r="AV9726" s="51"/>
    </row>
    <row r="9727" spans="22:48" x14ac:dyDescent="0.15">
      <c r="V9727" s="51"/>
      <c r="W9727" s="51"/>
      <c r="X9727" s="51"/>
      <c r="Y9727" s="51"/>
      <c r="AE9727" s="45"/>
      <c r="AV9727" s="51"/>
    </row>
    <row r="9728" spans="22:48" x14ac:dyDescent="0.15">
      <c r="V9728" s="51"/>
      <c r="W9728" s="51"/>
      <c r="X9728" s="51"/>
      <c r="Y9728" s="51"/>
      <c r="AE9728" s="45"/>
      <c r="AV9728" s="51"/>
    </row>
    <row r="9729" spans="22:48" x14ac:dyDescent="0.15">
      <c r="V9729" s="51"/>
      <c r="W9729" s="51"/>
      <c r="X9729" s="51"/>
      <c r="Y9729" s="51"/>
      <c r="AE9729" s="45"/>
      <c r="AV9729" s="51"/>
    </row>
    <row r="9730" spans="22:48" x14ac:dyDescent="0.15">
      <c r="V9730" s="51"/>
      <c r="W9730" s="51"/>
      <c r="X9730" s="51"/>
      <c r="Y9730" s="51"/>
      <c r="AE9730" s="45"/>
      <c r="AV9730" s="51"/>
    </row>
    <row r="9731" spans="22:48" x14ac:dyDescent="0.15">
      <c r="V9731" s="51"/>
      <c r="W9731" s="51"/>
      <c r="X9731" s="51"/>
      <c r="Y9731" s="51"/>
      <c r="AE9731" s="45"/>
      <c r="AV9731" s="51"/>
    </row>
    <row r="9732" spans="22:48" x14ac:dyDescent="0.15">
      <c r="V9732" s="51"/>
      <c r="W9732" s="51"/>
      <c r="X9732" s="51"/>
      <c r="Y9732" s="51"/>
      <c r="AE9732" s="45"/>
      <c r="AV9732" s="51"/>
    </row>
    <row r="9733" spans="22:48" x14ac:dyDescent="0.15">
      <c r="V9733" s="51"/>
      <c r="W9733" s="51"/>
      <c r="X9733" s="51"/>
      <c r="Y9733" s="51"/>
      <c r="AE9733" s="45"/>
      <c r="AV9733" s="51"/>
    </row>
    <row r="9734" spans="22:48" x14ac:dyDescent="0.15">
      <c r="V9734" s="51"/>
      <c r="W9734" s="51"/>
      <c r="X9734" s="51"/>
      <c r="Y9734" s="51"/>
      <c r="AE9734" s="45"/>
      <c r="AV9734" s="51"/>
    </row>
    <row r="9735" spans="22:48" x14ac:dyDescent="0.15">
      <c r="V9735" s="51"/>
      <c r="W9735" s="51"/>
      <c r="X9735" s="51"/>
      <c r="Y9735" s="51"/>
      <c r="AE9735" s="45"/>
      <c r="AV9735" s="51"/>
    </row>
    <row r="9736" spans="22:48" x14ac:dyDescent="0.15">
      <c r="V9736" s="51"/>
      <c r="W9736" s="51"/>
      <c r="X9736" s="51"/>
      <c r="Y9736" s="51"/>
      <c r="AE9736" s="45"/>
      <c r="AV9736" s="51"/>
    </row>
    <row r="9737" spans="22:48" x14ac:dyDescent="0.15">
      <c r="V9737" s="51"/>
      <c r="W9737" s="51"/>
      <c r="X9737" s="51"/>
      <c r="Y9737" s="51"/>
      <c r="AE9737" s="45"/>
      <c r="AV9737" s="51"/>
    </row>
    <row r="9738" spans="22:48" x14ac:dyDescent="0.15">
      <c r="V9738" s="51"/>
      <c r="W9738" s="51"/>
      <c r="X9738" s="51"/>
      <c r="Y9738" s="51"/>
      <c r="AE9738" s="45"/>
      <c r="AV9738" s="51"/>
    </row>
    <row r="9739" spans="22:48" x14ac:dyDescent="0.15">
      <c r="V9739" s="51"/>
      <c r="W9739" s="51"/>
      <c r="X9739" s="51"/>
      <c r="Y9739" s="51"/>
      <c r="AE9739" s="45"/>
      <c r="AV9739" s="51"/>
    </row>
    <row r="9740" spans="22:48" x14ac:dyDescent="0.15">
      <c r="V9740" s="51"/>
      <c r="W9740" s="51"/>
      <c r="X9740" s="51"/>
      <c r="Y9740" s="51"/>
      <c r="AE9740" s="45"/>
      <c r="AV9740" s="51"/>
    </row>
    <row r="9741" spans="22:48" x14ac:dyDescent="0.15">
      <c r="V9741" s="51"/>
      <c r="W9741" s="51"/>
      <c r="X9741" s="51"/>
      <c r="Y9741" s="51"/>
      <c r="AE9741" s="45"/>
      <c r="AV9741" s="51"/>
    </row>
    <row r="9742" spans="22:48" x14ac:dyDescent="0.15">
      <c r="V9742" s="51"/>
      <c r="W9742" s="51"/>
      <c r="X9742" s="51"/>
      <c r="Y9742" s="51"/>
      <c r="AE9742" s="45"/>
      <c r="AV9742" s="51"/>
    </row>
    <row r="9743" spans="22:48" x14ac:dyDescent="0.15">
      <c r="V9743" s="51"/>
      <c r="W9743" s="51"/>
      <c r="X9743" s="51"/>
      <c r="Y9743" s="51"/>
      <c r="AE9743" s="45"/>
      <c r="AV9743" s="51"/>
    </row>
    <row r="9744" spans="22:48" x14ac:dyDescent="0.15">
      <c r="V9744" s="51"/>
      <c r="W9744" s="51"/>
      <c r="X9744" s="51"/>
      <c r="Y9744" s="51"/>
      <c r="AE9744" s="45"/>
      <c r="AV9744" s="51"/>
    </row>
    <row r="9745" spans="22:48" x14ac:dyDescent="0.15">
      <c r="V9745" s="51"/>
      <c r="W9745" s="51"/>
      <c r="X9745" s="51"/>
      <c r="Y9745" s="51"/>
      <c r="AE9745" s="45"/>
      <c r="AV9745" s="51"/>
    </row>
    <row r="9746" spans="22:48" x14ac:dyDescent="0.15">
      <c r="V9746" s="51"/>
      <c r="W9746" s="51"/>
      <c r="X9746" s="51"/>
      <c r="Y9746" s="51"/>
      <c r="AE9746" s="45"/>
      <c r="AV9746" s="51"/>
    </row>
    <row r="9747" spans="22:48" x14ac:dyDescent="0.15">
      <c r="V9747" s="51"/>
      <c r="W9747" s="51"/>
      <c r="X9747" s="51"/>
      <c r="Y9747" s="51"/>
      <c r="AE9747" s="45"/>
      <c r="AV9747" s="51"/>
    </row>
    <row r="9748" spans="22:48" x14ac:dyDescent="0.15">
      <c r="V9748" s="51"/>
      <c r="W9748" s="51"/>
      <c r="X9748" s="51"/>
      <c r="Y9748" s="51"/>
      <c r="AE9748" s="45"/>
      <c r="AV9748" s="51"/>
    </row>
    <row r="9749" spans="22:48" x14ac:dyDescent="0.15">
      <c r="V9749" s="51"/>
      <c r="W9749" s="51"/>
      <c r="X9749" s="51"/>
      <c r="Y9749" s="51"/>
      <c r="AE9749" s="45"/>
      <c r="AV9749" s="51"/>
    </row>
    <row r="9750" spans="22:48" x14ac:dyDescent="0.15">
      <c r="V9750" s="51"/>
      <c r="W9750" s="51"/>
      <c r="X9750" s="51"/>
      <c r="Y9750" s="51"/>
      <c r="AE9750" s="45"/>
      <c r="AV9750" s="51"/>
    </row>
    <row r="9751" spans="22:48" x14ac:dyDescent="0.15">
      <c r="V9751" s="51"/>
      <c r="W9751" s="51"/>
      <c r="X9751" s="51"/>
      <c r="Y9751" s="51"/>
      <c r="AE9751" s="45"/>
      <c r="AV9751" s="51"/>
    </row>
    <row r="9752" spans="22:48" x14ac:dyDescent="0.15">
      <c r="V9752" s="51"/>
      <c r="W9752" s="51"/>
      <c r="X9752" s="51"/>
      <c r="Y9752" s="51"/>
      <c r="AE9752" s="45"/>
      <c r="AV9752" s="51"/>
    </row>
    <row r="9753" spans="22:48" x14ac:dyDescent="0.15">
      <c r="V9753" s="51"/>
      <c r="W9753" s="51"/>
      <c r="X9753" s="51"/>
      <c r="Y9753" s="51"/>
      <c r="AE9753" s="45"/>
      <c r="AV9753" s="51"/>
    </row>
    <row r="9754" spans="22:48" x14ac:dyDescent="0.15">
      <c r="V9754" s="51"/>
      <c r="W9754" s="51"/>
      <c r="X9754" s="51"/>
      <c r="Y9754" s="51"/>
      <c r="AE9754" s="45"/>
      <c r="AV9754" s="51"/>
    </row>
    <row r="9755" spans="22:48" x14ac:dyDescent="0.15">
      <c r="V9755" s="51"/>
      <c r="W9755" s="51"/>
      <c r="X9755" s="51"/>
      <c r="Y9755" s="51"/>
      <c r="AE9755" s="45"/>
      <c r="AV9755" s="51"/>
    </row>
    <row r="9756" spans="22:48" x14ac:dyDescent="0.15">
      <c r="V9756" s="51"/>
      <c r="W9756" s="51"/>
      <c r="X9756" s="51"/>
      <c r="Y9756" s="51"/>
      <c r="AE9756" s="45"/>
      <c r="AV9756" s="51"/>
    </row>
    <row r="9757" spans="22:48" x14ac:dyDescent="0.15">
      <c r="V9757" s="51"/>
      <c r="W9757" s="51"/>
      <c r="X9757" s="51"/>
      <c r="Y9757" s="51"/>
      <c r="AE9757" s="45"/>
      <c r="AV9757" s="51"/>
    </row>
    <row r="9758" spans="22:48" x14ac:dyDescent="0.15">
      <c r="V9758" s="51"/>
      <c r="W9758" s="51"/>
      <c r="X9758" s="51"/>
      <c r="Y9758" s="51"/>
      <c r="AE9758" s="45"/>
      <c r="AV9758" s="51"/>
    </row>
    <row r="9759" spans="22:48" x14ac:dyDescent="0.15">
      <c r="V9759" s="51"/>
      <c r="W9759" s="51"/>
      <c r="X9759" s="51"/>
      <c r="Y9759" s="51"/>
      <c r="AE9759" s="45"/>
      <c r="AV9759" s="51"/>
    </row>
    <row r="9760" spans="22:48" x14ac:dyDescent="0.15">
      <c r="V9760" s="51"/>
      <c r="W9760" s="51"/>
      <c r="X9760" s="51"/>
      <c r="Y9760" s="51"/>
      <c r="AE9760" s="45"/>
      <c r="AV9760" s="51"/>
    </row>
    <row r="9761" spans="22:48" x14ac:dyDescent="0.15">
      <c r="V9761" s="51"/>
      <c r="W9761" s="51"/>
      <c r="X9761" s="51"/>
      <c r="Y9761" s="51"/>
      <c r="AE9761" s="45"/>
      <c r="AV9761" s="51"/>
    </row>
    <row r="9762" spans="22:48" x14ac:dyDescent="0.15">
      <c r="V9762" s="51"/>
      <c r="W9762" s="51"/>
      <c r="X9762" s="51"/>
      <c r="Y9762" s="51"/>
      <c r="AE9762" s="45"/>
      <c r="AV9762" s="51"/>
    </row>
    <row r="9763" spans="22:48" x14ac:dyDescent="0.15">
      <c r="V9763" s="51"/>
      <c r="W9763" s="51"/>
      <c r="X9763" s="51"/>
      <c r="Y9763" s="51"/>
      <c r="AE9763" s="45"/>
      <c r="AV9763" s="51"/>
    </row>
    <row r="9764" spans="22:48" x14ac:dyDescent="0.15">
      <c r="V9764" s="51"/>
      <c r="W9764" s="51"/>
      <c r="X9764" s="51"/>
      <c r="Y9764" s="51"/>
      <c r="AE9764" s="45"/>
      <c r="AV9764" s="51"/>
    </row>
    <row r="9765" spans="22:48" x14ac:dyDescent="0.15">
      <c r="V9765" s="51"/>
      <c r="W9765" s="51"/>
      <c r="X9765" s="51"/>
      <c r="Y9765" s="51"/>
      <c r="AE9765" s="45"/>
      <c r="AV9765" s="51"/>
    </row>
    <row r="9766" spans="22:48" x14ac:dyDescent="0.15">
      <c r="V9766" s="51"/>
      <c r="W9766" s="51"/>
      <c r="X9766" s="51"/>
      <c r="Y9766" s="51"/>
      <c r="AE9766" s="45"/>
      <c r="AV9766" s="51"/>
    </row>
    <row r="9767" spans="22:48" x14ac:dyDescent="0.15">
      <c r="V9767" s="51"/>
      <c r="W9767" s="51"/>
      <c r="X9767" s="51"/>
      <c r="Y9767" s="51"/>
      <c r="AE9767" s="45"/>
      <c r="AV9767" s="51"/>
    </row>
    <row r="9768" spans="22:48" x14ac:dyDescent="0.15">
      <c r="V9768" s="51"/>
      <c r="W9768" s="51"/>
      <c r="X9768" s="51"/>
      <c r="Y9768" s="51"/>
      <c r="AE9768" s="45"/>
      <c r="AV9768" s="51"/>
    </row>
    <row r="9769" spans="22:48" x14ac:dyDescent="0.15">
      <c r="V9769" s="51"/>
      <c r="W9769" s="51"/>
      <c r="X9769" s="51"/>
      <c r="Y9769" s="51"/>
      <c r="AE9769" s="45"/>
      <c r="AV9769" s="51"/>
    </row>
    <row r="9770" spans="22:48" x14ac:dyDescent="0.15">
      <c r="V9770" s="51"/>
      <c r="W9770" s="51"/>
      <c r="X9770" s="51"/>
      <c r="Y9770" s="51"/>
      <c r="AE9770" s="45"/>
      <c r="AV9770" s="51"/>
    </row>
    <row r="9771" spans="22:48" x14ac:dyDescent="0.15">
      <c r="V9771" s="51"/>
      <c r="W9771" s="51"/>
      <c r="X9771" s="51"/>
      <c r="Y9771" s="51"/>
      <c r="AE9771" s="45"/>
      <c r="AV9771" s="51"/>
    </row>
    <row r="9772" spans="22:48" x14ac:dyDescent="0.15">
      <c r="V9772" s="51"/>
      <c r="W9772" s="51"/>
      <c r="X9772" s="51"/>
      <c r="Y9772" s="51"/>
      <c r="AE9772" s="45"/>
      <c r="AV9772" s="51"/>
    </row>
    <row r="9773" spans="22:48" x14ac:dyDescent="0.15">
      <c r="V9773" s="51"/>
      <c r="W9773" s="51"/>
      <c r="X9773" s="51"/>
      <c r="Y9773" s="51"/>
      <c r="AE9773" s="45"/>
      <c r="AV9773" s="51"/>
    </row>
    <row r="9774" spans="22:48" x14ac:dyDescent="0.15">
      <c r="V9774" s="51"/>
      <c r="W9774" s="51"/>
      <c r="X9774" s="51"/>
      <c r="Y9774" s="51"/>
      <c r="AE9774" s="45"/>
      <c r="AV9774" s="51"/>
    </row>
    <row r="9775" spans="22:48" x14ac:dyDescent="0.15">
      <c r="V9775" s="51"/>
      <c r="W9775" s="51"/>
      <c r="X9775" s="51"/>
      <c r="Y9775" s="51"/>
      <c r="AE9775" s="45"/>
      <c r="AV9775" s="51"/>
    </row>
    <row r="9776" spans="22:48" x14ac:dyDescent="0.15">
      <c r="V9776" s="51"/>
      <c r="W9776" s="51"/>
      <c r="X9776" s="51"/>
      <c r="Y9776" s="51"/>
      <c r="AE9776" s="45"/>
      <c r="AV9776" s="51"/>
    </row>
    <row r="9777" spans="22:48" x14ac:dyDescent="0.15">
      <c r="V9777" s="51"/>
      <c r="W9777" s="51"/>
      <c r="X9777" s="51"/>
      <c r="Y9777" s="51"/>
      <c r="AE9777" s="45"/>
      <c r="AV9777" s="51"/>
    </row>
    <row r="9778" spans="22:48" x14ac:dyDescent="0.15">
      <c r="V9778" s="51"/>
      <c r="W9778" s="51"/>
      <c r="X9778" s="51"/>
      <c r="Y9778" s="51"/>
      <c r="AE9778" s="45"/>
      <c r="AV9778" s="51"/>
    </row>
    <row r="9779" spans="22:48" x14ac:dyDescent="0.15">
      <c r="V9779" s="51"/>
      <c r="W9779" s="51"/>
      <c r="X9779" s="51"/>
      <c r="Y9779" s="51"/>
      <c r="AE9779" s="45"/>
      <c r="AV9779" s="51"/>
    </row>
    <row r="9780" spans="22:48" x14ac:dyDescent="0.15">
      <c r="V9780" s="51"/>
      <c r="W9780" s="51"/>
      <c r="X9780" s="51"/>
      <c r="Y9780" s="51"/>
      <c r="AE9780" s="45"/>
      <c r="AV9780" s="51"/>
    </row>
    <row r="9781" spans="22:48" x14ac:dyDescent="0.15">
      <c r="V9781" s="51"/>
      <c r="W9781" s="51"/>
      <c r="X9781" s="51"/>
      <c r="Y9781" s="51"/>
      <c r="AE9781" s="45"/>
      <c r="AV9781" s="51"/>
    </row>
    <row r="9782" spans="22:48" x14ac:dyDescent="0.15">
      <c r="V9782" s="51"/>
      <c r="W9782" s="51"/>
      <c r="X9782" s="51"/>
      <c r="Y9782" s="51"/>
      <c r="AE9782" s="45"/>
      <c r="AV9782" s="51"/>
    </row>
    <row r="9783" spans="22:48" x14ac:dyDescent="0.15">
      <c r="V9783" s="51"/>
      <c r="W9783" s="51"/>
      <c r="X9783" s="51"/>
      <c r="Y9783" s="51"/>
      <c r="AE9783" s="45"/>
      <c r="AV9783" s="51"/>
    </row>
    <row r="9784" spans="22:48" x14ac:dyDescent="0.15">
      <c r="V9784" s="51"/>
      <c r="W9784" s="51"/>
      <c r="X9784" s="51"/>
      <c r="Y9784" s="51"/>
      <c r="AE9784" s="45"/>
      <c r="AV9784" s="51"/>
    </row>
    <row r="9785" spans="22:48" x14ac:dyDescent="0.15">
      <c r="V9785" s="51"/>
      <c r="W9785" s="51"/>
      <c r="X9785" s="51"/>
      <c r="Y9785" s="51"/>
      <c r="AE9785" s="45"/>
      <c r="AV9785" s="51"/>
    </row>
    <row r="9786" spans="22:48" x14ac:dyDescent="0.15">
      <c r="V9786" s="51"/>
      <c r="W9786" s="51"/>
      <c r="X9786" s="51"/>
      <c r="Y9786" s="51"/>
      <c r="AE9786" s="45"/>
      <c r="AV9786" s="51"/>
    </row>
    <row r="9787" spans="22:48" x14ac:dyDescent="0.15">
      <c r="V9787" s="51"/>
      <c r="W9787" s="51"/>
      <c r="X9787" s="51"/>
      <c r="Y9787" s="51"/>
      <c r="AE9787" s="45"/>
      <c r="AV9787" s="51"/>
    </row>
    <row r="9788" spans="22:48" x14ac:dyDescent="0.15">
      <c r="V9788" s="51"/>
      <c r="W9788" s="51"/>
      <c r="X9788" s="51"/>
      <c r="Y9788" s="51"/>
      <c r="AE9788" s="45"/>
      <c r="AV9788" s="51"/>
    </row>
    <row r="9789" spans="22:48" x14ac:dyDescent="0.15">
      <c r="V9789" s="51"/>
      <c r="W9789" s="51"/>
      <c r="X9789" s="51"/>
      <c r="Y9789" s="51"/>
      <c r="AE9789" s="45"/>
      <c r="AV9789" s="51"/>
    </row>
    <row r="9790" spans="22:48" x14ac:dyDescent="0.15">
      <c r="V9790" s="51"/>
      <c r="W9790" s="51"/>
      <c r="X9790" s="51"/>
      <c r="Y9790" s="51"/>
      <c r="AE9790" s="45"/>
      <c r="AV9790" s="51"/>
    </row>
    <row r="9791" spans="22:48" x14ac:dyDescent="0.15">
      <c r="V9791" s="51"/>
      <c r="W9791" s="51"/>
      <c r="X9791" s="51"/>
      <c r="Y9791" s="51"/>
      <c r="AE9791" s="45"/>
      <c r="AV9791" s="51"/>
    </row>
    <row r="9792" spans="22:48" x14ac:dyDescent="0.15">
      <c r="V9792" s="51"/>
      <c r="W9792" s="51"/>
      <c r="X9792" s="51"/>
      <c r="Y9792" s="51"/>
      <c r="AE9792" s="45"/>
      <c r="AV9792" s="51"/>
    </row>
    <row r="9793" spans="22:48" x14ac:dyDescent="0.15">
      <c r="V9793" s="51"/>
      <c r="W9793" s="51"/>
      <c r="X9793" s="51"/>
      <c r="Y9793" s="51"/>
      <c r="AE9793" s="45"/>
      <c r="AV9793" s="51"/>
    </row>
    <row r="9794" spans="22:48" x14ac:dyDescent="0.15">
      <c r="V9794" s="51"/>
      <c r="W9794" s="51"/>
      <c r="X9794" s="51"/>
      <c r="Y9794" s="51"/>
      <c r="AE9794" s="45"/>
      <c r="AV9794" s="51"/>
    </row>
    <row r="9795" spans="22:48" x14ac:dyDescent="0.15">
      <c r="V9795" s="51"/>
      <c r="W9795" s="51"/>
      <c r="X9795" s="51"/>
      <c r="Y9795" s="51"/>
      <c r="AE9795" s="45"/>
      <c r="AV9795" s="51"/>
    </row>
    <row r="9796" spans="22:48" x14ac:dyDescent="0.15">
      <c r="V9796" s="51"/>
      <c r="W9796" s="51"/>
      <c r="X9796" s="51"/>
      <c r="Y9796" s="51"/>
      <c r="AE9796" s="45"/>
      <c r="AV9796" s="51"/>
    </row>
    <row r="9797" spans="22:48" x14ac:dyDescent="0.15">
      <c r="V9797" s="51"/>
      <c r="W9797" s="51"/>
      <c r="X9797" s="51"/>
      <c r="Y9797" s="51"/>
      <c r="AE9797" s="45"/>
      <c r="AV9797" s="51"/>
    </row>
    <row r="9798" spans="22:48" x14ac:dyDescent="0.15">
      <c r="V9798" s="51"/>
      <c r="W9798" s="51"/>
      <c r="X9798" s="51"/>
      <c r="Y9798" s="51"/>
      <c r="AE9798" s="45"/>
      <c r="AV9798" s="51"/>
    </row>
    <row r="9799" spans="22:48" x14ac:dyDescent="0.15">
      <c r="V9799" s="51"/>
      <c r="W9799" s="51"/>
      <c r="X9799" s="51"/>
      <c r="Y9799" s="51"/>
      <c r="AE9799" s="45"/>
      <c r="AV9799" s="51"/>
    </row>
    <row r="9800" spans="22:48" x14ac:dyDescent="0.15">
      <c r="V9800" s="51"/>
      <c r="W9800" s="51"/>
      <c r="X9800" s="51"/>
      <c r="Y9800" s="51"/>
      <c r="AE9800" s="45"/>
      <c r="AV9800" s="51"/>
    </row>
    <row r="9801" spans="22:48" x14ac:dyDescent="0.15">
      <c r="V9801" s="51"/>
      <c r="W9801" s="51"/>
      <c r="X9801" s="51"/>
      <c r="Y9801" s="51"/>
      <c r="AE9801" s="45"/>
      <c r="AV9801" s="51"/>
    </row>
    <row r="9802" spans="22:48" x14ac:dyDescent="0.15">
      <c r="V9802" s="51"/>
      <c r="W9802" s="51"/>
      <c r="X9802" s="51"/>
      <c r="Y9802" s="51"/>
      <c r="AE9802" s="45"/>
      <c r="AV9802" s="51"/>
    </row>
    <row r="9803" spans="22:48" x14ac:dyDescent="0.15">
      <c r="V9803" s="51"/>
      <c r="W9803" s="51"/>
      <c r="X9803" s="51"/>
      <c r="Y9803" s="51"/>
      <c r="AE9803" s="45"/>
      <c r="AV9803" s="51"/>
    </row>
    <row r="9804" spans="22:48" x14ac:dyDescent="0.15">
      <c r="V9804" s="51"/>
      <c r="W9804" s="51"/>
      <c r="X9804" s="51"/>
      <c r="Y9804" s="51"/>
      <c r="AE9804" s="45"/>
      <c r="AV9804" s="51"/>
    </row>
    <row r="9805" spans="22:48" x14ac:dyDescent="0.15">
      <c r="V9805" s="51"/>
      <c r="W9805" s="51"/>
      <c r="X9805" s="51"/>
      <c r="Y9805" s="51"/>
      <c r="AE9805" s="45"/>
      <c r="AV9805" s="51"/>
    </row>
    <row r="9806" spans="22:48" x14ac:dyDescent="0.15">
      <c r="V9806" s="51"/>
      <c r="W9806" s="51"/>
      <c r="X9806" s="51"/>
      <c r="Y9806" s="51"/>
      <c r="AE9806" s="45"/>
      <c r="AV9806" s="51"/>
    </row>
    <row r="9807" spans="22:48" x14ac:dyDescent="0.15">
      <c r="V9807" s="51"/>
      <c r="W9807" s="51"/>
      <c r="X9807" s="51"/>
      <c r="Y9807" s="51"/>
      <c r="AE9807" s="45"/>
      <c r="AV9807" s="51"/>
    </row>
    <row r="9808" spans="22:48" x14ac:dyDescent="0.15">
      <c r="V9808" s="51"/>
      <c r="W9808" s="51"/>
      <c r="X9808" s="51"/>
      <c r="Y9808" s="51"/>
      <c r="AE9808" s="45"/>
      <c r="AV9808" s="51"/>
    </row>
    <row r="9809" spans="22:48" x14ac:dyDescent="0.15">
      <c r="V9809" s="51"/>
      <c r="W9809" s="51"/>
      <c r="X9809" s="51"/>
      <c r="Y9809" s="51"/>
      <c r="AE9809" s="45"/>
      <c r="AV9809" s="51"/>
    </row>
    <row r="9810" spans="22:48" x14ac:dyDescent="0.15">
      <c r="V9810" s="51"/>
      <c r="W9810" s="51"/>
      <c r="X9810" s="51"/>
      <c r="Y9810" s="51"/>
      <c r="AE9810" s="45"/>
      <c r="AV9810" s="51"/>
    </row>
    <row r="9811" spans="22:48" x14ac:dyDescent="0.15">
      <c r="V9811" s="51"/>
      <c r="W9811" s="51"/>
      <c r="X9811" s="51"/>
      <c r="Y9811" s="51"/>
      <c r="AE9811" s="45"/>
      <c r="AV9811" s="51"/>
    </row>
    <row r="9812" spans="22:48" x14ac:dyDescent="0.15">
      <c r="V9812" s="51"/>
      <c r="W9812" s="51"/>
      <c r="X9812" s="51"/>
      <c r="Y9812" s="51"/>
      <c r="AE9812" s="45"/>
      <c r="AV9812" s="51"/>
    </row>
    <row r="9813" spans="22:48" x14ac:dyDescent="0.15">
      <c r="V9813" s="51"/>
      <c r="W9813" s="51"/>
      <c r="X9813" s="51"/>
      <c r="Y9813" s="51"/>
      <c r="AE9813" s="45"/>
      <c r="AV9813" s="51"/>
    </row>
    <row r="9814" spans="22:48" x14ac:dyDescent="0.15">
      <c r="V9814" s="51"/>
      <c r="W9814" s="51"/>
      <c r="X9814" s="51"/>
      <c r="Y9814" s="51"/>
      <c r="AE9814" s="45"/>
      <c r="AV9814" s="51"/>
    </row>
    <row r="9815" spans="22:48" x14ac:dyDescent="0.15">
      <c r="V9815" s="51"/>
      <c r="W9815" s="51"/>
      <c r="X9815" s="51"/>
      <c r="Y9815" s="51"/>
      <c r="AE9815" s="45"/>
      <c r="AV9815" s="51"/>
    </row>
    <row r="9816" spans="22:48" x14ac:dyDescent="0.15">
      <c r="V9816" s="51"/>
      <c r="W9816" s="51"/>
      <c r="X9816" s="51"/>
      <c r="Y9816" s="51"/>
      <c r="AE9816" s="45"/>
      <c r="AV9816" s="51"/>
    </row>
    <row r="9817" spans="22:48" x14ac:dyDescent="0.15">
      <c r="V9817" s="51"/>
      <c r="W9817" s="51"/>
      <c r="X9817" s="51"/>
      <c r="Y9817" s="51"/>
      <c r="AE9817" s="45"/>
      <c r="AV9817" s="51"/>
    </row>
    <row r="9818" spans="22:48" x14ac:dyDescent="0.15">
      <c r="V9818" s="51"/>
      <c r="W9818" s="51"/>
      <c r="X9818" s="51"/>
      <c r="Y9818" s="51"/>
      <c r="AE9818" s="45"/>
      <c r="AV9818" s="51"/>
    </row>
    <row r="9819" spans="22:48" x14ac:dyDescent="0.15">
      <c r="V9819" s="51"/>
      <c r="W9819" s="51"/>
      <c r="X9819" s="51"/>
      <c r="Y9819" s="51"/>
      <c r="AE9819" s="45"/>
      <c r="AV9819" s="51"/>
    </row>
    <row r="9820" spans="22:48" x14ac:dyDescent="0.15">
      <c r="V9820" s="51"/>
      <c r="W9820" s="51"/>
      <c r="X9820" s="51"/>
      <c r="Y9820" s="51"/>
      <c r="AE9820" s="45"/>
      <c r="AV9820" s="51"/>
    </row>
    <row r="9821" spans="22:48" x14ac:dyDescent="0.15">
      <c r="V9821" s="51"/>
      <c r="W9821" s="51"/>
      <c r="X9821" s="51"/>
      <c r="Y9821" s="51"/>
      <c r="AE9821" s="45"/>
      <c r="AV9821" s="51"/>
    </row>
    <row r="9822" spans="22:48" x14ac:dyDescent="0.15">
      <c r="V9822" s="51"/>
      <c r="W9822" s="51"/>
      <c r="X9822" s="51"/>
      <c r="Y9822" s="51"/>
      <c r="AE9822" s="45"/>
      <c r="AV9822" s="51"/>
    </row>
    <row r="9823" spans="22:48" x14ac:dyDescent="0.15">
      <c r="V9823" s="51"/>
      <c r="W9823" s="51"/>
      <c r="X9823" s="51"/>
      <c r="Y9823" s="51"/>
      <c r="AE9823" s="45"/>
      <c r="AV9823" s="51"/>
    </row>
    <row r="9824" spans="22:48" x14ac:dyDescent="0.15">
      <c r="V9824" s="51"/>
      <c r="W9824" s="51"/>
      <c r="X9824" s="51"/>
      <c r="Y9824" s="51"/>
      <c r="AE9824" s="45"/>
      <c r="AV9824" s="51"/>
    </row>
    <row r="9825" spans="22:48" x14ac:dyDescent="0.15">
      <c r="V9825" s="51"/>
      <c r="W9825" s="51"/>
      <c r="X9825" s="51"/>
      <c r="Y9825" s="51"/>
      <c r="AE9825" s="45"/>
      <c r="AV9825" s="51"/>
    </row>
    <row r="9826" spans="22:48" x14ac:dyDescent="0.15">
      <c r="V9826" s="51"/>
      <c r="W9826" s="51"/>
      <c r="X9826" s="51"/>
      <c r="Y9826" s="51"/>
      <c r="AE9826" s="45"/>
      <c r="AV9826" s="51"/>
    </row>
    <row r="9827" spans="22:48" x14ac:dyDescent="0.15">
      <c r="V9827" s="51"/>
      <c r="W9827" s="51"/>
      <c r="X9827" s="51"/>
      <c r="Y9827" s="51"/>
      <c r="AE9827" s="45"/>
      <c r="AV9827" s="51"/>
    </row>
    <row r="9828" spans="22:48" x14ac:dyDescent="0.15">
      <c r="V9828" s="51"/>
      <c r="W9828" s="51"/>
      <c r="X9828" s="51"/>
      <c r="Y9828" s="51"/>
      <c r="AE9828" s="45"/>
      <c r="AV9828" s="51"/>
    </row>
    <row r="9829" spans="22:48" x14ac:dyDescent="0.15">
      <c r="V9829" s="51"/>
      <c r="W9829" s="51"/>
      <c r="X9829" s="51"/>
      <c r="Y9829" s="51"/>
      <c r="AE9829" s="45"/>
      <c r="AV9829" s="51"/>
    </row>
    <row r="9830" spans="22:48" x14ac:dyDescent="0.15">
      <c r="V9830" s="51"/>
      <c r="W9830" s="51"/>
      <c r="X9830" s="51"/>
      <c r="Y9830" s="51"/>
      <c r="AE9830" s="45"/>
      <c r="AV9830" s="51"/>
    </row>
    <row r="9831" spans="22:48" x14ac:dyDescent="0.15">
      <c r="V9831" s="51"/>
      <c r="W9831" s="51"/>
      <c r="X9831" s="51"/>
      <c r="Y9831" s="51"/>
      <c r="AE9831" s="45"/>
      <c r="AV9831" s="51"/>
    </row>
    <row r="9832" spans="22:48" x14ac:dyDescent="0.15">
      <c r="V9832" s="51"/>
      <c r="W9832" s="51"/>
      <c r="X9832" s="51"/>
      <c r="Y9832" s="51"/>
      <c r="AE9832" s="45"/>
      <c r="AV9832" s="51"/>
    </row>
    <row r="9833" spans="22:48" x14ac:dyDescent="0.15">
      <c r="V9833" s="51"/>
      <c r="W9833" s="51"/>
      <c r="X9833" s="51"/>
      <c r="Y9833" s="51"/>
      <c r="AE9833" s="45"/>
      <c r="AV9833" s="51"/>
    </row>
    <row r="9834" spans="22:48" x14ac:dyDescent="0.15">
      <c r="V9834" s="51"/>
      <c r="W9834" s="51"/>
      <c r="X9834" s="51"/>
      <c r="Y9834" s="51"/>
      <c r="AE9834" s="45"/>
      <c r="AV9834" s="51"/>
    </row>
    <row r="9835" spans="22:48" x14ac:dyDescent="0.15">
      <c r="V9835" s="51"/>
      <c r="W9835" s="51"/>
      <c r="X9835" s="51"/>
      <c r="Y9835" s="51"/>
      <c r="AE9835" s="45"/>
      <c r="AV9835" s="51"/>
    </row>
    <row r="9836" spans="22:48" x14ac:dyDescent="0.15">
      <c r="V9836" s="51"/>
      <c r="W9836" s="51"/>
      <c r="X9836" s="51"/>
      <c r="Y9836" s="51"/>
      <c r="AE9836" s="45"/>
      <c r="AV9836" s="51"/>
    </row>
    <row r="9837" spans="22:48" x14ac:dyDescent="0.15">
      <c r="V9837" s="51"/>
      <c r="W9837" s="51"/>
      <c r="X9837" s="51"/>
      <c r="Y9837" s="51"/>
      <c r="AE9837" s="45"/>
      <c r="AV9837" s="51"/>
    </row>
    <row r="9838" spans="22:48" x14ac:dyDescent="0.15">
      <c r="V9838" s="51"/>
      <c r="W9838" s="51"/>
      <c r="X9838" s="51"/>
      <c r="Y9838" s="51"/>
      <c r="AE9838" s="45"/>
      <c r="AV9838" s="51"/>
    </row>
    <row r="9839" spans="22:48" x14ac:dyDescent="0.15">
      <c r="V9839" s="51"/>
      <c r="W9839" s="51"/>
      <c r="X9839" s="51"/>
      <c r="Y9839" s="51"/>
      <c r="AE9839" s="45"/>
      <c r="AV9839" s="51"/>
    </row>
    <row r="9840" spans="22:48" x14ac:dyDescent="0.15">
      <c r="V9840" s="51"/>
      <c r="W9840" s="51"/>
      <c r="X9840" s="51"/>
      <c r="Y9840" s="51"/>
      <c r="AE9840" s="45"/>
      <c r="AV9840" s="51"/>
    </row>
    <row r="9841" spans="22:48" x14ac:dyDescent="0.15">
      <c r="V9841" s="51"/>
      <c r="W9841" s="51"/>
      <c r="X9841" s="51"/>
      <c r="Y9841" s="51"/>
      <c r="AE9841" s="45"/>
      <c r="AV9841" s="51"/>
    </row>
    <row r="9842" spans="22:48" x14ac:dyDescent="0.15">
      <c r="V9842" s="51"/>
      <c r="W9842" s="51"/>
      <c r="X9842" s="51"/>
      <c r="Y9842" s="51"/>
      <c r="AE9842" s="45"/>
      <c r="AV9842" s="51"/>
    </row>
    <row r="9843" spans="22:48" x14ac:dyDescent="0.15">
      <c r="V9843" s="51"/>
      <c r="W9843" s="51"/>
      <c r="X9843" s="51"/>
      <c r="Y9843" s="51"/>
      <c r="AE9843" s="45"/>
      <c r="AV9843" s="51"/>
    </row>
    <row r="9844" spans="22:48" x14ac:dyDescent="0.15">
      <c r="V9844" s="51"/>
      <c r="W9844" s="51"/>
      <c r="X9844" s="51"/>
      <c r="Y9844" s="51"/>
      <c r="AE9844" s="45"/>
      <c r="AV9844" s="51"/>
    </row>
    <row r="9845" spans="22:48" x14ac:dyDescent="0.15">
      <c r="V9845" s="51"/>
      <c r="W9845" s="51"/>
      <c r="X9845" s="51"/>
      <c r="Y9845" s="51"/>
      <c r="AE9845" s="45"/>
      <c r="AV9845" s="51"/>
    </row>
    <row r="9846" spans="22:48" x14ac:dyDescent="0.15">
      <c r="V9846" s="51"/>
      <c r="W9846" s="51"/>
      <c r="X9846" s="51"/>
      <c r="Y9846" s="51"/>
      <c r="AE9846" s="45"/>
      <c r="AV9846" s="51"/>
    </row>
    <row r="9847" spans="22:48" x14ac:dyDescent="0.15">
      <c r="V9847" s="51"/>
      <c r="W9847" s="51"/>
      <c r="X9847" s="51"/>
      <c r="Y9847" s="51"/>
      <c r="AE9847" s="45"/>
      <c r="AV9847" s="51"/>
    </row>
    <row r="9848" spans="22:48" x14ac:dyDescent="0.15">
      <c r="V9848" s="51"/>
      <c r="W9848" s="51"/>
      <c r="X9848" s="51"/>
      <c r="Y9848" s="51"/>
      <c r="AE9848" s="45"/>
      <c r="AV9848" s="51"/>
    </row>
    <row r="9849" spans="22:48" x14ac:dyDescent="0.15">
      <c r="V9849" s="51"/>
      <c r="W9849" s="51"/>
      <c r="X9849" s="51"/>
      <c r="Y9849" s="51"/>
      <c r="AE9849" s="45"/>
      <c r="AV9849" s="51"/>
    </row>
    <row r="9850" spans="22:48" x14ac:dyDescent="0.15">
      <c r="V9850" s="51"/>
      <c r="W9850" s="51"/>
      <c r="X9850" s="51"/>
      <c r="Y9850" s="51"/>
      <c r="AE9850" s="45"/>
      <c r="AV9850" s="51"/>
    </row>
    <row r="9851" spans="22:48" x14ac:dyDescent="0.15">
      <c r="V9851" s="51"/>
      <c r="W9851" s="51"/>
      <c r="X9851" s="51"/>
      <c r="Y9851" s="51"/>
      <c r="AE9851" s="45"/>
      <c r="AV9851" s="51"/>
    </row>
    <row r="9852" spans="22:48" x14ac:dyDescent="0.15">
      <c r="V9852" s="51"/>
      <c r="W9852" s="51"/>
      <c r="X9852" s="51"/>
      <c r="Y9852" s="51"/>
      <c r="AE9852" s="45"/>
      <c r="AV9852" s="51"/>
    </row>
    <row r="9853" spans="22:48" x14ac:dyDescent="0.15">
      <c r="V9853" s="51"/>
      <c r="W9853" s="51"/>
      <c r="X9853" s="51"/>
      <c r="Y9853" s="51"/>
      <c r="AE9853" s="45"/>
      <c r="AV9853" s="51"/>
    </row>
    <row r="9854" spans="22:48" x14ac:dyDescent="0.15">
      <c r="V9854" s="51"/>
      <c r="W9854" s="51"/>
      <c r="X9854" s="51"/>
      <c r="Y9854" s="51"/>
      <c r="AE9854" s="45"/>
      <c r="AV9854" s="51"/>
    </row>
    <row r="9855" spans="22:48" x14ac:dyDescent="0.15">
      <c r="V9855" s="51"/>
      <c r="W9855" s="51"/>
      <c r="X9855" s="51"/>
      <c r="Y9855" s="51"/>
      <c r="AE9855" s="45"/>
      <c r="AV9855" s="51"/>
    </row>
    <row r="9856" spans="22:48" x14ac:dyDescent="0.15">
      <c r="V9856" s="51"/>
      <c r="W9856" s="51"/>
      <c r="X9856" s="51"/>
      <c r="Y9856" s="51"/>
      <c r="AE9856" s="45"/>
      <c r="AV9856" s="51"/>
    </row>
    <row r="9857" spans="22:48" x14ac:dyDescent="0.15">
      <c r="V9857" s="51"/>
      <c r="W9857" s="51"/>
      <c r="X9857" s="51"/>
      <c r="Y9857" s="51"/>
      <c r="AE9857" s="45"/>
      <c r="AV9857" s="51"/>
    </row>
    <row r="9858" spans="22:48" x14ac:dyDescent="0.15">
      <c r="V9858" s="51"/>
      <c r="W9858" s="51"/>
      <c r="X9858" s="51"/>
      <c r="Y9858" s="51"/>
      <c r="AE9858" s="45"/>
      <c r="AV9858" s="51"/>
    </row>
    <row r="9859" spans="22:48" x14ac:dyDescent="0.15">
      <c r="V9859" s="51"/>
      <c r="W9859" s="51"/>
      <c r="X9859" s="51"/>
      <c r="Y9859" s="51"/>
      <c r="AE9859" s="45"/>
      <c r="AV9859" s="51"/>
    </row>
    <row r="9860" spans="22:48" x14ac:dyDescent="0.15">
      <c r="V9860" s="51"/>
      <c r="W9860" s="51"/>
      <c r="X9860" s="51"/>
      <c r="Y9860" s="51"/>
      <c r="AE9860" s="45"/>
      <c r="AV9860" s="51"/>
    </row>
    <row r="9861" spans="22:48" x14ac:dyDescent="0.15">
      <c r="V9861" s="51"/>
      <c r="W9861" s="51"/>
      <c r="X9861" s="51"/>
      <c r="Y9861" s="51"/>
      <c r="AE9861" s="45"/>
      <c r="AV9861" s="51"/>
    </row>
    <row r="9862" spans="22:48" x14ac:dyDescent="0.15">
      <c r="V9862" s="51"/>
      <c r="W9862" s="51"/>
      <c r="X9862" s="51"/>
      <c r="Y9862" s="51"/>
      <c r="AE9862" s="45"/>
      <c r="AV9862" s="51"/>
    </row>
    <row r="9863" spans="22:48" x14ac:dyDescent="0.15">
      <c r="V9863" s="51"/>
      <c r="W9863" s="51"/>
      <c r="X9863" s="51"/>
      <c r="Y9863" s="51"/>
      <c r="AE9863" s="45"/>
      <c r="AV9863" s="51"/>
    </row>
    <row r="9864" spans="22:48" x14ac:dyDescent="0.15">
      <c r="V9864" s="51"/>
      <c r="W9864" s="51"/>
      <c r="X9864" s="51"/>
      <c r="Y9864" s="51"/>
      <c r="AE9864" s="45"/>
      <c r="AV9864" s="51"/>
    </row>
    <row r="9865" spans="22:48" x14ac:dyDescent="0.15">
      <c r="V9865" s="51"/>
      <c r="W9865" s="51"/>
      <c r="X9865" s="51"/>
      <c r="Y9865" s="51"/>
      <c r="AE9865" s="45"/>
      <c r="AV9865" s="51"/>
    </row>
    <row r="9866" spans="22:48" x14ac:dyDescent="0.15">
      <c r="V9866" s="51"/>
      <c r="W9866" s="51"/>
      <c r="X9866" s="51"/>
      <c r="Y9866" s="51"/>
      <c r="AE9866" s="45"/>
      <c r="AV9866" s="51"/>
    </row>
    <row r="9867" spans="22:48" x14ac:dyDescent="0.15">
      <c r="V9867" s="51"/>
      <c r="W9867" s="51"/>
      <c r="X9867" s="51"/>
      <c r="Y9867" s="51"/>
      <c r="AE9867" s="45"/>
      <c r="AV9867" s="51"/>
    </row>
    <row r="9868" spans="22:48" x14ac:dyDescent="0.15">
      <c r="V9868" s="51"/>
      <c r="W9868" s="51"/>
      <c r="X9868" s="51"/>
      <c r="Y9868" s="51"/>
      <c r="AE9868" s="45"/>
      <c r="AV9868" s="51"/>
    </row>
    <row r="9869" spans="22:48" x14ac:dyDescent="0.15">
      <c r="V9869" s="51"/>
      <c r="W9869" s="51"/>
      <c r="X9869" s="51"/>
      <c r="Y9869" s="51"/>
      <c r="AE9869" s="45"/>
      <c r="AV9869" s="51"/>
    </row>
    <row r="9870" spans="22:48" x14ac:dyDescent="0.15">
      <c r="V9870" s="51"/>
      <c r="W9870" s="51"/>
      <c r="X9870" s="51"/>
      <c r="Y9870" s="51"/>
      <c r="AE9870" s="45"/>
      <c r="AV9870" s="51"/>
    </row>
    <row r="9871" spans="22:48" x14ac:dyDescent="0.15">
      <c r="V9871" s="51"/>
      <c r="W9871" s="51"/>
      <c r="X9871" s="51"/>
      <c r="Y9871" s="51"/>
      <c r="AE9871" s="45"/>
      <c r="AV9871" s="51"/>
    </row>
    <row r="9872" spans="22:48" x14ac:dyDescent="0.15">
      <c r="V9872" s="51"/>
      <c r="W9872" s="51"/>
      <c r="X9872" s="51"/>
      <c r="Y9872" s="51"/>
      <c r="AE9872" s="45"/>
      <c r="AV9872" s="51"/>
    </row>
    <row r="9873" spans="22:48" x14ac:dyDescent="0.15">
      <c r="V9873" s="51"/>
      <c r="W9873" s="51"/>
      <c r="X9873" s="51"/>
      <c r="Y9873" s="51"/>
      <c r="AE9873" s="45"/>
      <c r="AV9873" s="51"/>
    </row>
    <row r="9874" spans="22:48" x14ac:dyDescent="0.15">
      <c r="V9874" s="51"/>
      <c r="W9874" s="51"/>
      <c r="X9874" s="51"/>
      <c r="Y9874" s="51"/>
      <c r="AE9874" s="45"/>
      <c r="AV9874" s="51"/>
    </row>
    <row r="9875" spans="22:48" x14ac:dyDescent="0.15">
      <c r="V9875" s="51"/>
      <c r="W9875" s="51"/>
      <c r="X9875" s="51"/>
      <c r="Y9875" s="51"/>
      <c r="AE9875" s="45"/>
      <c r="AV9875" s="51"/>
    </row>
    <row r="9876" spans="22:48" x14ac:dyDescent="0.15">
      <c r="V9876" s="51"/>
      <c r="W9876" s="51"/>
      <c r="X9876" s="51"/>
      <c r="Y9876" s="51"/>
      <c r="AE9876" s="45"/>
      <c r="AV9876" s="51"/>
    </row>
    <row r="9877" spans="22:48" x14ac:dyDescent="0.15">
      <c r="V9877" s="51"/>
      <c r="W9877" s="51"/>
      <c r="X9877" s="51"/>
      <c r="Y9877" s="51"/>
      <c r="AE9877" s="45"/>
      <c r="AV9877" s="51"/>
    </row>
    <row r="9878" spans="22:48" x14ac:dyDescent="0.15">
      <c r="V9878" s="51"/>
      <c r="W9878" s="51"/>
      <c r="X9878" s="51"/>
      <c r="Y9878" s="51"/>
      <c r="AE9878" s="45"/>
      <c r="AV9878" s="51"/>
    </row>
    <row r="9879" spans="22:48" x14ac:dyDescent="0.15">
      <c r="V9879" s="51"/>
      <c r="W9879" s="51"/>
      <c r="X9879" s="51"/>
      <c r="Y9879" s="51"/>
      <c r="AE9879" s="45"/>
      <c r="AV9879" s="51"/>
    </row>
    <row r="9880" spans="22:48" x14ac:dyDescent="0.15">
      <c r="V9880" s="51"/>
      <c r="W9880" s="51"/>
      <c r="X9880" s="51"/>
      <c r="Y9880" s="51"/>
      <c r="AE9880" s="45"/>
      <c r="AV9880" s="51"/>
    </row>
    <row r="9881" spans="22:48" x14ac:dyDescent="0.15">
      <c r="V9881" s="51"/>
      <c r="W9881" s="51"/>
      <c r="X9881" s="51"/>
      <c r="Y9881" s="51"/>
      <c r="AE9881" s="45"/>
      <c r="AV9881" s="51"/>
    </row>
    <row r="9882" spans="22:48" x14ac:dyDescent="0.15">
      <c r="V9882" s="51"/>
      <c r="W9882" s="51"/>
      <c r="X9882" s="51"/>
      <c r="Y9882" s="51"/>
      <c r="AE9882" s="45"/>
      <c r="AV9882" s="51"/>
    </row>
    <row r="9883" spans="22:48" x14ac:dyDescent="0.15">
      <c r="V9883" s="51"/>
      <c r="W9883" s="51"/>
      <c r="X9883" s="51"/>
      <c r="Y9883" s="51"/>
      <c r="AE9883" s="45"/>
      <c r="AV9883" s="51"/>
    </row>
    <row r="9884" spans="22:48" x14ac:dyDescent="0.15">
      <c r="V9884" s="51"/>
      <c r="W9884" s="51"/>
      <c r="X9884" s="51"/>
      <c r="Y9884" s="51"/>
      <c r="AE9884" s="45"/>
      <c r="AV9884" s="51"/>
    </row>
    <row r="9885" spans="22:48" x14ac:dyDescent="0.15">
      <c r="V9885" s="51"/>
      <c r="W9885" s="51"/>
      <c r="X9885" s="51"/>
      <c r="Y9885" s="51"/>
      <c r="AE9885" s="45"/>
      <c r="AV9885" s="51"/>
    </row>
    <row r="9886" spans="22:48" x14ac:dyDescent="0.15">
      <c r="V9886" s="51"/>
      <c r="W9886" s="51"/>
      <c r="X9886" s="51"/>
      <c r="Y9886" s="51"/>
      <c r="AE9886" s="45"/>
      <c r="AV9886" s="51"/>
    </row>
    <row r="9887" spans="22:48" x14ac:dyDescent="0.15">
      <c r="V9887" s="51"/>
      <c r="W9887" s="51"/>
      <c r="X9887" s="51"/>
      <c r="Y9887" s="51"/>
      <c r="AE9887" s="45"/>
      <c r="AV9887" s="51"/>
    </row>
    <row r="9888" spans="22:48" x14ac:dyDescent="0.15">
      <c r="V9888" s="51"/>
      <c r="W9888" s="51"/>
      <c r="X9888" s="51"/>
      <c r="Y9888" s="51"/>
      <c r="AE9888" s="45"/>
      <c r="AV9888" s="51"/>
    </row>
    <row r="9889" spans="22:48" x14ac:dyDescent="0.15">
      <c r="V9889" s="51"/>
      <c r="W9889" s="51"/>
      <c r="X9889" s="51"/>
      <c r="Y9889" s="51"/>
      <c r="AE9889" s="45"/>
      <c r="AV9889" s="51"/>
    </row>
    <row r="9890" spans="22:48" x14ac:dyDescent="0.15">
      <c r="V9890" s="51"/>
      <c r="W9890" s="51"/>
      <c r="X9890" s="51"/>
      <c r="Y9890" s="51"/>
      <c r="AE9890" s="45"/>
      <c r="AV9890" s="51"/>
    </row>
    <row r="9891" spans="22:48" x14ac:dyDescent="0.15">
      <c r="V9891" s="51"/>
      <c r="W9891" s="51"/>
      <c r="X9891" s="51"/>
      <c r="Y9891" s="51"/>
      <c r="AE9891" s="45"/>
      <c r="AV9891" s="51"/>
    </row>
    <row r="9892" spans="22:48" x14ac:dyDescent="0.15">
      <c r="V9892" s="51"/>
      <c r="W9892" s="51"/>
      <c r="X9892" s="51"/>
      <c r="Y9892" s="51"/>
      <c r="AE9892" s="45"/>
      <c r="AV9892" s="51"/>
    </row>
    <row r="9893" spans="22:48" x14ac:dyDescent="0.15">
      <c r="V9893" s="51"/>
      <c r="W9893" s="51"/>
      <c r="X9893" s="51"/>
      <c r="Y9893" s="51"/>
      <c r="AE9893" s="45"/>
      <c r="AV9893" s="51"/>
    </row>
    <row r="9894" spans="22:48" x14ac:dyDescent="0.15">
      <c r="V9894" s="51"/>
      <c r="W9894" s="51"/>
      <c r="X9894" s="51"/>
      <c r="Y9894" s="51"/>
      <c r="AE9894" s="45"/>
      <c r="AV9894" s="51"/>
    </row>
    <row r="9895" spans="22:48" x14ac:dyDescent="0.15">
      <c r="V9895" s="51"/>
      <c r="W9895" s="51"/>
      <c r="X9895" s="51"/>
      <c r="Y9895" s="51"/>
      <c r="AE9895" s="45"/>
      <c r="AV9895" s="51"/>
    </row>
    <row r="9896" spans="22:48" x14ac:dyDescent="0.15">
      <c r="V9896" s="51"/>
      <c r="W9896" s="51"/>
      <c r="X9896" s="51"/>
      <c r="Y9896" s="51"/>
      <c r="AE9896" s="45"/>
      <c r="AV9896" s="51"/>
    </row>
    <row r="9897" spans="22:48" x14ac:dyDescent="0.15">
      <c r="V9897" s="51"/>
      <c r="W9897" s="51"/>
      <c r="X9897" s="51"/>
      <c r="Y9897" s="51"/>
      <c r="AE9897" s="45"/>
      <c r="AV9897" s="51"/>
    </row>
    <row r="9898" spans="22:48" x14ac:dyDescent="0.15">
      <c r="V9898" s="51"/>
      <c r="W9898" s="51"/>
      <c r="X9898" s="51"/>
      <c r="Y9898" s="51"/>
      <c r="AE9898" s="45"/>
      <c r="AV9898" s="51"/>
    </row>
    <row r="9899" spans="22:48" x14ac:dyDescent="0.15">
      <c r="V9899" s="51"/>
      <c r="W9899" s="51"/>
      <c r="X9899" s="51"/>
      <c r="Y9899" s="51"/>
      <c r="AE9899" s="45"/>
      <c r="AV9899" s="51"/>
    </row>
    <row r="9900" spans="22:48" x14ac:dyDescent="0.15">
      <c r="V9900" s="51"/>
      <c r="W9900" s="51"/>
      <c r="X9900" s="51"/>
      <c r="Y9900" s="51"/>
      <c r="AE9900" s="45"/>
      <c r="AV9900" s="51"/>
    </row>
    <row r="9901" spans="22:48" x14ac:dyDescent="0.15">
      <c r="V9901" s="51"/>
      <c r="W9901" s="51"/>
      <c r="X9901" s="51"/>
      <c r="Y9901" s="51"/>
      <c r="AE9901" s="45"/>
      <c r="AV9901" s="51"/>
    </row>
    <row r="9902" spans="22:48" x14ac:dyDescent="0.15">
      <c r="V9902" s="51"/>
      <c r="W9902" s="51"/>
      <c r="X9902" s="51"/>
      <c r="Y9902" s="51"/>
      <c r="AE9902" s="45"/>
      <c r="AV9902" s="51"/>
    </row>
    <row r="9903" spans="22:48" x14ac:dyDescent="0.15">
      <c r="V9903" s="51"/>
      <c r="W9903" s="51"/>
      <c r="X9903" s="51"/>
      <c r="Y9903" s="51"/>
      <c r="AE9903" s="45"/>
      <c r="AV9903" s="51"/>
    </row>
    <row r="9904" spans="22:48" x14ac:dyDescent="0.15">
      <c r="V9904" s="51"/>
      <c r="W9904" s="51"/>
      <c r="X9904" s="51"/>
      <c r="Y9904" s="51"/>
      <c r="AE9904" s="45"/>
      <c r="AV9904" s="51"/>
    </row>
    <row r="9905" spans="22:48" x14ac:dyDescent="0.15">
      <c r="V9905" s="51"/>
      <c r="W9905" s="51"/>
      <c r="X9905" s="51"/>
      <c r="Y9905" s="51"/>
      <c r="AE9905" s="45"/>
      <c r="AV9905" s="51"/>
    </row>
    <row r="9906" spans="22:48" x14ac:dyDescent="0.15">
      <c r="V9906" s="51"/>
      <c r="W9906" s="51"/>
      <c r="X9906" s="51"/>
      <c r="Y9906" s="51"/>
      <c r="AE9906" s="45"/>
      <c r="AV9906" s="51"/>
    </row>
    <row r="9907" spans="22:48" x14ac:dyDescent="0.15">
      <c r="V9907" s="51"/>
      <c r="W9907" s="51"/>
      <c r="X9907" s="51"/>
      <c r="Y9907" s="51"/>
      <c r="AE9907" s="45"/>
      <c r="AV9907" s="51"/>
    </row>
    <row r="9908" spans="22:48" x14ac:dyDescent="0.15">
      <c r="V9908" s="51"/>
      <c r="W9908" s="51"/>
      <c r="X9908" s="51"/>
      <c r="Y9908" s="51"/>
      <c r="AE9908" s="45"/>
      <c r="AV9908" s="51"/>
    </row>
    <row r="9909" spans="22:48" x14ac:dyDescent="0.15">
      <c r="V9909" s="51"/>
      <c r="W9909" s="51"/>
      <c r="X9909" s="51"/>
      <c r="Y9909" s="51"/>
      <c r="AE9909" s="45"/>
      <c r="AV9909" s="51"/>
    </row>
    <row r="9910" spans="22:48" x14ac:dyDescent="0.15">
      <c r="V9910" s="51"/>
      <c r="W9910" s="51"/>
      <c r="X9910" s="51"/>
      <c r="Y9910" s="51"/>
      <c r="AE9910" s="45"/>
      <c r="AV9910" s="51"/>
    </row>
    <row r="9911" spans="22:48" x14ac:dyDescent="0.15">
      <c r="V9911" s="51"/>
      <c r="W9911" s="51"/>
      <c r="X9911" s="51"/>
      <c r="Y9911" s="51"/>
      <c r="AE9911" s="45"/>
      <c r="AV9911" s="51"/>
    </row>
    <row r="9912" spans="22:48" x14ac:dyDescent="0.15">
      <c r="V9912" s="51"/>
      <c r="W9912" s="51"/>
      <c r="X9912" s="51"/>
      <c r="Y9912" s="51"/>
      <c r="AE9912" s="45"/>
      <c r="AV9912" s="51"/>
    </row>
    <row r="9913" spans="22:48" x14ac:dyDescent="0.15">
      <c r="V9913" s="51"/>
      <c r="W9913" s="51"/>
      <c r="X9913" s="51"/>
      <c r="Y9913" s="51"/>
      <c r="AE9913" s="45"/>
      <c r="AV9913" s="51"/>
    </row>
    <row r="9914" spans="22:48" x14ac:dyDescent="0.15">
      <c r="V9914" s="51"/>
      <c r="W9914" s="51"/>
      <c r="X9914" s="51"/>
      <c r="Y9914" s="51"/>
      <c r="AE9914" s="45"/>
      <c r="AV9914" s="51"/>
    </row>
    <row r="9915" spans="22:48" x14ac:dyDescent="0.15">
      <c r="V9915" s="51"/>
      <c r="W9915" s="51"/>
      <c r="X9915" s="51"/>
      <c r="Y9915" s="51"/>
      <c r="AE9915" s="45"/>
      <c r="AV9915" s="51"/>
    </row>
    <row r="9916" spans="22:48" x14ac:dyDescent="0.15">
      <c r="V9916" s="51"/>
      <c r="W9916" s="51"/>
      <c r="X9916" s="51"/>
      <c r="Y9916" s="51"/>
      <c r="AE9916" s="45"/>
      <c r="AV9916" s="51"/>
    </row>
    <row r="9917" spans="22:48" x14ac:dyDescent="0.15">
      <c r="V9917" s="51"/>
      <c r="W9917" s="51"/>
      <c r="X9917" s="51"/>
      <c r="Y9917" s="51"/>
      <c r="AE9917" s="45"/>
      <c r="AV9917" s="51"/>
    </row>
    <row r="9918" spans="22:48" x14ac:dyDescent="0.15">
      <c r="V9918" s="51"/>
      <c r="W9918" s="51"/>
      <c r="X9918" s="51"/>
      <c r="Y9918" s="51"/>
      <c r="AE9918" s="45"/>
      <c r="AV9918" s="51"/>
    </row>
    <row r="9919" spans="22:48" x14ac:dyDescent="0.15">
      <c r="V9919" s="51"/>
      <c r="W9919" s="51"/>
      <c r="X9919" s="51"/>
      <c r="Y9919" s="51"/>
      <c r="AE9919" s="45"/>
      <c r="AV9919" s="51"/>
    </row>
    <row r="9920" spans="22:48" x14ac:dyDescent="0.15">
      <c r="V9920" s="51"/>
      <c r="W9920" s="51"/>
      <c r="X9920" s="51"/>
      <c r="Y9920" s="51"/>
      <c r="AE9920" s="45"/>
      <c r="AV9920" s="51"/>
    </row>
    <row r="9921" spans="22:48" x14ac:dyDescent="0.15">
      <c r="V9921" s="51"/>
      <c r="W9921" s="51"/>
      <c r="X9921" s="51"/>
      <c r="Y9921" s="51"/>
      <c r="AE9921" s="45"/>
      <c r="AV9921" s="51"/>
    </row>
    <row r="9922" spans="22:48" x14ac:dyDescent="0.15">
      <c r="V9922" s="51"/>
      <c r="W9922" s="51"/>
      <c r="X9922" s="51"/>
      <c r="Y9922" s="51"/>
      <c r="AE9922" s="45"/>
      <c r="AV9922" s="51"/>
    </row>
    <row r="9923" spans="22:48" x14ac:dyDescent="0.15">
      <c r="V9923" s="51"/>
      <c r="W9923" s="51"/>
      <c r="X9923" s="51"/>
      <c r="Y9923" s="51"/>
      <c r="AE9923" s="45"/>
      <c r="AV9923" s="51"/>
    </row>
    <row r="9924" spans="22:48" x14ac:dyDescent="0.15">
      <c r="V9924" s="51"/>
      <c r="W9924" s="51"/>
      <c r="X9924" s="51"/>
      <c r="Y9924" s="51"/>
      <c r="AE9924" s="45"/>
      <c r="AV9924" s="51"/>
    </row>
    <row r="9925" spans="22:48" x14ac:dyDescent="0.15">
      <c r="V9925" s="51"/>
      <c r="W9925" s="51"/>
      <c r="X9925" s="51"/>
      <c r="Y9925" s="51"/>
      <c r="AE9925" s="45"/>
      <c r="AV9925" s="51"/>
    </row>
    <row r="9926" spans="22:48" x14ac:dyDescent="0.15">
      <c r="V9926" s="51"/>
      <c r="W9926" s="51"/>
      <c r="X9926" s="51"/>
      <c r="Y9926" s="51"/>
      <c r="AE9926" s="45"/>
      <c r="AV9926" s="51"/>
    </row>
    <row r="9927" spans="22:48" x14ac:dyDescent="0.15">
      <c r="V9927" s="51"/>
      <c r="W9927" s="51"/>
      <c r="X9927" s="51"/>
      <c r="Y9927" s="51"/>
      <c r="AE9927" s="45"/>
      <c r="AV9927" s="51"/>
    </row>
    <row r="9928" spans="22:48" x14ac:dyDescent="0.15">
      <c r="V9928" s="51"/>
      <c r="W9928" s="51"/>
      <c r="X9928" s="51"/>
      <c r="Y9928" s="51"/>
      <c r="AE9928" s="45"/>
      <c r="AV9928" s="51"/>
    </row>
    <row r="9929" spans="22:48" x14ac:dyDescent="0.15">
      <c r="V9929" s="51"/>
      <c r="W9929" s="51"/>
      <c r="X9929" s="51"/>
      <c r="Y9929" s="51"/>
      <c r="AE9929" s="45"/>
      <c r="AV9929" s="51"/>
    </row>
    <row r="9930" spans="22:48" x14ac:dyDescent="0.15">
      <c r="V9930" s="51"/>
      <c r="W9930" s="51"/>
      <c r="X9930" s="51"/>
      <c r="Y9930" s="51"/>
      <c r="AE9930" s="45"/>
      <c r="AV9930" s="51"/>
    </row>
    <row r="9931" spans="22:48" x14ac:dyDescent="0.15">
      <c r="V9931" s="51"/>
      <c r="W9931" s="51"/>
      <c r="X9931" s="51"/>
      <c r="Y9931" s="51"/>
      <c r="AE9931" s="45"/>
      <c r="AV9931" s="51"/>
    </row>
    <row r="9932" spans="22:48" x14ac:dyDescent="0.15">
      <c r="V9932" s="51"/>
      <c r="W9932" s="51"/>
      <c r="X9932" s="51"/>
      <c r="Y9932" s="51"/>
      <c r="AE9932" s="45"/>
      <c r="AV9932" s="51"/>
    </row>
    <row r="9933" spans="22:48" x14ac:dyDescent="0.15">
      <c r="V9933" s="51"/>
      <c r="W9933" s="51"/>
      <c r="X9933" s="51"/>
      <c r="Y9933" s="51"/>
      <c r="AE9933" s="45"/>
      <c r="AV9933" s="51"/>
    </row>
    <row r="9934" spans="22:48" x14ac:dyDescent="0.15">
      <c r="V9934" s="51"/>
      <c r="W9934" s="51"/>
      <c r="X9934" s="51"/>
      <c r="Y9934" s="51"/>
      <c r="AE9934" s="45"/>
      <c r="AV9934" s="51"/>
    </row>
    <row r="9935" spans="22:48" x14ac:dyDescent="0.15">
      <c r="V9935" s="51"/>
      <c r="W9935" s="51"/>
      <c r="X9935" s="51"/>
      <c r="Y9935" s="51"/>
      <c r="AE9935" s="45"/>
      <c r="AV9935" s="51"/>
    </row>
    <row r="9936" spans="22:48" x14ac:dyDescent="0.15">
      <c r="V9936" s="51"/>
      <c r="W9936" s="51"/>
      <c r="X9936" s="51"/>
      <c r="Y9936" s="51"/>
      <c r="AE9936" s="45"/>
      <c r="AV9936" s="51"/>
    </row>
    <row r="9937" spans="22:48" x14ac:dyDescent="0.15">
      <c r="V9937" s="51"/>
      <c r="W9937" s="51"/>
      <c r="X9937" s="51"/>
      <c r="Y9937" s="51"/>
      <c r="AE9937" s="45"/>
      <c r="AV9937" s="51"/>
    </row>
    <row r="9938" spans="22:48" x14ac:dyDescent="0.15">
      <c r="V9938" s="51"/>
      <c r="W9938" s="51"/>
      <c r="X9938" s="51"/>
      <c r="Y9938" s="51"/>
      <c r="AE9938" s="45"/>
      <c r="AV9938" s="51"/>
    </row>
    <row r="9939" spans="22:48" x14ac:dyDescent="0.15">
      <c r="V9939" s="51"/>
      <c r="W9939" s="51"/>
      <c r="X9939" s="51"/>
      <c r="Y9939" s="51"/>
      <c r="AE9939" s="45"/>
      <c r="AV9939" s="51"/>
    </row>
    <row r="9940" spans="22:48" x14ac:dyDescent="0.15">
      <c r="V9940" s="51"/>
      <c r="W9940" s="51"/>
      <c r="X9940" s="51"/>
      <c r="Y9940" s="51"/>
      <c r="AE9940" s="45"/>
      <c r="AV9940" s="51"/>
    </row>
    <row r="9941" spans="22:48" x14ac:dyDescent="0.15">
      <c r="V9941" s="51"/>
      <c r="W9941" s="51"/>
      <c r="X9941" s="51"/>
      <c r="Y9941" s="51"/>
      <c r="AE9941" s="45"/>
      <c r="AV9941" s="51"/>
    </row>
    <row r="9942" spans="22:48" x14ac:dyDescent="0.15">
      <c r="V9942" s="51"/>
      <c r="W9942" s="51"/>
      <c r="X9942" s="51"/>
      <c r="Y9942" s="51"/>
      <c r="AE9942" s="45"/>
      <c r="AV9942" s="51"/>
    </row>
    <row r="9943" spans="22:48" x14ac:dyDescent="0.15">
      <c r="V9943" s="51"/>
      <c r="W9943" s="51"/>
      <c r="X9943" s="51"/>
      <c r="Y9943" s="51"/>
      <c r="AE9943" s="45"/>
      <c r="AV9943" s="51"/>
    </row>
    <row r="9944" spans="22:48" x14ac:dyDescent="0.15">
      <c r="V9944" s="51"/>
      <c r="W9944" s="51"/>
      <c r="X9944" s="51"/>
      <c r="Y9944" s="51"/>
      <c r="AE9944" s="45"/>
      <c r="AV9944" s="51"/>
    </row>
    <row r="9945" spans="22:48" x14ac:dyDescent="0.15">
      <c r="V9945" s="51"/>
      <c r="W9945" s="51"/>
      <c r="X9945" s="51"/>
      <c r="Y9945" s="51"/>
      <c r="AE9945" s="45"/>
      <c r="AV9945" s="51"/>
    </row>
    <row r="9946" spans="22:48" x14ac:dyDescent="0.15">
      <c r="V9946" s="51"/>
      <c r="W9946" s="51"/>
      <c r="X9946" s="51"/>
      <c r="Y9946" s="51"/>
      <c r="AE9946" s="45"/>
      <c r="AV9946" s="51"/>
    </row>
    <row r="9947" spans="22:48" x14ac:dyDescent="0.15">
      <c r="V9947" s="51"/>
      <c r="W9947" s="51"/>
      <c r="X9947" s="51"/>
      <c r="Y9947" s="51"/>
      <c r="AE9947" s="45"/>
      <c r="AV9947" s="51"/>
    </row>
    <row r="9948" spans="22:48" x14ac:dyDescent="0.15">
      <c r="V9948" s="51"/>
      <c r="W9948" s="51"/>
      <c r="X9948" s="51"/>
      <c r="Y9948" s="51"/>
      <c r="AE9948" s="45"/>
      <c r="AV9948" s="51"/>
    </row>
    <row r="9949" spans="22:48" x14ac:dyDescent="0.15">
      <c r="V9949" s="51"/>
      <c r="W9949" s="51"/>
      <c r="X9949" s="51"/>
      <c r="Y9949" s="51"/>
      <c r="AE9949" s="45"/>
      <c r="AV9949" s="51"/>
    </row>
    <row r="9950" spans="22:48" x14ac:dyDescent="0.15">
      <c r="V9950" s="51"/>
      <c r="W9950" s="51"/>
      <c r="X9950" s="51"/>
      <c r="Y9950" s="51"/>
      <c r="AE9950" s="45"/>
      <c r="AV9950" s="51"/>
    </row>
    <row r="9951" spans="22:48" x14ac:dyDescent="0.15">
      <c r="V9951" s="51"/>
      <c r="W9951" s="51"/>
      <c r="X9951" s="51"/>
      <c r="Y9951" s="51"/>
      <c r="AE9951" s="45"/>
      <c r="AV9951" s="51"/>
    </row>
    <row r="9952" spans="22:48" x14ac:dyDescent="0.15">
      <c r="V9952" s="51"/>
      <c r="W9952" s="51"/>
      <c r="X9952" s="51"/>
      <c r="Y9952" s="51"/>
      <c r="AE9952" s="45"/>
      <c r="AV9952" s="51"/>
    </row>
    <row r="9953" spans="22:48" x14ac:dyDescent="0.15">
      <c r="V9953" s="51"/>
      <c r="W9953" s="51"/>
      <c r="X9953" s="51"/>
      <c r="Y9953" s="51"/>
      <c r="AE9953" s="45"/>
      <c r="AV9953" s="51"/>
    </row>
    <row r="9954" spans="22:48" x14ac:dyDescent="0.15">
      <c r="V9954" s="51"/>
      <c r="W9954" s="51"/>
      <c r="X9954" s="51"/>
      <c r="Y9954" s="51"/>
      <c r="AE9954" s="45"/>
      <c r="AV9954" s="51"/>
    </row>
    <row r="9955" spans="22:48" x14ac:dyDescent="0.15">
      <c r="V9955" s="51"/>
      <c r="W9955" s="51"/>
      <c r="X9955" s="51"/>
      <c r="Y9955" s="51"/>
      <c r="AE9955" s="45"/>
      <c r="AV9955" s="51"/>
    </row>
    <row r="9956" spans="22:48" x14ac:dyDescent="0.15">
      <c r="V9956" s="51"/>
      <c r="W9956" s="51"/>
      <c r="X9956" s="51"/>
      <c r="Y9956" s="51"/>
      <c r="AE9956" s="45"/>
      <c r="AV9956" s="51"/>
    </row>
    <row r="9957" spans="22:48" x14ac:dyDescent="0.15">
      <c r="V9957" s="51"/>
      <c r="W9957" s="51"/>
      <c r="X9957" s="51"/>
      <c r="Y9957" s="51"/>
      <c r="AE9957" s="45"/>
      <c r="AV9957" s="51"/>
    </row>
    <row r="9958" spans="22:48" x14ac:dyDescent="0.15">
      <c r="V9958" s="51"/>
      <c r="W9958" s="51"/>
      <c r="X9958" s="51"/>
      <c r="Y9958" s="51"/>
      <c r="AE9958" s="45"/>
      <c r="AV9958" s="51"/>
    </row>
    <row r="9959" spans="22:48" x14ac:dyDescent="0.15">
      <c r="V9959" s="51"/>
      <c r="W9959" s="51"/>
      <c r="X9959" s="51"/>
      <c r="Y9959" s="51"/>
      <c r="AE9959" s="45"/>
      <c r="AV9959" s="51"/>
    </row>
    <row r="9960" spans="22:48" x14ac:dyDescent="0.15">
      <c r="V9960" s="51"/>
      <c r="W9960" s="51"/>
      <c r="X9960" s="51"/>
      <c r="Y9960" s="51"/>
      <c r="AE9960" s="45"/>
      <c r="AV9960" s="51"/>
    </row>
    <row r="9961" spans="22:48" x14ac:dyDescent="0.15">
      <c r="V9961" s="51"/>
      <c r="W9961" s="51"/>
      <c r="X9961" s="51"/>
      <c r="Y9961" s="51"/>
      <c r="AE9961" s="45"/>
      <c r="AV9961" s="51"/>
    </row>
    <row r="9962" spans="22:48" x14ac:dyDescent="0.15">
      <c r="V9962" s="51"/>
      <c r="W9962" s="51"/>
      <c r="X9962" s="51"/>
      <c r="Y9962" s="51"/>
      <c r="AE9962" s="45"/>
      <c r="AV9962" s="51"/>
    </row>
    <row r="9963" spans="22:48" x14ac:dyDescent="0.15">
      <c r="V9963" s="51"/>
      <c r="W9963" s="51"/>
      <c r="X9963" s="51"/>
      <c r="Y9963" s="51"/>
      <c r="AE9963" s="45"/>
      <c r="AV9963" s="51"/>
    </row>
    <row r="9964" spans="22:48" x14ac:dyDescent="0.15">
      <c r="V9964" s="51"/>
      <c r="W9964" s="51"/>
      <c r="X9964" s="51"/>
      <c r="Y9964" s="51"/>
      <c r="AE9964" s="45"/>
      <c r="AV9964" s="51"/>
    </row>
    <row r="9965" spans="22:48" x14ac:dyDescent="0.15">
      <c r="V9965" s="51"/>
      <c r="W9965" s="51"/>
      <c r="X9965" s="51"/>
      <c r="Y9965" s="51"/>
      <c r="AE9965" s="45"/>
      <c r="AV9965" s="51"/>
    </row>
    <row r="9966" spans="22:48" x14ac:dyDescent="0.15">
      <c r="V9966" s="51"/>
      <c r="W9966" s="51"/>
      <c r="X9966" s="51"/>
      <c r="Y9966" s="51"/>
      <c r="AE9966" s="45"/>
      <c r="AV9966" s="51"/>
    </row>
    <row r="9967" spans="22:48" x14ac:dyDescent="0.15">
      <c r="V9967" s="51"/>
      <c r="W9967" s="51"/>
      <c r="X9967" s="51"/>
      <c r="Y9967" s="51"/>
      <c r="AE9967" s="45"/>
      <c r="AV9967" s="51"/>
    </row>
    <row r="9968" spans="22:48" x14ac:dyDescent="0.15">
      <c r="V9968" s="51"/>
      <c r="W9968" s="51"/>
      <c r="X9968" s="51"/>
      <c r="Y9968" s="51"/>
      <c r="AE9968" s="45"/>
      <c r="AV9968" s="51"/>
    </row>
    <row r="9969" spans="22:48" x14ac:dyDescent="0.15">
      <c r="V9969" s="51"/>
      <c r="W9969" s="51"/>
      <c r="X9969" s="51"/>
      <c r="Y9969" s="51"/>
      <c r="AE9969" s="45"/>
      <c r="AV9969" s="51"/>
    </row>
    <row r="9970" spans="22:48" x14ac:dyDescent="0.15">
      <c r="V9970" s="51"/>
      <c r="W9970" s="51"/>
      <c r="X9970" s="51"/>
      <c r="Y9970" s="51"/>
      <c r="AE9970" s="45"/>
      <c r="AV9970" s="51"/>
    </row>
    <row r="9971" spans="22:48" x14ac:dyDescent="0.15">
      <c r="V9971" s="51"/>
      <c r="W9971" s="51"/>
      <c r="X9971" s="51"/>
      <c r="Y9971" s="51"/>
      <c r="AE9971" s="45"/>
      <c r="AV9971" s="51"/>
    </row>
    <row r="9972" spans="22:48" x14ac:dyDescent="0.15">
      <c r="V9972" s="51"/>
      <c r="W9972" s="51"/>
      <c r="X9972" s="51"/>
      <c r="Y9972" s="51"/>
      <c r="AE9972" s="45"/>
      <c r="AV9972" s="51"/>
    </row>
    <row r="9973" spans="22:48" x14ac:dyDescent="0.15">
      <c r="V9973" s="51"/>
      <c r="W9973" s="51"/>
      <c r="X9973" s="51"/>
      <c r="Y9973" s="51"/>
      <c r="AE9973" s="45"/>
      <c r="AV9973" s="51"/>
    </row>
    <row r="9974" spans="22:48" x14ac:dyDescent="0.15">
      <c r="V9974" s="51"/>
      <c r="W9974" s="51"/>
      <c r="X9974" s="51"/>
      <c r="Y9974" s="51"/>
      <c r="AE9974" s="45"/>
      <c r="AV9974" s="51"/>
    </row>
    <row r="9975" spans="22:48" x14ac:dyDescent="0.15">
      <c r="V9975" s="51"/>
      <c r="W9975" s="51"/>
      <c r="X9975" s="51"/>
      <c r="Y9975" s="51"/>
      <c r="AE9975" s="45"/>
      <c r="AV9975" s="51"/>
    </row>
    <row r="9976" spans="22:48" x14ac:dyDescent="0.15">
      <c r="V9976" s="51"/>
      <c r="W9976" s="51"/>
      <c r="X9976" s="51"/>
      <c r="Y9976" s="51"/>
      <c r="AE9976" s="45"/>
      <c r="AV9976" s="51"/>
    </row>
    <row r="9977" spans="22:48" x14ac:dyDescent="0.15">
      <c r="V9977" s="51"/>
      <c r="W9977" s="51"/>
      <c r="X9977" s="51"/>
      <c r="Y9977" s="51"/>
      <c r="AE9977" s="45"/>
      <c r="AV9977" s="51"/>
    </row>
    <row r="9978" spans="22:48" x14ac:dyDescent="0.15">
      <c r="V9978" s="51"/>
      <c r="W9978" s="51"/>
      <c r="X9978" s="51"/>
      <c r="Y9978" s="51"/>
      <c r="AE9978" s="45"/>
      <c r="AV9978" s="51"/>
    </row>
    <row r="9979" spans="22:48" x14ac:dyDescent="0.15">
      <c r="V9979" s="51"/>
      <c r="W9979" s="51"/>
      <c r="X9979" s="51"/>
      <c r="Y9979" s="51"/>
      <c r="AE9979" s="45"/>
      <c r="AV9979" s="51"/>
    </row>
    <row r="9980" spans="22:48" x14ac:dyDescent="0.15">
      <c r="V9980" s="51"/>
      <c r="W9980" s="51"/>
      <c r="X9980" s="51"/>
      <c r="Y9980" s="51"/>
      <c r="AE9980" s="45"/>
      <c r="AV9980" s="51"/>
    </row>
    <row r="9981" spans="22:48" x14ac:dyDescent="0.15">
      <c r="V9981" s="51"/>
      <c r="W9981" s="51"/>
      <c r="X9981" s="51"/>
      <c r="Y9981" s="51"/>
      <c r="AE9981" s="45"/>
      <c r="AV9981" s="51"/>
    </row>
    <row r="9982" spans="22:48" x14ac:dyDescent="0.15">
      <c r="V9982" s="51"/>
      <c r="W9982" s="51"/>
      <c r="X9982" s="51"/>
      <c r="Y9982" s="51"/>
      <c r="AE9982" s="45"/>
      <c r="AV9982" s="51"/>
    </row>
    <row r="9983" spans="22:48" x14ac:dyDescent="0.15">
      <c r="V9983" s="51"/>
      <c r="W9983" s="51"/>
      <c r="X9983" s="51"/>
      <c r="Y9983" s="51"/>
      <c r="AE9983" s="45"/>
      <c r="AV9983" s="51"/>
    </row>
    <row r="9984" spans="22:48" x14ac:dyDescent="0.15">
      <c r="V9984" s="51"/>
      <c r="W9984" s="51"/>
      <c r="X9984" s="51"/>
      <c r="Y9984" s="51"/>
      <c r="AE9984" s="45"/>
      <c r="AV9984" s="51"/>
    </row>
    <row r="9985" spans="22:48" x14ac:dyDescent="0.15">
      <c r="V9985" s="51"/>
      <c r="W9985" s="51"/>
      <c r="X9985" s="51"/>
      <c r="Y9985" s="51"/>
      <c r="AE9985" s="45"/>
      <c r="AV9985" s="51"/>
    </row>
    <row r="9986" spans="22:48" x14ac:dyDescent="0.15">
      <c r="V9986" s="51"/>
      <c r="W9986" s="51"/>
      <c r="X9986" s="51"/>
      <c r="Y9986" s="51"/>
      <c r="AE9986" s="45"/>
      <c r="AV9986" s="51"/>
    </row>
    <row r="9987" spans="22:48" x14ac:dyDescent="0.15">
      <c r="V9987" s="51"/>
      <c r="W9987" s="51"/>
      <c r="X9987" s="51"/>
      <c r="Y9987" s="51"/>
      <c r="AE9987" s="45"/>
      <c r="AV9987" s="51"/>
    </row>
    <row r="9988" spans="22:48" x14ac:dyDescent="0.15">
      <c r="V9988" s="51"/>
      <c r="W9988" s="51"/>
      <c r="X9988" s="51"/>
      <c r="Y9988" s="51"/>
      <c r="AE9988" s="45"/>
      <c r="AV9988" s="51"/>
    </row>
    <row r="9989" spans="22:48" x14ac:dyDescent="0.15">
      <c r="V9989" s="51"/>
      <c r="W9989" s="51"/>
      <c r="X9989" s="51"/>
      <c r="Y9989" s="51"/>
      <c r="AE9989" s="45"/>
      <c r="AV9989" s="51"/>
    </row>
    <row r="9990" spans="22:48" x14ac:dyDescent="0.15">
      <c r="V9990" s="51"/>
      <c r="W9990" s="51"/>
      <c r="X9990" s="51"/>
      <c r="Y9990" s="51"/>
      <c r="AE9990" s="45"/>
      <c r="AV9990" s="51"/>
    </row>
    <row r="9991" spans="22:48" x14ac:dyDescent="0.15">
      <c r="V9991" s="51"/>
      <c r="W9991" s="51"/>
      <c r="X9991" s="51"/>
      <c r="Y9991" s="51"/>
      <c r="AE9991" s="45"/>
      <c r="AV9991" s="51"/>
    </row>
    <row r="9992" spans="22:48" x14ac:dyDescent="0.15">
      <c r="V9992" s="51"/>
      <c r="W9992" s="51"/>
      <c r="X9992" s="51"/>
      <c r="Y9992" s="51"/>
      <c r="AE9992" s="45"/>
      <c r="AV9992" s="51"/>
    </row>
    <row r="9993" spans="22:48" x14ac:dyDescent="0.15">
      <c r="V9993" s="51"/>
      <c r="W9993" s="51"/>
      <c r="X9993" s="51"/>
      <c r="Y9993" s="51"/>
      <c r="AE9993" s="45"/>
      <c r="AV9993" s="51"/>
    </row>
    <row r="9994" spans="22:48" x14ac:dyDescent="0.15">
      <c r="V9994" s="51"/>
      <c r="W9994" s="51"/>
      <c r="X9994" s="51"/>
      <c r="Y9994" s="51"/>
      <c r="AE9994" s="45"/>
      <c r="AV9994" s="51"/>
    </row>
    <row r="9995" spans="22:48" x14ac:dyDescent="0.15">
      <c r="V9995" s="51"/>
      <c r="W9995" s="51"/>
      <c r="X9995" s="51"/>
      <c r="Y9995" s="51"/>
      <c r="AE9995" s="45"/>
      <c r="AV9995" s="51"/>
    </row>
    <row r="9996" spans="22:48" x14ac:dyDescent="0.15">
      <c r="V9996" s="51"/>
      <c r="W9996" s="51"/>
      <c r="X9996" s="51"/>
      <c r="Y9996" s="51"/>
      <c r="AE9996" s="45"/>
      <c r="AV9996" s="51"/>
    </row>
    <row r="9997" spans="22:48" x14ac:dyDescent="0.15">
      <c r="V9997" s="51"/>
      <c r="W9997" s="51"/>
      <c r="X9997" s="51"/>
      <c r="Y9997" s="51"/>
      <c r="AE9997" s="45"/>
      <c r="AV9997" s="51"/>
    </row>
    <row r="9998" spans="22:48" x14ac:dyDescent="0.15">
      <c r="V9998" s="51"/>
      <c r="W9998" s="51"/>
      <c r="X9998" s="51"/>
      <c r="Y9998" s="51"/>
      <c r="AE9998" s="45"/>
      <c r="AV9998" s="51"/>
    </row>
    <row r="9999" spans="22:48" x14ac:dyDescent="0.15">
      <c r="V9999" s="51"/>
      <c r="W9999" s="51"/>
      <c r="X9999" s="51"/>
      <c r="Y9999" s="51"/>
      <c r="AE9999" s="45"/>
      <c r="AV9999" s="51"/>
    </row>
    <row r="10000" spans="22:48" x14ac:dyDescent="0.15">
      <c r="V10000" s="51"/>
      <c r="W10000" s="51"/>
      <c r="X10000" s="51"/>
      <c r="Y10000" s="51"/>
      <c r="AE10000" s="45"/>
      <c r="AV10000" s="51"/>
    </row>
    <row r="10001" spans="22:48" x14ac:dyDescent="0.15">
      <c r="V10001" s="51"/>
      <c r="W10001" s="51"/>
      <c r="X10001" s="51"/>
      <c r="Y10001" s="51"/>
      <c r="AE10001" s="45"/>
      <c r="AV10001" s="51"/>
    </row>
    <row r="10002" spans="22:48" x14ac:dyDescent="0.15">
      <c r="V10002" s="51"/>
      <c r="W10002" s="51"/>
      <c r="X10002" s="51"/>
      <c r="Y10002" s="51"/>
      <c r="AE10002" s="45"/>
      <c r="AV10002" s="51"/>
    </row>
    <row r="10003" spans="22:48" x14ac:dyDescent="0.15">
      <c r="V10003" s="51"/>
      <c r="W10003" s="51"/>
      <c r="X10003" s="51"/>
      <c r="Y10003" s="51"/>
      <c r="AE10003" s="45"/>
      <c r="AV10003" s="51"/>
    </row>
    <row r="10004" spans="22:48" x14ac:dyDescent="0.15">
      <c r="V10004" s="51"/>
      <c r="W10004" s="51"/>
      <c r="X10004" s="51"/>
      <c r="Y10004" s="51"/>
      <c r="AE10004" s="45"/>
      <c r="AV10004" s="51"/>
    </row>
    <row r="10005" spans="22:48" x14ac:dyDescent="0.15">
      <c r="V10005" s="51"/>
      <c r="W10005" s="51"/>
      <c r="X10005" s="51"/>
      <c r="Y10005" s="51"/>
      <c r="AE10005" s="45"/>
      <c r="AV10005" s="51"/>
    </row>
    <row r="10006" spans="22:48" x14ac:dyDescent="0.15">
      <c r="V10006" s="51"/>
      <c r="W10006" s="51"/>
      <c r="X10006" s="51"/>
      <c r="Y10006" s="51"/>
      <c r="AE10006" s="45"/>
      <c r="AV10006" s="51"/>
    </row>
    <row r="10007" spans="22:48" x14ac:dyDescent="0.15">
      <c r="V10007" s="51"/>
      <c r="W10007" s="51"/>
      <c r="X10007" s="51"/>
      <c r="Y10007" s="51"/>
      <c r="AE10007" s="45"/>
      <c r="AV10007" s="51"/>
    </row>
    <row r="10008" spans="22:48" x14ac:dyDescent="0.15">
      <c r="V10008" s="51"/>
      <c r="W10008" s="51"/>
      <c r="X10008" s="51"/>
      <c r="Y10008" s="51"/>
      <c r="AE10008" s="45"/>
      <c r="AV10008" s="51"/>
    </row>
    <row r="10009" spans="22:48" x14ac:dyDescent="0.15">
      <c r="V10009" s="51"/>
      <c r="W10009" s="51"/>
      <c r="X10009" s="51"/>
      <c r="Y10009" s="51"/>
      <c r="AE10009" s="45"/>
      <c r="AV10009" s="51"/>
    </row>
    <row r="10010" spans="22:48" x14ac:dyDescent="0.15">
      <c r="V10010" s="51"/>
      <c r="W10010" s="51"/>
      <c r="X10010" s="51"/>
      <c r="Y10010" s="51"/>
      <c r="AE10010" s="45"/>
      <c r="AV10010" s="51"/>
    </row>
    <row r="10011" spans="22:48" x14ac:dyDescent="0.15">
      <c r="V10011" s="51"/>
      <c r="W10011" s="51"/>
      <c r="X10011" s="51"/>
      <c r="Y10011" s="51"/>
      <c r="AE10011" s="45"/>
      <c r="AV10011" s="51"/>
    </row>
    <row r="10012" spans="22:48" x14ac:dyDescent="0.15">
      <c r="V10012" s="51"/>
      <c r="W10012" s="51"/>
      <c r="X10012" s="51"/>
      <c r="Y10012" s="51"/>
      <c r="AE10012" s="45"/>
      <c r="AV10012" s="51"/>
    </row>
    <row r="10013" spans="22:48" x14ac:dyDescent="0.15">
      <c r="V10013" s="51"/>
      <c r="W10013" s="51"/>
      <c r="X10013" s="51"/>
      <c r="Y10013" s="51"/>
      <c r="AE10013" s="45"/>
      <c r="AV10013" s="51"/>
    </row>
    <row r="10014" spans="22:48" x14ac:dyDescent="0.15">
      <c r="V10014" s="51"/>
      <c r="W10014" s="51"/>
      <c r="X10014" s="51"/>
      <c r="Y10014" s="51"/>
      <c r="AE10014" s="45"/>
      <c r="AV10014" s="51"/>
    </row>
    <row r="10015" spans="22:48" x14ac:dyDescent="0.15">
      <c r="V10015" s="51"/>
      <c r="W10015" s="51"/>
      <c r="X10015" s="51"/>
      <c r="Y10015" s="51"/>
      <c r="AE10015" s="45"/>
      <c r="AV10015" s="51"/>
    </row>
    <row r="10016" spans="22:48" x14ac:dyDescent="0.15">
      <c r="V10016" s="51"/>
      <c r="W10016" s="51"/>
      <c r="X10016" s="51"/>
      <c r="Y10016" s="51"/>
      <c r="AE10016" s="45"/>
      <c r="AV10016" s="51"/>
    </row>
    <row r="10017" spans="22:48" x14ac:dyDescent="0.15">
      <c r="V10017" s="51"/>
      <c r="W10017" s="51"/>
      <c r="X10017" s="51"/>
      <c r="Y10017" s="51"/>
      <c r="AE10017" s="45"/>
      <c r="AV10017" s="51"/>
    </row>
    <row r="10018" spans="22:48" x14ac:dyDescent="0.15">
      <c r="V10018" s="51"/>
      <c r="W10018" s="51"/>
      <c r="X10018" s="51"/>
      <c r="Y10018" s="51"/>
      <c r="AE10018" s="45"/>
      <c r="AV10018" s="51"/>
    </row>
    <row r="10019" spans="22:48" x14ac:dyDescent="0.15">
      <c r="V10019" s="51"/>
      <c r="W10019" s="51"/>
      <c r="X10019" s="51"/>
      <c r="Y10019" s="51"/>
      <c r="AE10019" s="45"/>
      <c r="AV10019" s="51"/>
    </row>
    <row r="10020" spans="22:48" x14ac:dyDescent="0.15">
      <c r="V10020" s="51"/>
      <c r="W10020" s="51"/>
      <c r="X10020" s="51"/>
      <c r="Y10020" s="51"/>
      <c r="AE10020" s="45"/>
      <c r="AV10020" s="51"/>
    </row>
    <row r="10021" spans="22:48" x14ac:dyDescent="0.15">
      <c r="V10021" s="51"/>
      <c r="W10021" s="51"/>
      <c r="X10021" s="51"/>
      <c r="Y10021" s="51"/>
      <c r="AE10021" s="45"/>
      <c r="AV10021" s="51"/>
    </row>
    <row r="10022" spans="22:48" x14ac:dyDescent="0.15">
      <c r="V10022" s="51"/>
      <c r="W10022" s="51"/>
      <c r="X10022" s="51"/>
      <c r="Y10022" s="51"/>
      <c r="AE10022" s="45"/>
      <c r="AV10022" s="51"/>
    </row>
    <row r="10023" spans="22:48" x14ac:dyDescent="0.15">
      <c r="V10023" s="51"/>
      <c r="W10023" s="51"/>
      <c r="X10023" s="51"/>
      <c r="Y10023" s="51"/>
      <c r="AE10023" s="45"/>
      <c r="AV10023" s="51"/>
    </row>
    <row r="10024" spans="22:48" x14ac:dyDescent="0.15">
      <c r="V10024" s="51"/>
      <c r="W10024" s="51"/>
      <c r="X10024" s="51"/>
      <c r="Y10024" s="51"/>
      <c r="AE10024" s="45"/>
      <c r="AV10024" s="51"/>
    </row>
    <row r="10025" spans="22:48" x14ac:dyDescent="0.15">
      <c r="V10025" s="51"/>
      <c r="W10025" s="51"/>
      <c r="X10025" s="51"/>
      <c r="Y10025" s="51"/>
      <c r="AE10025" s="45"/>
      <c r="AV10025" s="51"/>
    </row>
    <row r="10026" spans="22:48" x14ac:dyDescent="0.15">
      <c r="V10026" s="51"/>
      <c r="W10026" s="51"/>
      <c r="X10026" s="51"/>
      <c r="Y10026" s="51"/>
      <c r="AE10026" s="45"/>
      <c r="AV10026" s="51"/>
    </row>
    <row r="10027" spans="22:48" x14ac:dyDescent="0.15">
      <c r="V10027" s="51"/>
      <c r="W10027" s="51"/>
      <c r="X10027" s="51"/>
      <c r="Y10027" s="51"/>
      <c r="AE10027" s="45"/>
      <c r="AV10027" s="51"/>
    </row>
    <row r="10028" spans="22:48" x14ac:dyDescent="0.15">
      <c r="V10028" s="51"/>
      <c r="W10028" s="51"/>
      <c r="X10028" s="51"/>
      <c r="Y10028" s="51"/>
      <c r="AE10028" s="45"/>
      <c r="AV10028" s="51"/>
    </row>
    <row r="10029" spans="22:48" x14ac:dyDescent="0.15">
      <c r="V10029" s="51"/>
      <c r="W10029" s="51"/>
      <c r="X10029" s="51"/>
      <c r="Y10029" s="51"/>
      <c r="AE10029" s="45"/>
      <c r="AV10029" s="51"/>
    </row>
    <row r="10030" spans="22:48" x14ac:dyDescent="0.15">
      <c r="V10030" s="51"/>
      <c r="W10030" s="51"/>
      <c r="X10030" s="51"/>
      <c r="Y10030" s="51"/>
      <c r="AE10030" s="45"/>
      <c r="AV10030" s="51"/>
    </row>
    <row r="10031" spans="22:48" x14ac:dyDescent="0.15">
      <c r="V10031" s="51"/>
      <c r="W10031" s="51"/>
      <c r="X10031" s="51"/>
      <c r="Y10031" s="51"/>
      <c r="AE10031" s="45"/>
      <c r="AV10031" s="51"/>
    </row>
    <row r="10032" spans="22:48" x14ac:dyDescent="0.15">
      <c r="V10032" s="51"/>
      <c r="W10032" s="51"/>
      <c r="X10032" s="51"/>
      <c r="Y10032" s="51"/>
      <c r="AE10032" s="45"/>
      <c r="AV10032" s="51"/>
    </row>
    <row r="10033" spans="22:48" x14ac:dyDescent="0.15">
      <c r="V10033" s="51"/>
      <c r="W10033" s="51"/>
      <c r="X10033" s="51"/>
      <c r="Y10033" s="51"/>
      <c r="AE10033" s="45"/>
      <c r="AV10033" s="51"/>
    </row>
    <row r="10034" spans="22:48" x14ac:dyDescent="0.15">
      <c r="V10034" s="51"/>
      <c r="W10034" s="51"/>
      <c r="X10034" s="51"/>
      <c r="Y10034" s="51"/>
      <c r="AE10034" s="45"/>
      <c r="AV10034" s="51"/>
    </row>
    <row r="10035" spans="22:48" x14ac:dyDescent="0.15">
      <c r="V10035" s="51"/>
      <c r="W10035" s="51"/>
      <c r="X10035" s="51"/>
      <c r="Y10035" s="51"/>
      <c r="AE10035" s="45"/>
      <c r="AV10035" s="51"/>
    </row>
    <row r="10036" spans="22:48" x14ac:dyDescent="0.15">
      <c r="V10036" s="51"/>
      <c r="W10036" s="51"/>
      <c r="X10036" s="51"/>
      <c r="Y10036" s="51"/>
      <c r="AE10036" s="45"/>
      <c r="AV10036" s="51"/>
    </row>
    <row r="10037" spans="22:48" x14ac:dyDescent="0.15">
      <c r="V10037" s="51"/>
      <c r="W10037" s="51"/>
      <c r="X10037" s="51"/>
      <c r="Y10037" s="51"/>
      <c r="AE10037" s="45"/>
      <c r="AV10037" s="51"/>
    </row>
    <row r="10038" spans="22:48" x14ac:dyDescent="0.15">
      <c r="V10038" s="51"/>
      <c r="W10038" s="51"/>
      <c r="X10038" s="51"/>
      <c r="Y10038" s="51"/>
      <c r="AE10038" s="45"/>
      <c r="AV10038" s="51"/>
    </row>
    <row r="10039" spans="22:48" x14ac:dyDescent="0.15">
      <c r="V10039" s="51"/>
      <c r="W10039" s="51"/>
      <c r="X10039" s="51"/>
      <c r="Y10039" s="51"/>
      <c r="AE10039" s="45"/>
      <c r="AV10039" s="51"/>
    </row>
    <row r="10040" spans="22:48" x14ac:dyDescent="0.15">
      <c r="V10040" s="51"/>
      <c r="W10040" s="51"/>
      <c r="X10040" s="51"/>
      <c r="Y10040" s="51"/>
      <c r="AE10040" s="45"/>
      <c r="AV10040" s="51"/>
    </row>
    <row r="10041" spans="22:48" x14ac:dyDescent="0.15">
      <c r="V10041" s="51"/>
      <c r="W10041" s="51"/>
      <c r="X10041" s="51"/>
      <c r="Y10041" s="51"/>
      <c r="AE10041" s="45"/>
      <c r="AV10041" s="51"/>
    </row>
    <row r="10042" spans="22:48" x14ac:dyDescent="0.15">
      <c r="V10042" s="51"/>
      <c r="W10042" s="51"/>
      <c r="X10042" s="51"/>
      <c r="Y10042" s="51"/>
      <c r="AE10042" s="45"/>
      <c r="AV10042" s="51"/>
    </row>
    <row r="10043" spans="22:48" x14ac:dyDescent="0.15">
      <c r="V10043" s="51"/>
      <c r="W10043" s="51"/>
      <c r="X10043" s="51"/>
      <c r="Y10043" s="51"/>
      <c r="AE10043" s="45"/>
      <c r="AV10043" s="51"/>
    </row>
    <row r="10044" spans="22:48" x14ac:dyDescent="0.15">
      <c r="V10044" s="51"/>
      <c r="W10044" s="51"/>
      <c r="X10044" s="51"/>
      <c r="Y10044" s="51"/>
      <c r="AE10044" s="45"/>
      <c r="AV10044" s="51"/>
    </row>
    <row r="10045" spans="22:48" x14ac:dyDescent="0.15">
      <c r="V10045" s="51"/>
      <c r="W10045" s="51"/>
      <c r="X10045" s="51"/>
      <c r="Y10045" s="51"/>
      <c r="AE10045" s="45"/>
      <c r="AV10045" s="51"/>
    </row>
    <row r="10046" spans="22:48" x14ac:dyDescent="0.15">
      <c r="V10046" s="51"/>
      <c r="W10046" s="51"/>
      <c r="X10046" s="51"/>
      <c r="Y10046" s="51"/>
      <c r="AE10046" s="45"/>
      <c r="AV10046" s="51"/>
    </row>
    <row r="10047" spans="22:48" x14ac:dyDescent="0.15">
      <c r="V10047" s="51"/>
      <c r="W10047" s="51"/>
      <c r="X10047" s="51"/>
      <c r="Y10047" s="51"/>
      <c r="AE10047" s="45"/>
      <c r="AV10047" s="51"/>
    </row>
    <row r="10048" spans="22:48" x14ac:dyDescent="0.15">
      <c r="V10048" s="51"/>
      <c r="W10048" s="51"/>
      <c r="X10048" s="51"/>
      <c r="Y10048" s="51"/>
      <c r="AE10048" s="45"/>
      <c r="AV10048" s="51"/>
    </row>
    <row r="10049" spans="22:48" x14ac:dyDescent="0.15">
      <c r="V10049" s="51"/>
      <c r="W10049" s="51"/>
      <c r="X10049" s="51"/>
      <c r="Y10049" s="51"/>
      <c r="AE10049" s="45"/>
      <c r="AV10049" s="51"/>
    </row>
    <row r="10050" spans="22:48" x14ac:dyDescent="0.15">
      <c r="V10050" s="51"/>
      <c r="W10050" s="51"/>
      <c r="X10050" s="51"/>
      <c r="Y10050" s="51"/>
      <c r="AE10050" s="45"/>
      <c r="AV10050" s="51"/>
    </row>
    <row r="10051" spans="22:48" x14ac:dyDescent="0.15">
      <c r="V10051" s="51"/>
      <c r="W10051" s="51"/>
      <c r="X10051" s="51"/>
      <c r="Y10051" s="51"/>
      <c r="AE10051" s="45"/>
      <c r="AV10051" s="51"/>
    </row>
    <row r="10052" spans="22:48" x14ac:dyDescent="0.15">
      <c r="V10052" s="51"/>
      <c r="W10052" s="51"/>
      <c r="X10052" s="51"/>
      <c r="Y10052" s="51"/>
      <c r="AE10052" s="45"/>
      <c r="AV10052" s="51"/>
    </row>
    <row r="10053" spans="22:48" x14ac:dyDescent="0.15">
      <c r="V10053" s="51"/>
      <c r="W10053" s="51"/>
      <c r="X10053" s="51"/>
      <c r="Y10053" s="51"/>
      <c r="AE10053" s="45"/>
      <c r="AV10053" s="51"/>
    </row>
    <row r="10054" spans="22:48" x14ac:dyDescent="0.15">
      <c r="V10054" s="51"/>
      <c r="W10054" s="51"/>
      <c r="X10054" s="51"/>
      <c r="Y10054" s="51"/>
      <c r="AE10054" s="45"/>
      <c r="AV10054" s="51"/>
    </row>
    <row r="10055" spans="22:48" x14ac:dyDescent="0.15">
      <c r="V10055" s="51"/>
      <c r="W10055" s="51"/>
      <c r="X10055" s="51"/>
      <c r="Y10055" s="51"/>
      <c r="AE10055" s="45"/>
      <c r="AV10055" s="51"/>
    </row>
    <row r="10056" spans="22:48" x14ac:dyDescent="0.15">
      <c r="V10056" s="51"/>
      <c r="W10056" s="51"/>
      <c r="X10056" s="51"/>
      <c r="Y10056" s="51"/>
      <c r="AE10056" s="45"/>
      <c r="AV10056" s="51"/>
    </row>
    <row r="10057" spans="22:48" x14ac:dyDescent="0.15">
      <c r="V10057" s="51"/>
      <c r="W10057" s="51"/>
      <c r="X10057" s="51"/>
      <c r="Y10057" s="51"/>
      <c r="AE10057" s="45"/>
      <c r="AV10057" s="51"/>
    </row>
    <row r="10058" spans="22:48" x14ac:dyDescent="0.15">
      <c r="V10058" s="51"/>
      <c r="W10058" s="51"/>
      <c r="X10058" s="51"/>
      <c r="Y10058" s="51"/>
      <c r="AE10058" s="45"/>
      <c r="AV10058" s="51"/>
    </row>
    <row r="10059" spans="22:48" x14ac:dyDescent="0.15">
      <c r="V10059" s="51"/>
      <c r="W10059" s="51"/>
      <c r="X10059" s="51"/>
      <c r="Y10059" s="51"/>
      <c r="AE10059" s="45"/>
      <c r="AV10059" s="51"/>
    </row>
    <row r="10060" spans="22:48" x14ac:dyDescent="0.15">
      <c r="V10060" s="51"/>
      <c r="W10060" s="51"/>
      <c r="X10060" s="51"/>
      <c r="Y10060" s="51"/>
      <c r="AE10060" s="45"/>
      <c r="AV10060" s="51"/>
    </row>
    <row r="10061" spans="22:48" x14ac:dyDescent="0.15">
      <c r="V10061" s="51"/>
      <c r="W10061" s="51"/>
      <c r="X10061" s="51"/>
      <c r="Y10061" s="51"/>
      <c r="AE10061" s="45"/>
      <c r="AV10061" s="51"/>
    </row>
    <row r="10062" spans="22:48" x14ac:dyDescent="0.15">
      <c r="V10062" s="51"/>
      <c r="W10062" s="51"/>
      <c r="X10062" s="51"/>
      <c r="Y10062" s="51"/>
      <c r="AE10062" s="45"/>
      <c r="AV10062" s="51"/>
    </row>
    <row r="10063" spans="22:48" x14ac:dyDescent="0.15">
      <c r="V10063" s="51"/>
      <c r="W10063" s="51"/>
      <c r="X10063" s="51"/>
      <c r="Y10063" s="51"/>
      <c r="AE10063" s="45"/>
      <c r="AV10063" s="51"/>
    </row>
    <row r="10064" spans="22:48" x14ac:dyDescent="0.15">
      <c r="V10064" s="51"/>
      <c r="W10064" s="51"/>
      <c r="X10064" s="51"/>
      <c r="Y10064" s="51"/>
      <c r="AE10064" s="45"/>
      <c r="AV10064" s="51"/>
    </row>
    <row r="10065" spans="22:48" x14ac:dyDescent="0.15">
      <c r="V10065" s="51"/>
      <c r="W10065" s="51"/>
      <c r="X10065" s="51"/>
      <c r="Y10065" s="51"/>
      <c r="AE10065" s="45"/>
      <c r="AV10065" s="51"/>
    </row>
    <row r="10066" spans="22:48" x14ac:dyDescent="0.15">
      <c r="V10066" s="51"/>
      <c r="W10066" s="51"/>
      <c r="X10066" s="51"/>
      <c r="Y10066" s="51"/>
      <c r="AE10066" s="45"/>
      <c r="AV10066" s="51"/>
    </row>
    <row r="10067" spans="22:48" x14ac:dyDescent="0.15">
      <c r="V10067" s="51"/>
      <c r="W10067" s="51"/>
      <c r="X10067" s="51"/>
      <c r="Y10067" s="51"/>
      <c r="AE10067" s="45"/>
      <c r="AV10067" s="51"/>
    </row>
    <row r="10068" spans="22:48" x14ac:dyDescent="0.15">
      <c r="V10068" s="51"/>
      <c r="W10068" s="51"/>
      <c r="X10068" s="51"/>
      <c r="Y10068" s="51"/>
      <c r="AE10068" s="45"/>
      <c r="AV10068" s="51"/>
    </row>
    <row r="10069" spans="22:48" x14ac:dyDescent="0.15">
      <c r="V10069" s="51"/>
      <c r="W10069" s="51"/>
      <c r="X10069" s="51"/>
      <c r="Y10069" s="51"/>
      <c r="AE10069" s="45"/>
      <c r="AV10069" s="51"/>
    </row>
    <row r="10070" spans="22:48" x14ac:dyDescent="0.15">
      <c r="V10070" s="51"/>
      <c r="W10070" s="51"/>
      <c r="X10070" s="51"/>
      <c r="Y10070" s="51"/>
      <c r="AE10070" s="45"/>
      <c r="AV10070" s="51"/>
    </row>
    <row r="10071" spans="22:48" x14ac:dyDescent="0.15">
      <c r="V10071" s="51"/>
      <c r="W10071" s="51"/>
      <c r="X10071" s="51"/>
      <c r="Y10071" s="51"/>
      <c r="AE10071" s="45"/>
      <c r="AV10071" s="51"/>
    </row>
    <row r="10072" spans="22:48" x14ac:dyDescent="0.15">
      <c r="V10072" s="51"/>
      <c r="W10072" s="51"/>
      <c r="X10072" s="51"/>
      <c r="Y10072" s="51"/>
      <c r="AE10072" s="45"/>
      <c r="AV10072" s="51"/>
    </row>
    <row r="10073" spans="22:48" x14ac:dyDescent="0.15">
      <c r="V10073" s="51"/>
      <c r="W10073" s="51"/>
      <c r="X10073" s="51"/>
      <c r="Y10073" s="51"/>
      <c r="AE10073" s="45"/>
      <c r="AV10073" s="51"/>
    </row>
    <row r="10074" spans="22:48" x14ac:dyDescent="0.15">
      <c r="V10074" s="51"/>
      <c r="W10074" s="51"/>
      <c r="X10074" s="51"/>
      <c r="Y10074" s="51"/>
      <c r="AE10074" s="45"/>
      <c r="AV10074" s="51"/>
    </row>
    <row r="10075" spans="22:48" x14ac:dyDescent="0.15">
      <c r="V10075" s="51"/>
      <c r="W10075" s="51"/>
      <c r="X10075" s="51"/>
      <c r="Y10075" s="51"/>
      <c r="AE10075" s="45"/>
      <c r="AV10075" s="51"/>
    </row>
    <row r="10076" spans="22:48" x14ac:dyDescent="0.15">
      <c r="V10076" s="51"/>
      <c r="W10076" s="51"/>
      <c r="X10076" s="51"/>
      <c r="Y10076" s="51"/>
      <c r="AE10076" s="45"/>
      <c r="AV10076" s="51"/>
    </row>
    <row r="10077" spans="22:48" x14ac:dyDescent="0.15">
      <c r="V10077" s="51"/>
      <c r="W10077" s="51"/>
      <c r="X10077" s="51"/>
      <c r="Y10077" s="51"/>
      <c r="AE10077" s="45"/>
      <c r="AV10077" s="51"/>
    </row>
    <row r="10078" spans="22:48" x14ac:dyDescent="0.15">
      <c r="V10078" s="51"/>
      <c r="W10078" s="51"/>
      <c r="X10078" s="51"/>
      <c r="Y10078" s="51"/>
      <c r="AE10078" s="45"/>
      <c r="AV10078" s="51"/>
    </row>
    <row r="10079" spans="22:48" x14ac:dyDescent="0.15">
      <c r="V10079" s="51"/>
      <c r="W10079" s="51"/>
      <c r="X10079" s="51"/>
      <c r="Y10079" s="51"/>
      <c r="AE10079" s="45"/>
      <c r="AV10079" s="51"/>
    </row>
    <row r="10080" spans="22:48" x14ac:dyDescent="0.15">
      <c r="V10080" s="51"/>
      <c r="W10080" s="51"/>
      <c r="X10080" s="51"/>
      <c r="Y10080" s="51"/>
      <c r="AE10080" s="45"/>
      <c r="AV10080" s="51"/>
    </row>
    <row r="10081" spans="22:48" x14ac:dyDescent="0.15">
      <c r="V10081" s="51"/>
      <c r="W10081" s="51"/>
      <c r="X10081" s="51"/>
      <c r="Y10081" s="51"/>
      <c r="AE10081" s="45"/>
      <c r="AV10081" s="51"/>
    </row>
    <row r="10082" spans="22:48" x14ac:dyDescent="0.15">
      <c r="V10082" s="51"/>
      <c r="W10082" s="51"/>
      <c r="X10082" s="51"/>
      <c r="Y10082" s="51"/>
      <c r="AE10082" s="45"/>
      <c r="AV10082" s="51"/>
    </row>
    <row r="10083" spans="22:48" x14ac:dyDescent="0.15">
      <c r="V10083" s="51"/>
      <c r="W10083" s="51"/>
      <c r="X10083" s="51"/>
      <c r="Y10083" s="51"/>
      <c r="AE10083" s="45"/>
      <c r="AV10083" s="51"/>
    </row>
    <row r="10084" spans="22:48" x14ac:dyDescent="0.15">
      <c r="V10084" s="51"/>
      <c r="W10084" s="51"/>
      <c r="X10084" s="51"/>
      <c r="Y10084" s="51"/>
      <c r="AE10084" s="45"/>
      <c r="AV10084" s="51"/>
    </row>
    <row r="10085" spans="22:48" x14ac:dyDescent="0.15">
      <c r="V10085" s="51"/>
      <c r="W10085" s="51"/>
      <c r="X10085" s="51"/>
      <c r="Y10085" s="51"/>
      <c r="AE10085" s="45"/>
      <c r="AV10085" s="51"/>
    </row>
    <row r="10086" spans="22:48" x14ac:dyDescent="0.15">
      <c r="V10086" s="51"/>
      <c r="W10086" s="51"/>
      <c r="X10086" s="51"/>
      <c r="Y10086" s="51"/>
      <c r="AE10086" s="45"/>
      <c r="AV10086" s="51"/>
    </row>
    <row r="10087" spans="22:48" x14ac:dyDescent="0.15">
      <c r="V10087" s="51"/>
      <c r="W10087" s="51"/>
      <c r="X10087" s="51"/>
      <c r="Y10087" s="51"/>
      <c r="AE10087" s="45"/>
      <c r="AV10087" s="51"/>
    </row>
    <row r="10088" spans="22:48" x14ac:dyDescent="0.15">
      <c r="V10088" s="51"/>
      <c r="W10088" s="51"/>
      <c r="X10088" s="51"/>
      <c r="Y10088" s="51"/>
      <c r="AE10088" s="45"/>
      <c r="AV10088" s="51"/>
    </row>
    <row r="10089" spans="22:48" x14ac:dyDescent="0.15">
      <c r="V10089" s="51"/>
      <c r="W10089" s="51"/>
      <c r="X10089" s="51"/>
      <c r="Y10089" s="51"/>
      <c r="AE10089" s="45"/>
      <c r="AV10089" s="51"/>
    </row>
    <row r="10090" spans="22:48" x14ac:dyDescent="0.15">
      <c r="V10090" s="51"/>
      <c r="W10090" s="51"/>
      <c r="X10090" s="51"/>
      <c r="Y10090" s="51"/>
      <c r="AE10090" s="45"/>
      <c r="AV10090" s="51"/>
    </row>
    <row r="10091" spans="22:48" x14ac:dyDescent="0.15">
      <c r="V10091" s="51"/>
      <c r="W10091" s="51"/>
      <c r="X10091" s="51"/>
      <c r="Y10091" s="51"/>
      <c r="AE10091" s="45"/>
      <c r="AV10091" s="51"/>
    </row>
    <row r="10092" spans="22:48" x14ac:dyDescent="0.15">
      <c r="V10092" s="51"/>
      <c r="W10092" s="51"/>
      <c r="X10092" s="51"/>
      <c r="Y10092" s="51"/>
      <c r="AE10092" s="45"/>
      <c r="AV10092" s="51"/>
    </row>
    <row r="10093" spans="22:48" x14ac:dyDescent="0.15">
      <c r="V10093" s="51"/>
      <c r="W10093" s="51"/>
      <c r="X10093" s="51"/>
      <c r="Y10093" s="51"/>
      <c r="AE10093" s="45"/>
      <c r="AV10093" s="51"/>
    </row>
    <row r="10094" spans="22:48" x14ac:dyDescent="0.15">
      <c r="V10094" s="51"/>
      <c r="W10094" s="51"/>
      <c r="X10094" s="51"/>
      <c r="Y10094" s="51"/>
      <c r="AE10094" s="45"/>
      <c r="AV10094" s="51"/>
    </row>
    <row r="10095" spans="22:48" x14ac:dyDescent="0.15">
      <c r="V10095" s="51"/>
      <c r="W10095" s="51"/>
      <c r="X10095" s="51"/>
      <c r="Y10095" s="51"/>
      <c r="AE10095" s="45"/>
      <c r="AV10095" s="51"/>
    </row>
    <row r="10096" spans="22:48" x14ac:dyDescent="0.15">
      <c r="V10096" s="51"/>
      <c r="W10096" s="51"/>
      <c r="X10096" s="51"/>
      <c r="Y10096" s="51"/>
      <c r="AE10096" s="45"/>
      <c r="AV10096" s="51"/>
    </row>
    <row r="10097" spans="22:48" x14ac:dyDescent="0.15">
      <c r="V10097" s="51"/>
      <c r="W10097" s="51"/>
      <c r="X10097" s="51"/>
      <c r="Y10097" s="51"/>
      <c r="AE10097" s="45"/>
      <c r="AV10097" s="51"/>
    </row>
    <row r="10098" spans="22:48" x14ac:dyDescent="0.15">
      <c r="V10098" s="51"/>
      <c r="W10098" s="51"/>
      <c r="X10098" s="51"/>
      <c r="Y10098" s="51"/>
      <c r="AE10098" s="45"/>
      <c r="AV10098" s="51"/>
    </row>
    <row r="10099" spans="22:48" x14ac:dyDescent="0.15">
      <c r="V10099" s="51"/>
      <c r="W10099" s="51"/>
      <c r="X10099" s="51"/>
      <c r="Y10099" s="51"/>
      <c r="AE10099" s="45"/>
      <c r="AV10099" s="51"/>
    </row>
    <row r="10100" spans="22:48" x14ac:dyDescent="0.15">
      <c r="V10100" s="51"/>
      <c r="W10100" s="51"/>
      <c r="X10100" s="51"/>
      <c r="Y10100" s="51"/>
      <c r="AE10100" s="45"/>
      <c r="AV10100" s="51"/>
    </row>
    <row r="10101" spans="22:48" x14ac:dyDescent="0.15">
      <c r="V10101" s="51"/>
      <c r="W10101" s="51"/>
      <c r="X10101" s="51"/>
      <c r="Y10101" s="51"/>
      <c r="AE10101" s="45"/>
      <c r="AV10101" s="51"/>
    </row>
    <row r="10102" spans="22:48" x14ac:dyDescent="0.15">
      <c r="V10102" s="51"/>
      <c r="W10102" s="51"/>
      <c r="X10102" s="51"/>
      <c r="Y10102" s="51"/>
      <c r="AE10102" s="45"/>
      <c r="AV10102" s="51"/>
    </row>
    <row r="10103" spans="22:48" x14ac:dyDescent="0.15">
      <c r="V10103" s="51"/>
      <c r="W10103" s="51"/>
      <c r="X10103" s="51"/>
      <c r="Y10103" s="51"/>
      <c r="AE10103" s="45"/>
      <c r="AV10103" s="51"/>
    </row>
    <row r="10104" spans="22:48" x14ac:dyDescent="0.15">
      <c r="V10104" s="51"/>
      <c r="W10104" s="51"/>
      <c r="X10104" s="51"/>
      <c r="Y10104" s="51"/>
      <c r="AE10104" s="45"/>
      <c r="AV10104" s="51"/>
    </row>
    <row r="10105" spans="22:48" x14ac:dyDescent="0.15">
      <c r="V10105" s="51"/>
      <c r="W10105" s="51"/>
      <c r="X10105" s="51"/>
      <c r="Y10105" s="51"/>
      <c r="AE10105" s="45"/>
      <c r="AV10105" s="51"/>
    </row>
    <row r="10106" spans="22:48" x14ac:dyDescent="0.15">
      <c r="V10106" s="51"/>
      <c r="W10106" s="51"/>
      <c r="X10106" s="51"/>
      <c r="Y10106" s="51"/>
      <c r="AE10106" s="45"/>
      <c r="AV10106" s="51"/>
    </row>
    <row r="10107" spans="22:48" x14ac:dyDescent="0.15">
      <c r="V10107" s="51"/>
      <c r="W10107" s="51"/>
      <c r="X10107" s="51"/>
      <c r="Y10107" s="51"/>
      <c r="AE10107" s="45"/>
      <c r="AV10107" s="51"/>
    </row>
    <row r="10108" spans="22:48" x14ac:dyDescent="0.15">
      <c r="V10108" s="51"/>
      <c r="W10108" s="51"/>
      <c r="X10108" s="51"/>
      <c r="Y10108" s="51"/>
      <c r="AE10108" s="45"/>
      <c r="AV10108" s="51"/>
    </row>
    <row r="10109" spans="22:48" x14ac:dyDescent="0.15">
      <c r="V10109" s="51"/>
      <c r="W10109" s="51"/>
      <c r="X10109" s="51"/>
      <c r="Y10109" s="51"/>
      <c r="AE10109" s="45"/>
      <c r="AV10109" s="51"/>
    </row>
    <row r="10110" spans="22:48" x14ac:dyDescent="0.15">
      <c r="V10110" s="51"/>
      <c r="W10110" s="51"/>
      <c r="X10110" s="51"/>
      <c r="Y10110" s="51"/>
      <c r="AE10110" s="45"/>
      <c r="AV10110" s="51"/>
    </row>
    <row r="10111" spans="22:48" x14ac:dyDescent="0.15">
      <c r="V10111" s="51"/>
      <c r="W10111" s="51"/>
      <c r="X10111" s="51"/>
      <c r="Y10111" s="51"/>
      <c r="AE10111" s="45"/>
      <c r="AV10111" s="51"/>
    </row>
    <row r="10112" spans="22:48" x14ac:dyDescent="0.15">
      <c r="V10112" s="51"/>
      <c r="W10112" s="51"/>
      <c r="X10112" s="51"/>
      <c r="Y10112" s="51"/>
      <c r="AE10112" s="45"/>
      <c r="AV10112" s="51"/>
    </row>
    <row r="10113" spans="22:48" x14ac:dyDescent="0.15">
      <c r="V10113" s="51"/>
      <c r="W10113" s="51"/>
      <c r="X10113" s="51"/>
      <c r="Y10113" s="51"/>
      <c r="AE10113" s="45"/>
      <c r="AV10113" s="51"/>
    </row>
    <row r="10114" spans="22:48" x14ac:dyDescent="0.15">
      <c r="V10114" s="51"/>
      <c r="W10114" s="51"/>
      <c r="X10114" s="51"/>
      <c r="Y10114" s="51"/>
      <c r="AE10114" s="45"/>
      <c r="AV10114" s="51"/>
    </row>
    <row r="10115" spans="22:48" x14ac:dyDescent="0.15">
      <c r="V10115" s="51"/>
      <c r="W10115" s="51"/>
      <c r="X10115" s="51"/>
      <c r="Y10115" s="51"/>
      <c r="AE10115" s="45"/>
      <c r="AV10115" s="51"/>
    </row>
    <row r="10116" spans="22:48" x14ac:dyDescent="0.15">
      <c r="V10116" s="51"/>
      <c r="W10116" s="51"/>
      <c r="X10116" s="51"/>
      <c r="Y10116" s="51"/>
      <c r="AE10116" s="45"/>
      <c r="AV10116" s="51"/>
    </row>
    <row r="10117" spans="22:48" x14ac:dyDescent="0.15">
      <c r="V10117" s="51"/>
      <c r="W10117" s="51"/>
      <c r="X10117" s="51"/>
      <c r="Y10117" s="51"/>
      <c r="AE10117" s="45"/>
      <c r="AV10117" s="51"/>
    </row>
    <row r="10118" spans="22:48" x14ac:dyDescent="0.15">
      <c r="V10118" s="51"/>
      <c r="W10118" s="51"/>
      <c r="X10118" s="51"/>
      <c r="Y10118" s="51"/>
      <c r="AE10118" s="45"/>
      <c r="AV10118" s="51"/>
    </row>
    <row r="10119" spans="22:48" x14ac:dyDescent="0.15">
      <c r="V10119" s="51"/>
      <c r="W10119" s="51"/>
      <c r="X10119" s="51"/>
      <c r="Y10119" s="51"/>
      <c r="AE10119" s="45"/>
      <c r="AV10119" s="51"/>
    </row>
    <row r="10120" spans="22:48" x14ac:dyDescent="0.15">
      <c r="V10120" s="51"/>
      <c r="W10120" s="51"/>
      <c r="X10120" s="51"/>
      <c r="Y10120" s="51"/>
      <c r="AE10120" s="45"/>
      <c r="AV10120" s="51"/>
    </row>
    <row r="10121" spans="22:48" x14ac:dyDescent="0.15">
      <c r="V10121" s="51"/>
      <c r="W10121" s="51"/>
      <c r="X10121" s="51"/>
      <c r="Y10121" s="51"/>
      <c r="AE10121" s="45"/>
      <c r="AV10121" s="51"/>
    </row>
    <row r="10122" spans="22:48" x14ac:dyDescent="0.15">
      <c r="V10122" s="51"/>
      <c r="W10122" s="51"/>
      <c r="X10122" s="51"/>
      <c r="Y10122" s="51"/>
      <c r="AE10122" s="45"/>
      <c r="AV10122" s="51"/>
    </row>
    <row r="10123" spans="22:48" x14ac:dyDescent="0.15">
      <c r="V10123" s="51"/>
      <c r="W10123" s="51"/>
      <c r="X10123" s="51"/>
      <c r="Y10123" s="51"/>
      <c r="AE10123" s="45"/>
      <c r="AV10123" s="51"/>
    </row>
    <row r="10124" spans="22:48" x14ac:dyDescent="0.15">
      <c r="V10124" s="51"/>
      <c r="W10124" s="51"/>
      <c r="X10124" s="51"/>
      <c r="Y10124" s="51"/>
      <c r="AE10124" s="45"/>
      <c r="AV10124" s="51"/>
    </row>
    <row r="10125" spans="22:48" x14ac:dyDescent="0.15">
      <c r="V10125" s="51"/>
      <c r="W10125" s="51"/>
      <c r="X10125" s="51"/>
      <c r="Y10125" s="51"/>
      <c r="AE10125" s="45"/>
      <c r="AV10125" s="51"/>
    </row>
    <row r="10126" spans="22:48" x14ac:dyDescent="0.15">
      <c r="V10126" s="51"/>
      <c r="W10126" s="51"/>
      <c r="X10126" s="51"/>
      <c r="Y10126" s="51"/>
      <c r="AE10126" s="45"/>
      <c r="AV10126" s="51"/>
    </row>
    <row r="10127" spans="22:48" x14ac:dyDescent="0.15">
      <c r="V10127" s="51"/>
      <c r="W10127" s="51"/>
      <c r="X10127" s="51"/>
      <c r="Y10127" s="51"/>
      <c r="AE10127" s="45"/>
      <c r="AV10127" s="51"/>
    </row>
    <row r="10128" spans="22:48" x14ac:dyDescent="0.15">
      <c r="V10128" s="51"/>
      <c r="W10128" s="51"/>
      <c r="X10128" s="51"/>
      <c r="Y10128" s="51"/>
      <c r="AE10128" s="45"/>
      <c r="AV10128" s="51"/>
    </row>
    <row r="10129" spans="22:48" x14ac:dyDescent="0.15">
      <c r="V10129" s="51"/>
      <c r="W10129" s="51"/>
      <c r="X10129" s="51"/>
      <c r="Y10129" s="51"/>
      <c r="AE10129" s="45"/>
      <c r="AV10129" s="51"/>
    </row>
    <row r="10130" spans="22:48" x14ac:dyDescent="0.15">
      <c r="V10130" s="51"/>
      <c r="W10130" s="51"/>
      <c r="X10130" s="51"/>
      <c r="Y10130" s="51"/>
      <c r="AE10130" s="45"/>
      <c r="AV10130" s="51"/>
    </row>
    <row r="10131" spans="22:48" x14ac:dyDescent="0.15">
      <c r="V10131" s="51"/>
      <c r="W10131" s="51"/>
      <c r="X10131" s="51"/>
      <c r="Y10131" s="51"/>
      <c r="AE10131" s="45"/>
      <c r="AV10131" s="51"/>
    </row>
    <row r="10132" spans="22:48" x14ac:dyDescent="0.15">
      <c r="V10132" s="51"/>
      <c r="W10132" s="51"/>
      <c r="X10132" s="51"/>
      <c r="Y10132" s="51"/>
      <c r="AE10132" s="45"/>
      <c r="AV10132" s="51"/>
    </row>
    <row r="10133" spans="22:48" x14ac:dyDescent="0.15">
      <c r="V10133" s="51"/>
      <c r="W10133" s="51"/>
      <c r="X10133" s="51"/>
      <c r="Y10133" s="51"/>
      <c r="AE10133" s="45"/>
      <c r="AV10133" s="51"/>
    </row>
    <row r="10134" spans="22:48" x14ac:dyDescent="0.15">
      <c r="V10134" s="51"/>
      <c r="W10134" s="51"/>
      <c r="X10134" s="51"/>
      <c r="Y10134" s="51"/>
      <c r="AE10134" s="45"/>
      <c r="AV10134" s="51"/>
    </row>
    <row r="10135" spans="22:48" x14ac:dyDescent="0.15">
      <c r="V10135" s="51"/>
      <c r="W10135" s="51"/>
      <c r="X10135" s="51"/>
      <c r="Y10135" s="51"/>
      <c r="AE10135" s="45"/>
      <c r="AV10135" s="51"/>
    </row>
    <row r="10136" spans="22:48" x14ac:dyDescent="0.15">
      <c r="V10136" s="51"/>
      <c r="W10136" s="51"/>
      <c r="X10136" s="51"/>
      <c r="Y10136" s="51"/>
      <c r="AE10136" s="45"/>
      <c r="AV10136" s="51"/>
    </row>
    <row r="10137" spans="22:48" x14ac:dyDescent="0.15">
      <c r="V10137" s="51"/>
      <c r="W10137" s="51"/>
      <c r="X10137" s="51"/>
      <c r="Y10137" s="51"/>
      <c r="AE10137" s="45"/>
      <c r="AV10137" s="51"/>
    </row>
    <row r="10138" spans="22:48" x14ac:dyDescent="0.15">
      <c r="V10138" s="51"/>
      <c r="W10138" s="51"/>
      <c r="X10138" s="51"/>
      <c r="Y10138" s="51"/>
      <c r="AE10138" s="45"/>
      <c r="AV10138" s="51"/>
    </row>
    <row r="10139" spans="22:48" x14ac:dyDescent="0.15">
      <c r="V10139" s="51"/>
      <c r="W10139" s="51"/>
      <c r="X10139" s="51"/>
      <c r="Y10139" s="51"/>
      <c r="AE10139" s="45"/>
      <c r="AV10139" s="51"/>
    </row>
    <row r="10140" spans="22:48" x14ac:dyDescent="0.15">
      <c r="V10140" s="51"/>
      <c r="W10140" s="51"/>
      <c r="X10140" s="51"/>
      <c r="Y10140" s="51"/>
      <c r="AE10140" s="45"/>
      <c r="AV10140" s="51"/>
    </row>
    <row r="10141" spans="22:48" x14ac:dyDescent="0.15">
      <c r="V10141" s="51"/>
      <c r="W10141" s="51"/>
      <c r="X10141" s="51"/>
      <c r="Y10141" s="51"/>
      <c r="AE10141" s="45"/>
      <c r="AV10141" s="51"/>
    </row>
    <row r="10142" spans="22:48" x14ac:dyDescent="0.15">
      <c r="V10142" s="51"/>
      <c r="W10142" s="51"/>
      <c r="X10142" s="51"/>
      <c r="Y10142" s="51"/>
      <c r="AE10142" s="45"/>
      <c r="AV10142" s="51"/>
    </row>
    <row r="10143" spans="22:48" x14ac:dyDescent="0.15">
      <c r="V10143" s="51"/>
      <c r="W10143" s="51"/>
      <c r="X10143" s="51"/>
      <c r="Y10143" s="51"/>
      <c r="AE10143" s="45"/>
      <c r="AV10143" s="51"/>
    </row>
    <row r="10144" spans="22:48" x14ac:dyDescent="0.15">
      <c r="V10144" s="51"/>
      <c r="W10144" s="51"/>
      <c r="X10144" s="51"/>
      <c r="Y10144" s="51"/>
      <c r="AE10144" s="45"/>
      <c r="AV10144" s="51"/>
    </row>
    <row r="10145" spans="22:48" x14ac:dyDescent="0.15">
      <c r="V10145" s="51"/>
      <c r="W10145" s="51"/>
      <c r="X10145" s="51"/>
      <c r="Y10145" s="51"/>
      <c r="AE10145" s="45"/>
      <c r="AV10145" s="51"/>
    </row>
    <row r="10146" spans="22:48" x14ac:dyDescent="0.15">
      <c r="V10146" s="51"/>
      <c r="W10146" s="51"/>
      <c r="X10146" s="51"/>
      <c r="Y10146" s="51"/>
      <c r="AE10146" s="45"/>
      <c r="AV10146" s="51"/>
    </row>
    <row r="10147" spans="22:48" x14ac:dyDescent="0.15">
      <c r="V10147" s="51"/>
      <c r="W10147" s="51"/>
      <c r="X10147" s="51"/>
      <c r="Y10147" s="51"/>
      <c r="AE10147" s="45"/>
      <c r="AV10147" s="51"/>
    </row>
    <row r="10148" spans="22:48" x14ac:dyDescent="0.15">
      <c r="V10148" s="51"/>
      <c r="W10148" s="51"/>
      <c r="X10148" s="51"/>
      <c r="Y10148" s="51"/>
      <c r="AE10148" s="45"/>
      <c r="AV10148" s="51"/>
    </row>
    <row r="10149" spans="22:48" x14ac:dyDescent="0.15">
      <c r="V10149" s="51"/>
      <c r="W10149" s="51"/>
      <c r="X10149" s="51"/>
      <c r="Y10149" s="51"/>
      <c r="AE10149" s="45"/>
      <c r="AV10149" s="51"/>
    </row>
    <row r="10150" spans="22:48" x14ac:dyDescent="0.15">
      <c r="V10150" s="51"/>
      <c r="W10150" s="51"/>
      <c r="X10150" s="51"/>
      <c r="Y10150" s="51"/>
      <c r="AE10150" s="45"/>
      <c r="AV10150" s="51"/>
    </row>
    <row r="10151" spans="22:48" x14ac:dyDescent="0.15">
      <c r="V10151" s="51"/>
      <c r="W10151" s="51"/>
      <c r="X10151" s="51"/>
      <c r="Y10151" s="51"/>
      <c r="AE10151" s="45"/>
      <c r="AV10151" s="51"/>
    </row>
    <row r="10152" spans="22:48" x14ac:dyDescent="0.15">
      <c r="V10152" s="51"/>
      <c r="W10152" s="51"/>
      <c r="X10152" s="51"/>
      <c r="Y10152" s="51"/>
      <c r="AE10152" s="45"/>
      <c r="AV10152" s="51"/>
    </row>
    <row r="10153" spans="22:48" x14ac:dyDescent="0.15">
      <c r="V10153" s="51"/>
      <c r="W10153" s="51"/>
      <c r="X10153" s="51"/>
      <c r="Y10153" s="51"/>
      <c r="AE10153" s="45"/>
      <c r="AV10153" s="51"/>
    </row>
    <row r="10154" spans="22:48" x14ac:dyDescent="0.15">
      <c r="V10154" s="51"/>
      <c r="W10154" s="51"/>
      <c r="X10154" s="51"/>
      <c r="Y10154" s="51"/>
      <c r="AE10154" s="45"/>
      <c r="AV10154" s="51"/>
    </row>
    <row r="10155" spans="22:48" x14ac:dyDescent="0.15">
      <c r="V10155" s="51"/>
      <c r="W10155" s="51"/>
      <c r="X10155" s="51"/>
      <c r="Y10155" s="51"/>
      <c r="AE10155" s="45"/>
      <c r="AV10155" s="51"/>
    </row>
    <row r="10156" spans="22:48" x14ac:dyDescent="0.15">
      <c r="V10156" s="51"/>
      <c r="W10156" s="51"/>
      <c r="X10156" s="51"/>
      <c r="Y10156" s="51"/>
      <c r="AE10156" s="45"/>
      <c r="AV10156" s="51"/>
    </row>
    <row r="10157" spans="22:48" x14ac:dyDescent="0.15">
      <c r="V10157" s="51"/>
      <c r="W10157" s="51"/>
      <c r="X10157" s="51"/>
      <c r="Y10157" s="51"/>
      <c r="AE10157" s="45"/>
      <c r="AV10157" s="51"/>
    </row>
    <row r="10158" spans="22:48" x14ac:dyDescent="0.15">
      <c r="V10158" s="51"/>
      <c r="W10158" s="51"/>
      <c r="X10158" s="51"/>
      <c r="Y10158" s="51"/>
      <c r="AE10158" s="45"/>
      <c r="AV10158" s="51"/>
    </row>
    <row r="10159" spans="22:48" x14ac:dyDescent="0.15">
      <c r="V10159" s="51"/>
      <c r="W10159" s="51"/>
      <c r="X10159" s="51"/>
      <c r="Y10159" s="51"/>
      <c r="AE10159" s="45"/>
      <c r="AV10159" s="51"/>
    </row>
    <row r="10160" spans="22:48" x14ac:dyDescent="0.15">
      <c r="V10160" s="51"/>
      <c r="W10160" s="51"/>
      <c r="X10160" s="51"/>
      <c r="Y10160" s="51"/>
      <c r="AE10160" s="45"/>
      <c r="AV10160" s="51"/>
    </row>
    <row r="10161" spans="22:48" x14ac:dyDescent="0.15">
      <c r="V10161" s="51"/>
      <c r="W10161" s="51"/>
      <c r="X10161" s="51"/>
      <c r="Y10161" s="51"/>
      <c r="AE10161" s="45"/>
      <c r="AV10161" s="51"/>
    </row>
    <row r="10162" spans="22:48" x14ac:dyDescent="0.15">
      <c r="V10162" s="51"/>
      <c r="W10162" s="51"/>
      <c r="X10162" s="51"/>
      <c r="Y10162" s="51"/>
      <c r="AE10162" s="45"/>
      <c r="AV10162" s="51"/>
    </row>
    <row r="10163" spans="22:48" x14ac:dyDescent="0.15">
      <c r="V10163" s="51"/>
      <c r="W10163" s="51"/>
      <c r="X10163" s="51"/>
      <c r="Y10163" s="51"/>
      <c r="AE10163" s="45"/>
      <c r="AV10163" s="51"/>
    </row>
    <row r="10164" spans="22:48" x14ac:dyDescent="0.15">
      <c r="V10164" s="51"/>
      <c r="W10164" s="51"/>
      <c r="X10164" s="51"/>
      <c r="Y10164" s="51"/>
      <c r="AE10164" s="45"/>
      <c r="AV10164" s="51"/>
    </row>
    <row r="10165" spans="22:48" x14ac:dyDescent="0.15">
      <c r="V10165" s="51"/>
      <c r="W10165" s="51"/>
      <c r="X10165" s="51"/>
      <c r="Y10165" s="51"/>
      <c r="AE10165" s="45"/>
      <c r="AV10165" s="51"/>
    </row>
    <row r="10166" spans="22:48" x14ac:dyDescent="0.15">
      <c r="V10166" s="51"/>
      <c r="W10166" s="51"/>
      <c r="X10166" s="51"/>
      <c r="Y10166" s="51"/>
      <c r="AE10166" s="45"/>
      <c r="AV10166" s="51"/>
    </row>
    <row r="10167" spans="22:48" x14ac:dyDescent="0.15">
      <c r="V10167" s="51"/>
      <c r="W10167" s="51"/>
      <c r="X10167" s="51"/>
      <c r="Y10167" s="51"/>
      <c r="AE10167" s="45"/>
      <c r="AV10167" s="51"/>
    </row>
    <row r="10168" spans="22:48" x14ac:dyDescent="0.15">
      <c r="V10168" s="51"/>
      <c r="W10168" s="51"/>
      <c r="X10168" s="51"/>
      <c r="Y10168" s="51"/>
      <c r="AE10168" s="45"/>
      <c r="AV10168" s="51"/>
    </row>
    <row r="10169" spans="22:48" x14ac:dyDescent="0.15">
      <c r="V10169" s="51"/>
      <c r="W10169" s="51"/>
      <c r="X10169" s="51"/>
      <c r="Y10169" s="51"/>
      <c r="AE10169" s="45"/>
      <c r="AV10169" s="51"/>
    </row>
    <row r="10170" spans="22:48" x14ac:dyDescent="0.15">
      <c r="V10170" s="51"/>
      <c r="W10170" s="51"/>
      <c r="X10170" s="51"/>
      <c r="Y10170" s="51"/>
      <c r="AE10170" s="45"/>
      <c r="AV10170" s="51"/>
    </row>
    <row r="10171" spans="22:48" x14ac:dyDescent="0.15">
      <c r="V10171" s="51"/>
      <c r="W10171" s="51"/>
      <c r="X10171" s="51"/>
      <c r="Y10171" s="51"/>
      <c r="AE10171" s="45"/>
      <c r="AV10171" s="51"/>
    </row>
    <row r="10172" spans="22:48" x14ac:dyDescent="0.15">
      <c r="V10172" s="51"/>
      <c r="W10172" s="51"/>
      <c r="X10172" s="51"/>
      <c r="Y10172" s="51"/>
      <c r="AE10172" s="45"/>
      <c r="AV10172" s="51"/>
    </row>
    <row r="10173" spans="22:48" x14ac:dyDescent="0.15">
      <c r="V10173" s="51"/>
      <c r="W10173" s="51"/>
      <c r="X10173" s="51"/>
      <c r="Y10173" s="51"/>
      <c r="AE10173" s="45"/>
      <c r="AV10173" s="51"/>
    </row>
    <row r="10174" spans="22:48" x14ac:dyDescent="0.15">
      <c r="V10174" s="51"/>
      <c r="W10174" s="51"/>
      <c r="X10174" s="51"/>
      <c r="Y10174" s="51"/>
      <c r="AE10174" s="45"/>
      <c r="AV10174" s="51"/>
    </row>
    <row r="10175" spans="22:48" x14ac:dyDescent="0.15">
      <c r="V10175" s="51"/>
      <c r="W10175" s="51"/>
      <c r="X10175" s="51"/>
      <c r="Y10175" s="51"/>
      <c r="AE10175" s="45"/>
      <c r="AV10175" s="51"/>
    </row>
    <row r="10176" spans="22:48" x14ac:dyDescent="0.15">
      <c r="V10176" s="51"/>
      <c r="W10176" s="51"/>
      <c r="X10176" s="51"/>
      <c r="Y10176" s="51"/>
      <c r="AE10176" s="45"/>
      <c r="AV10176" s="51"/>
    </row>
    <row r="10177" spans="22:48" x14ac:dyDescent="0.15">
      <c r="V10177" s="51"/>
      <c r="W10177" s="51"/>
      <c r="X10177" s="51"/>
      <c r="Y10177" s="51"/>
      <c r="AE10177" s="45"/>
      <c r="AV10177" s="51"/>
    </row>
    <row r="10178" spans="22:48" x14ac:dyDescent="0.15">
      <c r="V10178" s="51"/>
      <c r="W10178" s="51"/>
      <c r="X10178" s="51"/>
      <c r="Y10178" s="51"/>
      <c r="AE10178" s="45"/>
      <c r="AV10178" s="51"/>
    </row>
    <row r="10179" spans="22:48" x14ac:dyDescent="0.15">
      <c r="V10179" s="51"/>
      <c r="W10179" s="51"/>
      <c r="X10179" s="51"/>
      <c r="Y10179" s="51"/>
      <c r="AE10179" s="45"/>
      <c r="AV10179" s="51"/>
    </row>
    <row r="10180" spans="22:48" x14ac:dyDescent="0.15">
      <c r="V10180" s="51"/>
      <c r="W10180" s="51"/>
      <c r="X10180" s="51"/>
      <c r="Y10180" s="51"/>
      <c r="AE10180" s="45"/>
      <c r="AV10180" s="51"/>
    </row>
    <row r="10181" spans="22:48" x14ac:dyDescent="0.15">
      <c r="V10181" s="51"/>
      <c r="W10181" s="51"/>
      <c r="X10181" s="51"/>
      <c r="Y10181" s="51"/>
      <c r="AE10181" s="45"/>
      <c r="AV10181" s="51"/>
    </row>
    <row r="10182" spans="22:48" x14ac:dyDescent="0.15">
      <c r="V10182" s="51"/>
      <c r="W10182" s="51"/>
      <c r="X10182" s="51"/>
      <c r="Y10182" s="51"/>
      <c r="AE10182" s="45"/>
      <c r="AV10182" s="51"/>
    </row>
    <row r="10183" spans="22:48" x14ac:dyDescent="0.15">
      <c r="V10183" s="51"/>
      <c r="W10183" s="51"/>
      <c r="X10183" s="51"/>
      <c r="Y10183" s="51"/>
      <c r="AE10183" s="45"/>
      <c r="AV10183" s="51"/>
    </row>
    <row r="10184" spans="22:48" x14ac:dyDescent="0.15">
      <c r="V10184" s="51"/>
      <c r="W10184" s="51"/>
      <c r="X10184" s="51"/>
      <c r="Y10184" s="51"/>
      <c r="AE10184" s="45"/>
      <c r="AV10184" s="51"/>
    </row>
    <row r="10185" spans="22:48" x14ac:dyDescent="0.15">
      <c r="V10185" s="51"/>
      <c r="W10185" s="51"/>
      <c r="X10185" s="51"/>
      <c r="Y10185" s="51"/>
      <c r="AE10185" s="45"/>
      <c r="AV10185" s="51"/>
    </row>
    <row r="10186" spans="22:48" x14ac:dyDescent="0.15">
      <c r="V10186" s="51"/>
      <c r="W10186" s="51"/>
      <c r="X10186" s="51"/>
      <c r="Y10186" s="51"/>
      <c r="AE10186" s="45"/>
      <c r="AV10186" s="51"/>
    </row>
    <row r="10187" spans="22:48" x14ac:dyDescent="0.15">
      <c r="V10187" s="51"/>
      <c r="W10187" s="51"/>
      <c r="X10187" s="51"/>
      <c r="Y10187" s="51"/>
      <c r="AE10187" s="45"/>
      <c r="AV10187" s="51"/>
    </row>
    <row r="10188" spans="22:48" x14ac:dyDescent="0.15">
      <c r="V10188" s="51"/>
      <c r="W10188" s="51"/>
      <c r="X10188" s="51"/>
      <c r="Y10188" s="51"/>
      <c r="AE10188" s="45"/>
      <c r="AV10188" s="51"/>
    </row>
    <row r="10189" spans="22:48" x14ac:dyDescent="0.15">
      <c r="V10189" s="51"/>
      <c r="W10189" s="51"/>
      <c r="X10189" s="51"/>
      <c r="Y10189" s="51"/>
      <c r="AE10189" s="45"/>
      <c r="AV10189" s="51"/>
    </row>
    <row r="10190" spans="22:48" x14ac:dyDescent="0.15">
      <c r="V10190" s="51"/>
      <c r="W10190" s="51"/>
      <c r="X10190" s="51"/>
      <c r="Y10190" s="51"/>
      <c r="AE10190" s="45"/>
      <c r="AV10190" s="51"/>
    </row>
    <row r="10191" spans="22:48" x14ac:dyDescent="0.15">
      <c r="V10191" s="51"/>
      <c r="W10191" s="51"/>
      <c r="X10191" s="51"/>
      <c r="Y10191" s="51"/>
      <c r="AE10191" s="45"/>
      <c r="AV10191" s="51"/>
    </row>
    <row r="10192" spans="22:48" x14ac:dyDescent="0.15">
      <c r="V10192" s="51"/>
      <c r="W10192" s="51"/>
      <c r="X10192" s="51"/>
      <c r="Y10192" s="51"/>
      <c r="AE10192" s="45"/>
      <c r="AV10192" s="51"/>
    </row>
    <row r="10193" spans="22:48" x14ac:dyDescent="0.15">
      <c r="V10193" s="51"/>
      <c r="W10193" s="51"/>
      <c r="X10193" s="51"/>
      <c r="Y10193" s="51"/>
      <c r="AE10193" s="45"/>
      <c r="AV10193" s="51"/>
    </row>
    <row r="10194" spans="22:48" x14ac:dyDescent="0.15">
      <c r="V10194" s="51"/>
      <c r="W10194" s="51"/>
      <c r="X10194" s="51"/>
      <c r="Y10194" s="51"/>
      <c r="AE10194" s="45"/>
      <c r="AV10194" s="51"/>
    </row>
    <row r="10195" spans="22:48" x14ac:dyDescent="0.15">
      <c r="V10195" s="51"/>
      <c r="W10195" s="51"/>
      <c r="X10195" s="51"/>
      <c r="Y10195" s="51"/>
      <c r="AE10195" s="45"/>
      <c r="AV10195" s="51"/>
    </row>
    <row r="10196" spans="22:48" x14ac:dyDescent="0.15">
      <c r="V10196" s="51"/>
      <c r="W10196" s="51"/>
      <c r="X10196" s="51"/>
      <c r="Y10196" s="51"/>
      <c r="AE10196" s="45"/>
      <c r="AV10196" s="51"/>
    </row>
    <row r="10197" spans="22:48" x14ac:dyDescent="0.15">
      <c r="V10197" s="51"/>
      <c r="W10197" s="51"/>
      <c r="X10197" s="51"/>
      <c r="Y10197" s="51"/>
      <c r="AE10197" s="45"/>
      <c r="AV10197" s="51"/>
    </row>
    <row r="10198" spans="22:48" x14ac:dyDescent="0.15">
      <c r="V10198" s="51"/>
      <c r="W10198" s="51"/>
      <c r="X10198" s="51"/>
      <c r="Y10198" s="51"/>
      <c r="AE10198" s="45"/>
      <c r="AV10198" s="51"/>
    </row>
    <row r="10199" spans="22:48" x14ac:dyDescent="0.15">
      <c r="V10199" s="51"/>
      <c r="W10199" s="51"/>
      <c r="X10199" s="51"/>
      <c r="Y10199" s="51"/>
      <c r="AE10199" s="45"/>
      <c r="AV10199" s="51"/>
    </row>
    <row r="10200" spans="22:48" x14ac:dyDescent="0.15">
      <c r="V10200" s="51"/>
      <c r="W10200" s="51"/>
      <c r="X10200" s="51"/>
      <c r="Y10200" s="51"/>
      <c r="AE10200" s="45"/>
      <c r="AV10200" s="51"/>
    </row>
    <row r="10201" spans="22:48" x14ac:dyDescent="0.15">
      <c r="V10201" s="51"/>
      <c r="W10201" s="51"/>
      <c r="X10201" s="51"/>
      <c r="Y10201" s="51"/>
      <c r="AE10201" s="45"/>
      <c r="AV10201" s="51"/>
    </row>
    <row r="10202" spans="22:48" x14ac:dyDescent="0.15">
      <c r="V10202" s="51"/>
      <c r="W10202" s="51"/>
      <c r="X10202" s="51"/>
      <c r="Y10202" s="51"/>
      <c r="AE10202" s="45"/>
      <c r="AV10202" s="51"/>
    </row>
    <row r="10203" spans="22:48" x14ac:dyDescent="0.15">
      <c r="V10203" s="51"/>
      <c r="W10203" s="51"/>
      <c r="X10203" s="51"/>
      <c r="Y10203" s="51"/>
      <c r="AE10203" s="45"/>
      <c r="AV10203" s="51"/>
    </row>
    <row r="10204" spans="22:48" x14ac:dyDescent="0.15">
      <c r="V10204" s="51"/>
      <c r="W10204" s="51"/>
      <c r="X10204" s="51"/>
      <c r="Y10204" s="51"/>
      <c r="AE10204" s="45"/>
      <c r="AV10204" s="51"/>
    </row>
    <row r="10205" spans="22:48" x14ac:dyDescent="0.15">
      <c r="V10205" s="51"/>
      <c r="W10205" s="51"/>
      <c r="X10205" s="51"/>
      <c r="Y10205" s="51"/>
      <c r="AE10205" s="45"/>
      <c r="AV10205" s="51"/>
    </row>
    <row r="10206" spans="22:48" x14ac:dyDescent="0.15">
      <c r="V10206" s="51"/>
      <c r="W10206" s="51"/>
      <c r="X10206" s="51"/>
      <c r="Y10206" s="51"/>
      <c r="AE10206" s="45"/>
      <c r="AV10206" s="51"/>
    </row>
    <row r="10207" spans="22:48" x14ac:dyDescent="0.15">
      <c r="V10207" s="51"/>
      <c r="W10207" s="51"/>
      <c r="X10207" s="51"/>
      <c r="Y10207" s="51"/>
      <c r="AE10207" s="45"/>
      <c r="AV10207" s="51"/>
    </row>
    <row r="10208" spans="22:48" x14ac:dyDescent="0.15">
      <c r="V10208" s="51"/>
      <c r="W10208" s="51"/>
      <c r="X10208" s="51"/>
      <c r="Y10208" s="51"/>
      <c r="AE10208" s="45"/>
      <c r="AV10208" s="51"/>
    </row>
    <row r="10209" spans="22:48" x14ac:dyDescent="0.15">
      <c r="V10209" s="51"/>
      <c r="W10209" s="51"/>
      <c r="X10209" s="51"/>
      <c r="Y10209" s="51"/>
      <c r="AE10209" s="45"/>
      <c r="AV10209" s="51"/>
    </row>
    <row r="10210" spans="22:48" x14ac:dyDescent="0.15">
      <c r="V10210" s="51"/>
      <c r="W10210" s="51"/>
      <c r="X10210" s="51"/>
      <c r="Y10210" s="51"/>
      <c r="AE10210" s="45"/>
      <c r="AV10210" s="51"/>
    </row>
    <row r="10211" spans="22:48" x14ac:dyDescent="0.15">
      <c r="V10211" s="51"/>
      <c r="W10211" s="51"/>
      <c r="X10211" s="51"/>
      <c r="Y10211" s="51"/>
      <c r="AE10211" s="45"/>
      <c r="AV10211" s="51"/>
    </row>
    <row r="10212" spans="22:48" x14ac:dyDescent="0.15">
      <c r="V10212" s="51"/>
      <c r="W10212" s="51"/>
      <c r="X10212" s="51"/>
      <c r="Y10212" s="51"/>
      <c r="AE10212" s="45"/>
      <c r="AV10212" s="51"/>
    </row>
    <row r="10213" spans="22:48" x14ac:dyDescent="0.15">
      <c r="V10213" s="51"/>
      <c r="W10213" s="51"/>
      <c r="X10213" s="51"/>
      <c r="Y10213" s="51"/>
      <c r="AE10213" s="45"/>
      <c r="AV10213" s="51"/>
    </row>
    <row r="10214" spans="22:48" x14ac:dyDescent="0.15">
      <c r="V10214" s="51"/>
      <c r="W10214" s="51"/>
      <c r="X10214" s="51"/>
      <c r="Y10214" s="51"/>
      <c r="AE10214" s="45"/>
      <c r="AV10214" s="51"/>
    </row>
    <row r="10215" spans="22:48" x14ac:dyDescent="0.15">
      <c r="V10215" s="51"/>
      <c r="W10215" s="51"/>
      <c r="X10215" s="51"/>
      <c r="Y10215" s="51"/>
      <c r="AE10215" s="45"/>
      <c r="AV10215" s="51"/>
    </row>
    <row r="10216" spans="22:48" x14ac:dyDescent="0.15">
      <c r="V10216" s="51"/>
      <c r="W10216" s="51"/>
      <c r="X10216" s="51"/>
      <c r="Y10216" s="51"/>
      <c r="AE10216" s="45"/>
      <c r="AV10216" s="51"/>
    </row>
    <row r="10217" spans="22:48" x14ac:dyDescent="0.15">
      <c r="V10217" s="51"/>
      <c r="W10217" s="51"/>
      <c r="X10217" s="51"/>
      <c r="Y10217" s="51"/>
      <c r="AE10217" s="45"/>
      <c r="AV10217" s="51"/>
    </row>
    <row r="10218" spans="22:48" x14ac:dyDescent="0.15">
      <c r="V10218" s="51"/>
      <c r="W10218" s="51"/>
      <c r="X10218" s="51"/>
      <c r="Y10218" s="51"/>
      <c r="AE10218" s="45"/>
      <c r="AV10218" s="51"/>
    </row>
    <row r="10219" spans="22:48" x14ac:dyDescent="0.15">
      <c r="V10219" s="51"/>
      <c r="W10219" s="51"/>
      <c r="X10219" s="51"/>
      <c r="Y10219" s="51"/>
      <c r="AE10219" s="45"/>
      <c r="AV10219" s="51"/>
    </row>
    <row r="10220" spans="22:48" x14ac:dyDescent="0.15">
      <c r="V10220" s="51"/>
      <c r="W10220" s="51"/>
      <c r="X10220" s="51"/>
      <c r="Y10220" s="51"/>
      <c r="AE10220" s="45"/>
      <c r="AV10220" s="51"/>
    </row>
    <row r="10221" spans="22:48" x14ac:dyDescent="0.15">
      <c r="V10221" s="51"/>
      <c r="W10221" s="51"/>
      <c r="X10221" s="51"/>
      <c r="Y10221" s="51"/>
      <c r="AE10221" s="45"/>
      <c r="AV10221" s="51"/>
    </row>
    <row r="10222" spans="22:48" x14ac:dyDescent="0.15">
      <c r="V10222" s="51"/>
      <c r="W10222" s="51"/>
      <c r="X10222" s="51"/>
      <c r="Y10222" s="51"/>
      <c r="AE10222" s="45"/>
      <c r="AV10222" s="51"/>
    </row>
    <row r="10223" spans="22:48" x14ac:dyDescent="0.15">
      <c r="V10223" s="51"/>
      <c r="W10223" s="51"/>
      <c r="X10223" s="51"/>
      <c r="Y10223" s="51"/>
      <c r="AE10223" s="45"/>
      <c r="AV10223" s="51"/>
    </row>
    <row r="10224" spans="22:48" x14ac:dyDescent="0.15">
      <c r="V10224" s="51"/>
      <c r="W10224" s="51"/>
      <c r="X10224" s="51"/>
      <c r="Y10224" s="51"/>
      <c r="AE10224" s="45"/>
      <c r="AV10224" s="51"/>
    </row>
    <row r="10225" spans="22:48" x14ac:dyDescent="0.15">
      <c r="V10225" s="51"/>
      <c r="W10225" s="51"/>
      <c r="X10225" s="51"/>
      <c r="Y10225" s="51"/>
      <c r="AE10225" s="45"/>
      <c r="AV10225" s="51"/>
    </row>
    <row r="10226" spans="22:48" x14ac:dyDescent="0.15">
      <c r="V10226" s="51"/>
      <c r="W10226" s="51"/>
      <c r="X10226" s="51"/>
      <c r="Y10226" s="51"/>
      <c r="AE10226" s="45"/>
      <c r="AV10226" s="51"/>
    </row>
    <row r="10227" spans="22:48" x14ac:dyDescent="0.15">
      <c r="V10227" s="51"/>
      <c r="W10227" s="51"/>
      <c r="X10227" s="51"/>
      <c r="Y10227" s="51"/>
      <c r="AE10227" s="45"/>
      <c r="AV10227" s="51"/>
    </row>
    <row r="10228" spans="22:48" x14ac:dyDescent="0.15">
      <c r="V10228" s="51"/>
      <c r="W10228" s="51"/>
      <c r="X10228" s="51"/>
      <c r="Y10228" s="51"/>
      <c r="AE10228" s="45"/>
      <c r="AV10228" s="51"/>
    </row>
    <row r="10229" spans="22:48" x14ac:dyDescent="0.15">
      <c r="V10229" s="51"/>
      <c r="W10229" s="51"/>
      <c r="X10229" s="51"/>
      <c r="Y10229" s="51"/>
      <c r="AE10229" s="45"/>
      <c r="AV10229" s="51"/>
    </row>
    <row r="10230" spans="22:48" x14ac:dyDescent="0.15">
      <c r="V10230" s="51"/>
      <c r="W10230" s="51"/>
      <c r="X10230" s="51"/>
      <c r="Y10230" s="51"/>
      <c r="AE10230" s="45"/>
      <c r="AV10230" s="51"/>
    </row>
    <row r="10231" spans="22:48" x14ac:dyDescent="0.15">
      <c r="V10231" s="51"/>
      <c r="W10231" s="51"/>
      <c r="X10231" s="51"/>
      <c r="Y10231" s="51"/>
      <c r="AE10231" s="45"/>
      <c r="AV10231" s="51"/>
    </row>
    <row r="10232" spans="22:48" x14ac:dyDescent="0.15">
      <c r="V10232" s="51"/>
      <c r="W10232" s="51"/>
      <c r="X10232" s="51"/>
      <c r="Y10232" s="51"/>
      <c r="AE10232" s="45"/>
      <c r="AV10232" s="51"/>
    </row>
    <row r="10233" spans="22:48" x14ac:dyDescent="0.15">
      <c r="V10233" s="51"/>
      <c r="W10233" s="51"/>
      <c r="X10233" s="51"/>
      <c r="Y10233" s="51"/>
      <c r="AE10233" s="45"/>
      <c r="AV10233" s="51"/>
    </row>
    <row r="10234" spans="22:48" x14ac:dyDescent="0.15">
      <c r="V10234" s="51"/>
      <c r="W10234" s="51"/>
      <c r="X10234" s="51"/>
      <c r="Y10234" s="51"/>
      <c r="AE10234" s="45"/>
      <c r="AV10234" s="51"/>
    </row>
    <row r="10235" spans="22:48" x14ac:dyDescent="0.15">
      <c r="V10235" s="51"/>
      <c r="W10235" s="51"/>
      <c r="X10235" s="51"/>
      <c r="Y10235" s="51"/>
      <c r="AE10235" s="45"/>
      <c r="AV10235" s="51"/>
    </row>
    <row r="10236" spans="22:48" x14ac:dyDescent="0.15">
      <c r="V10236" s="51"/>
      <c r="W10236" s="51"/>
      <c r="X10236" s="51"/>
      <c r="Y10236" s="51"/>
      <c r="AE10236" s="45"/>
      <c r="AV10236" s="51"/>
    </row>
    <row r="10237" spans="22:48" x14ac:dyDescent="0.15">
      <c r="V10237" s="51"/>
      <c r="W10237" s="51"/>
      <c r="X10237" s="51"/>
      <c r="Y10237" s="51"/>
      <c r="AE10237" s="45"/>
      <c r="AV10237" s="51"/>
    </row>
    <row r="10238" spans="22:48" x14ac:dyDescent="0.15">
      <c r="V10238" s="51"/>
      <c r="W10238" s="51"/>
      <c r="X10238" s="51"/>
      <c r="Y10238" s="51"/>
      <c r="AE10238" s="45"/>
      <c r="AV10238" s="51"/>
    </row>
    <row r="10239" spans="22:48" x14ac:dyDescent="0.15">
      <c r="V10239" s="51"/>
      <c r="W10239" s="51"/>
      <c r="X10239" s="51"/>
      <c r="Y10239" s="51"/>
      <c r="AE10239" s="45"/>
      <c r="AV10239" s="51"/>
    </row>
    <row r="10240" spans="22:48" x14ac:dyDescent="0.15">
      <c r="V10240" s="51"/>
      <c r="W10240" s="51"/>
      <c r="X10240" s="51"/>
      <c r="Y10240" s="51"/>
      <c r="AE10240" s="45"/>
      <c r="AV10240" s="51"/>
    </row>
    <row r="10241" spans="22:48" x14ac:dyDescent="0.15">
      <c r="V10241" s="51"/>
      <c r="W10241" s="51"/>
      <c r="X10241" s="51"/>
      <c r="Y10241" s="51"/>
      <c r="AE10241" s="45"/>
      <c r="AV10241" s="51"/>
    </row>
    <row r="10242" spans="22:48" x14ac:dyDescent="0.15">
      <c r="V10242" s="51"/>
      <c r="W10242" s="51"/>
      <c r="X10242" s="51"/>
      <c r="Y10242" s="51"/>
      <c r="AE10242" s="45"/>
      <c r="AV10242" s="51"/>
    </row>
    <row r="10243" spans="22:48" x14ac:dyDescent="0.15">
      <c r="V10243" s="51"/>
      <c r="W10243" s="51"/>
      <c r="X10243" s="51"/>
      <c r="Y10243" s="51"/>
      <c r="AE10243" s="45"/>
      <c r="AV10243" s="51"/>
    </row>
    <row r="10244" spans="22:48" x14ac:dyDescent="0.15">
      <c r="V10244" s="51"/>
      <c r="W10244" s="51"/>
      <c r="X10244" s="51"/>
      <c r="Y10244" s="51"/>
      <c r="AE10244" s="45"/>
      <c r="AV10244" s="51"/>
    </row>
    <row r="10245" spans="22:48" x14ac:dyDescent="0.15">
      <c r="V10245" s="51"/>
      <c r="W10245" s="51"/>
      <c r="X10245" s="51"/>
      <c r="Y10245" s="51"/>
      <c r="AE10245" s="45"/>
      <c r="AV10245" s="51"/>
    </row>
    <row r="10246" spans="22:48" x14ac:dyDescent="0.15">
      <c r="V10246" s="51"/>
      <c r="W10246" s="51"/>
      <c r="X10246" s="51"/>
      <c r="Y10246" s="51"/>
      <c r="AE10246" s="45"/>
      <c r="AV10246" s="51"/>
    </row>
    <row r="10247" spans="22:48" x14ac:dyDescent="0.15">
      <c r="V10247" s="51"/>
      <c r="W10247" s="51"/>
      <c r="X10247" s="51"/>
      <c r="Y10247" s="51"/>
      <c r="AE10247" s="45"/>
      <c r="AV10247" s="51"/>
    </row>
    <row r="10248" spans="22:48" x14ac:dyDescent="0.15">
      <c r="V10248" s="51"/>
      <c r="W10248" s="51"/>
      <c r="X10248" s="51"/>
      <c r="Y10248" s="51"/>
      <c r="AE10248" s="45"/>
      <c r="AV10248" s="51"/>
    </row>
    <row r="10249" spans="22:48" x14ac:dyDescent="0.15">
      <c r="V10249" s="51"/>
      <c r="W10249" s="51"/>
      <c r="X10249" s="51"/>
      <c r="Y10249" s="51"/>
      <c r="AE10249" s="45"/>
      <c r="AV10249" s="51"/>
    </row>
    <row r="10250" spans="22:48" x14ac:dyDescent="0.15">
      <c r="V10250" s="51"/>
      <c r="W10250" s="51"/>
      <c r="X10250" s="51"/>
      <c r="Y10250" s="51"/>
      <c r="AE10250" s="45"/>
      <c r="AV10250" s="51"/>
    </row>
    <row r="10251" spans="22:48" x14ac:dyDescent="0.15">
      <c r="V10251" s="51"/>
      <c r="W10251" s="51"/>
      <c r="X10251" s="51"/>
      <c r="Y10251" s="51"/>
      <c r="AE10251" s="45"/>
      <c r="AV10251" s="51"/>
    </row>
    <row r="10252" spans="22:48" x14ac:dyDescent="0.15">
      <c r="V10252" s="51"/>
      <c r="W10252" s="51"/>
      <c r="X10252" s="51"/>
      <c r="Y10252" s="51"/>
      <c r="AE10252" s="45"/>
      <c r="AV10252" s="51"/>
    </row>
    <row r="10253" spans="22:48" x14ac:dyDescent="0.15">
      <c r="V10253" s="51"/>
      <c r="W10253" s="51"/>
      <c r="X10253" s="51"/>
      <c r="Y10253" s="51"/>
      <c r="AE10253" s="45"/>
      <c r="AV10253" s="51"/>
    </row>
    <row r="10254" spans="22:48" x14ac:dyDescent="0.15">
      <c r="V10254" s="51"/>
      <c r="W10254" s="51"/>
      <c r="X10254" s="51"/>
      <c r="Y10254" s="51"/>
      <c r="AE10254" s="45"/>
      <c r="AV10254" s="51"/>
    </row>
    <row r="10255" spans="22:48" x14ac:dyDescent="0.15">
      <c r="V10255" s="51"/>
      <c r="W10255" s="51"/>
      <c r="X10255" s="51"/>
      <c r="Y10255" s="51"/>
      <c r="AE10255" s="45"/>
      <c r="AV10255" s="51"/>
    </row>
    <row r="10256" spans="22:48" x14ac:dyDescent="0.15">
      <c r="V10256" s="51"/>
      <c r="W10256" s="51"/>
      <c r="X10256" s="51"/>
      <c r="Y10256" s="51"/>
      <c r="AE10256" s="45"/>
      <c r="AV10256" s="51"/>
    </row>
    <row r="10257" spans="22:48" x14ac:dyDescent="0.15">
      <c r="V10257" s="51"/>
      <c r="W10257" s="51"/>
      <c r="X10257" s="51"/>
      <c r="Y10257" s="51"/>
      <c r="AE10257" s="45"/>
      <c r="AV10257" s="51"/>
    </row>
    <row r="10258" spans="22:48" x14ac:dyDescent="0.15">
      <c r="V10258" s="51"/>
      <c r="W10258" s="51"/>
      <c r="X10258" s="51"/>
      <c r="Y10258" s="51"/>
      <c r="AE10258" s="45"/>
      <c r="AV10258" s="51"/>
    </row>
    <row r="10259" spans="22:48" x14ac:dyDescent="0.15">
      <c r="V10259" s="51"/>
      <c r="W10259" s="51"/>
      <c r="X10259" s="51"/>
      <c r="Y10259" s="51"/>
      <c r="AE10259" s="45"/>
      <c r="AV10259" s="51"/>
    </row>
    <row r="10260" spans="22:48" x14ac:dyDescent="0.15">
      <c r="V10260" s="51"/>
      <c r="W10260" s="51"/>
      <c r="X10260" s="51"/>
      <c r="Y10260" s="51"/>
      <c r="AE10260" s="45"/>
      <c r="AV10260" s="51"/>
    </row>
    <row r="10261" spans="22:48" x14ac:dyDescent="0.15">
      <c r="V10261" s="51"/>
      <c r="W10261" s="51"/>
      <c r="X10261" s="51"/>
      <c r="Y10261" s="51"/>
      <c r="AE10261" s="45"/>
      <c r="AV10261" s="51"/>
    </row>
    <row r="10262" spans="22:48" x14ac:dyDescent="0.15">
      <c r="V10262" s="51"/>
      <c r="W10262" s="51"/>
      <c r="X10262" s="51"/>
      <c r="Y10262" s="51"/>
      <c r="AE10262" s="45"/>
      <c r="AV10262" s="51"/>
    </row>
    <row r="10263" spans="22:48" x14ac:dyDescent="0.15">
      <c r="V10263" s="51"/>
      <c r="W10263" s="51"/>
      <c r="X10263" s="51"/>
      <c r="Y10263" s="51"/>
      <c r="AE10263" s="45"/>
      <c r="AV10263" s="51"/>
    </row>
    <row r="10264" spans="22:48" x14ac:dyDescent="0.15">
      <c r="V10264" s="51"/>
      <c r="W10264" s="51"/>
      <c r="X10264" s="51"/>
      <c r="Y10264" s="51"/>
      <c r="AE10264" s="45"/>
      <c r="AV10264" s="51"/>
    </row>
    <row r="10265" spans="22:48" x14ac:dyDescent="0.15">
      <c r="V10265" s="51"/>
      <c r="W10265" s="51"/>
      <c r="X10265" s="51"/>
      <c r="Y10265" s="51"/>
      <c r="AE10265" s="45"/>
      <c r="AV10265" s="51"/>
    </row>
    <row r="10266" spans="22:48" x14ac:dyDescent="0.15">
      <c r="V10266" s="51"/>
      <c r="W10266" s="51"/>
      <c r="X10266" s="51"/>
      <c r="Y10266" s="51"/>
      <c r="AE10266" s="45"/>
      <c r="AV10266" s="51"/>
    </row>
    <row r="10267" spans="22:48" x14ac:dyDescent="0.15">
      <c r="V10267" s="51"/>
      <c r="W10267" s="51"/>
      <c r="X10267" s="51"/>
      <c r="Y10267" s="51"/>
      <c r="AE10267" s="45"/>
      <c r="AV10267" s="51"/>
    </row>
    <row r="10268" spans="22:48" x14ac:dyDescent="0.15">
      <c r="V10268" s="51"/>
      <c r="W10268" s="51"/>
      <c r="X10268" s="51"/>
      <c r="Y10268" s="51"/>
      <c r="AE10268" s="45"/>
      <c r="AV10268" s="51"/>
    </row>
    <row r="10269" spans="22:48" x14ac:dyDescent="0.15">
      <c r="V10269" s="51"/>
      <c r="W10269" s="51"/>
      <c r="X10269" s="51"/>
      <c r="Y10269" s="51"/>
      <c r="AE10269" s="45"/>
      <c r="AV10269" s="51"/>
    </row>
    <row r="10270" spans="22:48" x14ac:dyDescent="0.15">
      <c r="V10270" s="51"/>
      <c r="W10270" s="51"/>
      <c r="X10270" s="51"/>
      <c r="Y10270" s="51"/>
      <c r="AE10270" s="45"/>
      <c r="AV10270" s="51"/>
    </row>
    <row r="10271" spans="22:48" x14ac:dyDescent="0.15">
      <c r="V10271" s="51"/>
      <c r="W10271" s="51"/>
      <c r="X10271" s="51"/>
      <c r="Y10271" s="51"/>
      <c r="AE10271" s="45"/>
      <c r="AV10271" s="51"/>
    </row>
    <row r="10272" spans="22:48" x14ac:dyDescent="0.15">
      <c r="V10272" s="51"/>
      <c r="W10272" s="51"/>
      <c r="X10272" s="51"/>
      <c r="Y10272" s="51"/>
      <c r="AE10272" s="45"/>
      <c r="AV10272" s="51"/>
    </row>
    <row r="10273" spans="22:48" x14ac:dyDescent="0.15">
      <c r="V10273" s="51"/>
      <c r="W10273" s="51"/>
      <c r="X10273" s="51"/>
      <c r="Y10273" s="51"/>
      <c r="AE10273" s="45"/>
      <c r="AV10273" s="51"/>
    </row>
    <row r="10274" spans="22:48" x14ac:dyDescent="0.15">
      <c r="V10274" s="51"/>
      <c r="W10274" s="51"/>
      <c r="X10274" s="51"/>
      <c r="Y10274" s="51"/>
      <c r="AE10274" s="45"/>
      <c r="AV10274" s="51"/>
    </row>
    <row r="10275" spans="22:48" x14ac:dyDescent="0.15">
      <c r="V10275" s="51"/>
      <c r="W10275" s="51"/>
      <c r="X10275" s="51"/>
      <c r="Y10275" s="51"/>
      <c r="AE10275" s="45"/>
      <c r="AV10275" s="51"/>
    </row>
    <row r="10276" spans="22:48" x14ac:dyDescent="0.15">
      <c r="V10276" s="51"/>
      <c r="W10276" s="51"/>
      <c r="X10276" s="51"/>
      <c r="Y10276" s="51"/>
      <c r="AE10276" s="45"/>
      <c r="AV10276" s="51"/>
    </row>
    <row r="10277" spans="22:48" x14ac:dyDescent="0.15">
      <c r="V10277" s="51"/>
      <c r="W10277" s="51"/>
      <c r="X10277" s="51"/>
      <c r="Y10277" s="51"/>
      <c r="AE10277" s="45"/>
      <c r="AV10277" s="51"/>
    </row>
    <row r="10278" spans="22:48" x14ac:dyDescent="0.15">
      <c r="V10278" s="51"/>
      <c r="W10278" s="51"/>
      <c r="X10278" s="51"/>
      <c r="Y10278" s="51"/>
      <c r="AE10278" s="45"/>
      <c r="AV10278" s="51"/>
    </row>
    <row r="10279" spans="22:48" x14ac:dyDescent="0.15">
      <c r="V10279" s="51"/>
      <c r="W10279" s="51"/>
      <c r="X10279" s="51"/>
      <c r="Y10279" s="51"/>
      <c r="AE10279" s="45"/>
      <c r="AV10279" s="51"/>
    </row>
    <row r="10280" spans="22:48" x14ac:dyDescent="0.15">
      <c r="V10280" s="51"/>
      <c r="W10280" s="51"/>
      <c r="X10280" s="51"/>
      <c r="Y10280" s="51"/>
      <c r="AE10280" s="45"/>
      <c r="AV10280" s="51"/>
    </row>
    <row r="10281" spans="22:48" x14ac:dyDescent="0.15">
      <c r="V10281" s="51"/>
      <c r="W10281" s="51"/>
      <c r="X10281" s="51"/>
      <c r="Y10281" s="51"/>
      <c r="AE10281" s="45"/>
      <c r="AV10281" s="51"/>
    </row>
    <row r="10282" spans="22:48" x14ac:dyDescent="0.15">
      <c r="V10282" s="51"/>
      <c r="W10282" s="51"/>
      <c r="X10282" s="51"/>
      <c r="Y10282" s="51"/>
      <c r="AE10282" s="45"/>
      <c r="AV10282" s="51"/>
    </row>
    <row r="10283" spans="22:48" x14ac:dyDescent="0.15">
      <c r="V10283" s="51"/>
      <c r="W10283" s="51"/>
      <c r="X10283" s="51"/>
      <c r="Y10283" s="51"/>
      <c r="AE10283" s="45"/>
      <c r="AV10283" s="51"/>
    </row>
    <row r="10284" spans="22:48" x14ac:dyDescent="0.15">
      <c r="V10284" s="51"/>
      <c r="W10284" s="51"/>
      <c r="X10284" s="51"/>
      <c r="Y10284" s="51"/>
      <c r="AE10284" s="45"/>
      <c r="AV10284" s="51"/>
    </row>
    <row r="10285" spans="22:48" x14ac:dyDescent="0.15">
      <c r="V10285" s="51"/>
      <c r="W10285" s="51"/>
      <c r="X10285" s="51"/>
      <c r="Y10285" s="51"/>
      <c r="AE10285" s="45"/>
      <c r="AV10285" s="51"/>
    </row>
    <row r="10286" spans="22:48" x14ac:dyDescent="0.15">
      <c r="V10286" s="51"/>
      <c r="W10286" s="51"/>
      <c r="X10286" s="51"/>
      <c r="Y10286" s="51"/>
      <c r="AE10286" s="45"/>
      <c r="AV10286" s="51"/>
    </row>
    <row r="10287" spans="22:48" x14ac:dyDescent="0.15">
      <c r="V10287" s="51"/>
      <c r="W10287" s="51"/>
      <c r="X10287" s="51"/>
      <c r="Y10287" s="51"/>
      <c r="AE10287" s="45"/>
      <c r="AV10287" s="51"/>
    </row>
    <row r="10288" spans="22:48" x14ac:dyDescent="0.15">
      <c r="V10288" s="51"/>
      <c r="W10288" s="51"/>
      <c r="X10288" s="51"/>
      <c r="Y10288" s="51"/>
      <c r="AE10288" s="45"/>
      <c r="AV10288" s="51"/>
    </row>
    <row r="10289" spans="22:48" x14ac:dyDescent="0.15">
      <c r="V10289" s="51"/>
      <c r="W10289" s="51"/>
      <c r="X10289" s="51"/>
      <c r="Y10289" s="51"/>
      <c r="AE10289" s="45"/>
      <c r="AV10289" s="51"/>
    </row>
    <row r="10290" spans="22:48" x14ac:dyDescent="0.15">
      <c r="V10290" s="51"/>
      <c r="W10290" s="51"/>
      <c r="X10290" s="51"/>
      <c r="Y10290" s="51"/>
      <c r="AE10290" s="45"/>
      <c r="AV10290" s="51"/>
    </row>
    <row r="10291" spans="22:48" x14ac:dyDescent="0.15">
      <c r="V10291" s="51"/>
      <c r="W10291" s="51"/>
      <c r="X10291" s="51"/>
      <c r="Y10291" s="51"/>
      <c r="AE10291" s="45"/>
      <c r="AV10291" s="51"/>
    </row>
    <row r="10292" spans="22:48" x14ac:dyDescent="0.15">
      <c r="V10292" s="51"/>
      <c r="W10292" s="51"/>
      <c r="X10292" s="51"/>
      <c r="Y10292" s="51"/>
      <c r="AE10292" s="45"/>
      <c r="AV10292" s="51"/>
    </row>
    <row r="10293" spans="22:48" x14ac:dyDescent="0.15">
      <c r="V10293" s="51"/>
      <c r="W10293" s="51"/>
      <c r="X10293" s="51"/>
      <c r="Y10293" s="51"/>
      <c r="AE10293" s="45"/>
      <c r="AV10293" s="51"/>
    </row>
    <row r="10294" spans="22:48" x14ac:dyDescent="0.15">
      <c r="V10294" s="51"/>
      <c r="W10294" s="51"/>
      <c r="X10294" s="51"/>
      <c r="Y10294" s="51"/>
      <c r="AE10294" s="45"/>
      <c r="AV10294" s="51"/>
    </row>
    <row r="10295" spans="22:48" x14ac:dyDescent="0.15">
      <c r="V10295" s="51"/>
      <c r="W10295" s="51"/>
      <c r="X10295" s="51"/>
      <c r="Y10295" s="51"/>
      <c r="AE10295" s="45"/>
      <c r="AV10295" s="51"/>
    </row>
    <row r="10296" spans="22:48" x14ac:dyDescent="0.15">
      <c r="V10296" s="51"/>
      <c r="W10296" s="51"/>
      <c r="X10296" s="51"/>
      <c r="Y10296" s="51"/>
      <c r="AE10296" s="45"/>
      <c r="AV10296" s="51"/>
    </row>
    <row r="10297" spans="22:48" x14ac:dyDescent="0.15">
      <c r="V10297" s="51"/>
      <c r="W10297" s="51"/>
      <c r="X10297" s="51"/>
      <c r="Y10297" s="51"/>
      <c r="AE10297" s="45"/>
      <c r="AV10297" s="51"/>
    </row>
    <row r="10298" spans="22:48" x14ac:dyDescent="0.15">
      <c r="V10298" s="51"/>
      <c r="W10298" s="51"/>
      <c r="X10298" s="51"/>
      <c r="Y10298" s="51"/>
      <c r="AE10298" s="45"/>
      <c r="AV10298" s="51"/>
    </row>
    <row r="10299" spans="22:48" x14ac:dyDescent="0.15">
      <c r="V10299" s="51"/>
      <c r="W10299" s="51"/>
      <c r="X10299" s="51"/>
      <c r="Y10299" s="51"/>
      <c r="AE10299" s="45"/>
      <c r="AV10299" s="51"/>
    </row>
    <row r="10300" spans="22:48" x14ac:dyDescent="0.15">
      <c r="V10300" s="51"/>
      <c r="W10300" s="51"/>
      <c r="X10300" s="51"/>
      <c r="Y10300" s="51"/>
      <c r="AE10300" s="45"/>
      <c r="AV10300" s="51"/>
    </row>
    <row r="10301" spans="22:48" x14ac:dyDescent="0.15">
      <c r="V10301" s="51"/>
      <c r="W10301" s="51"/>
      <c r="X10301" s="51"/>
      <c r="Y10301" s="51"/>
      <c r="AE10301" s="45"/>
      <c r="AV10301" s="51"/>
    </row>
    <row r="10302" spans="22:48" x14ac:dyDescent="0.15">
      <c r="V10302" s="51"/>
      <c r="W10302" s="51"/>
      <c r="X10302" s="51"/>
      <c r="Y10302" s="51"/>
      <c r="AE10302" s="45"/>
      <c r="AV10302" s="51"/>
    </row>
    <row r="10303" spans="22:48" x14ac:dyDescent="0.15">
      <c r="V10303" s="51"/>
      <c r="W10303" s="51"/>
      <c r="X10303" s="51"/>
      <c r="Y10303" s="51"/>
      <c r="AE10303" s="45"/>
      <c r="AV10303" s="51"/>
    </row>
    <row r="10304" spans="22:48" x14ac:dyDescent="0.15">
      <c r="V10304" s="51"/>
      <c r="W10304" s="51"/>
      <c r="X10304" s="51"/>
      <c r="Y10304" s="51"/>
      <c r="AE10304" s="45"/>
      <c r="AV10304" s="51"/>
    </row>
    <row r="10305" spans="22:48" x14ac:dyDescent="0.15">
      <c r="V10305" s="51"/>
      <c r="W10305" s="51"/>
      <c r="X10305" s="51"/>
      <c r="Y10305" s="51"/>
      <c r="AE10305" s="45"/>
      <c r="AV10305" s="51"/>
    </row>
    <row r="10306" spans="22:48" x14ac:dyDescent="0.15">
      <c r="V10306" s="51"/>
      <c r="W10306" s="51"/>
      <c r="X10306" s="51"/>
      <c r="Y10306" s="51"/>
      <c r="AE10306" s="45"/>
      <c r="AV10306" s="51"/>
    </row>
    <row r="10307" spans="22:48" x14ac:dyDescent="0.15">
      <c r="V10307" s="51"/>
      <c r="W10307" s="51"/>
      <c r="X10307" s="51"/>
      <c r="Y10307" s="51"/>
      <c r="AE10307" s="45"/>
      <c r="AV10307" s="51"/>
    </row>
    <row r="10308" spans="22:48" x14ac:dyDescent="0.15">
      <c r="V10308" s="51"/>
      <c r="W10308" s="51"/>
      <c r="X10308" s="51"/>
      <c r="Y10308" s="51"/>
      <c r="AE10308" s="45"/>
      <c r="AV10308" s="51"/>
    </row>
    <row r="10309" spans="22:48" x14ac:dyDescent="0.15">
      <c r="V10309" s="51"/>
      <c r="W10309" s="51"/>
      <c r="X10309" s="51"/>
      <c r="Y10309" s="51"/>
      <c r="AE10309" s="45"/>
      <c r="AV10309" s="51"/>
    </row>
    <row r="10310" spans="22:48" x14ac:dyDescent="0.15">
      <c r="V10310" s="51"/>
      <c r="W10310" s="51"/>
      <c r="X10310" s="51"/>
      <c r="Y10310" s="51"/>
      <c r="AE10310" s="45"/>
      <c r="AV10310" s="51"/>
    </row>
    <row r="10311" spans="22:48" x14ac:dyDescent="0.15">
      <c r="V10311" s="51"/>
      <c r="W10311" s="51"/>
      <c r="X10311" s="51"/>
      <c r="Y10311" s="51"/>
      <c r="AE10311" s="45"/>
      <c r="AV10311" s="51"/>
    </row>
    <row r="10312" spans="22:48" x14ac:dyDescent="0.15">
      <c r="V10312" s="51"/>
      <c r="W10312" s="51"/>
      <c r="X10312" s="51"/>
      <c r="Y10312" s="51"/>
      <c r="AE10312" s="45"/>
      <c r="AV10312" s="51"/>
    </row>
    <row r="10313" spans="22:48" x14ac:dyDescent="0.15">
      <c r="V10313" s="51"/>
      <c r="W10313" s="51"/>
      <c r="X10313" s="51"/>
      <c r="Y10313" s="51"/>
      <c r="AE10313" s="45"/>
      <c r="AV10313" s="51"/>
    </row>
    <row r="10314" spans="22:48" x14ac:dyDescent="0.15">
      <c r="V10314" s="51"/>
      <c r="W10314" s="51"/>
      <c r="X10314" s="51"/>
      <c r="Y10314" s="51"/>
      <c r="AE10314" s="45"/>
      <c r="AV10314" s="51"/>
    </row>
    <row r="10315" spans="22:48" x14ac:dyDescent="0.15">
      <c r="V10315" s="51"/>
      <c r="W10315" s="51"/>
      <c r="X10315" s="51"/>
      <c r="Y10315" s="51"/>
      <c r="AE10315" s="45"/>
      <c r="AV10315" s="51"/>
    </row>
    <row r="10316" spans="22:48" x14ac:dyDescent="0.15">
      <c r="V10316" s="51"/>
      <c r="W10316" s="51"/>
      <c r="X10316" s="51"/>
      <c r="Y10316" s="51"/>
      <c r="AE10316" s="45"/>
      <c r="AV10316" s="51"/>
    </row>
    <row r="10317" spans="22:48" x14ac:dyDescent="0.15">
      <c r="V10317" s="51"/>
      <c r="W10317" s="51"/>
      <c r="X10317" s="51"/>
      <c r="Y10317" s="51"/>
      <c r="AE10317" s="45"/>
      <c r="AV10317" s="51"/>
    </row>
    <row r="10318" spans="22:48" x14ac:dyDescent="0.15">
      <c r="V10318" s="51"/>
      <c r="W10318" s="51"/>
      <c r="X10318" s="51"/>
      <c r="Y10318" s="51"/>
      <c r="AE10318" s="45"/>
      <c r="AV10318" s="51"/>
    </row>
    <row r="10319" spans="22:48" x14ac:dyDescent="0.15">
      <c r="V10319" s="51"/>
      <c r="W10319" s="51"/>
      <c r="X10319" s="51"/>
      <c r="Y10319" s="51"/>
      <c r="AE10319" s="45"/>
      <c r="AV10319" s="51"/>
    </row>
    <row r="10320" spans="22:48" x14ac:dyDescent="0.15">
      <c r="V10320" s="51"/>
      <c r="W10320" s="51"/>
      <c r="X10320" s="51"/>
      <c r="Y10320" s="51"/>
      <c r="AE10320" s="45"/>
      <c r="AV10320" s="51"/>
    </row>
    <row r="10321" spans="22:48" x14ac:dyDescent="0.15">
      <c r="V10321" s="51"/>
      <c r="W10321" s="51"/>
      <c r="X10321" s="51"/>
      <c r="Y10321" s="51"/>
      <c r="AE10321" s="45"/>
      <c r="AV10321" s="51"/>
    </row>
    <row r="10322" spans="22:48" x14ac:dyDescent="0.15">
      <c r="V10322" s="51"/>
      <c r="W10322" s="51"/>
      <c r="X10322" s="51"/>
      <c r="Y10322" s="51"/>
      <c r="AE10322" s="45"/>
      <c r="AV10322" s="51"/>
    </row>
    <row r="10323" spans="22:48" x14ac:dyDescent="0.15">
      <c r="V10323" s="51"/>
      <c r="W10323" s="51"/>
      <c r="X10323" s="51"/>
      <c r="Y10323" s="51"/>
      <c r="AE10323" s="45"/>
      <c r="AV10323" s="51"/>
    </row>
    <row r="10324" spans="22:48" x14ac:dyDescent="0.15">
      <c r="V10324" s="51"/>
      <c r="W10324" s="51"/>
      <c r="X10324" s="51"/>
      <c r="Y10324" s="51"/>
      <c r="AE10324" s="45"/>
      <c r="AV10324" s="51"/>
    </row>
    <row r="10325" spans="22:48" x14ac:dyDescent="0.15">
      <c r="V10325" s="51"/>
      <c r="W10325" s="51"/>
      <c r="X10325" s="51"/>
      <c r="Y10325" s="51"/>
      <c r="AE10325" s="45"/>
      <c r="AV10325" s="51"/>
    </row>
    <row r="10326" spans="22:48" x14ac:dyDescent="0.15">
      <c r="V10326" s="51"/>
      <c r="W10326" s="51"/>
      <c r="X10326" s="51"/>
      <c r="Y10326" s="51"/>
      <c r="AE10326" s="45"/>
      <c r="AV10326" s="51"/>
    </row>
    <row r="10327" spans="22:48" x14ac:dyDescent="0.15">
      <c r="V10327" s="51"/>
      <c r="W10327" s="51"/>
      <c r="X10327" s="51"/>
      <c r="Y10327" s="51"/>
      <c r="AE10327" s="45"/>
      <c r="AV10327" s="51"/>
    </row>
    <row r="10328" spans="22:48" x14ac:dyDescent="0.15">
      <c r="V10328" s="51"/>
      <c r="W10328" s="51"/>
      <c r="X10328" s="51"/>
      <c r="Y10328" s="51"/>
      <c r="AE10328" s="45"/>
      <c r="AV10328" s="51"/>
    </row>
    <row r="10329" spans="22:48" x14ac:dyDescent="0.15">
      <c r="V10329" s="51"/>
      <c r="W10329" s="51"/>
      <c r="X10329" s="51"/>
      <c r="Y10329" s="51"/>
      <c r="AE10329" s="45"/>
      <c r="AV10329" s="51"/>
    </row>
    <row r="10330" spans="22:48" x14ac:dyDescent="0.15">
      <c r="V10330" s="51"/>
      <c r="W10330" s="51"/>
      <c r="X10330" s="51"/>
      <c r="Y10330" s="51"/>
      <c r="AE10330" s="45"/>
      <c r="AV10330" s="51"/>
    </row>
    <row r="10331" spans="22:48" x14ac:dyDescent="0.15">
      <c r="V10331" s="51"/>
      <c r="W10331" s="51"/>
      <c r="X10331" s="51"/>
      <c r="Y10331" s="51"/>
      <c r="AE10331" s="45"/>
      <c r="AV10331" s="51"/>
    </row>
    <row r="10332" spans="22:48" x14ac:dyDescent="0.15">
      <c r="V10332" s="51"/>
      <c r="W10332" s="51"/>
      <c r="X10332" s="51"/>
      <c r="Y10332" s="51"/>
      <c r="AE10332" s="45"/>
      <c r="AV10332" s="51"/>
    </row>
    <row r="10333" spans="22:48" x14ac:dyDescent="0.15">
      <c r="V10333" s="51"/>
      <c r="W10333" s="51"/>
      <c r="X10333" s="51"/>
      <c r="Y10333" s="51"/>
      <c r="AE10333" s="45"/>
      <c r="AV10333" s="51"/>
    </row>
    <row r="10334" spans="22:48" x14ac:dyDescent="0.15">
      <c r="V10334" s="51"/>
      <c r="W10334" s="51"/>
      <c r="X10334" s="51"/>
      <c r="Y10334" s="51"/>
      <c r="AE10334" s="45"/>
      <c r="AV10334" s="51"/>
    </row>
    <row r="10335" spans="22:48" x14ac:dyDescent="0.15">
      <c r="V10335" s="51"/>
      <c r="W10335" s="51"/>
      <c r="X10335" s="51"/>
      <c r="Y10335" s="51"/>
      <c r="AE10335" s="45"/>
      <c r="AV10335" s="51"/>
    </row>
    <row r="10336" spans="22:48" x14ac:dyDescent="0.15">
      <c r="V10336" s="51"/>
      <c r="W10336" s="51"/>
      <c r="X10336" s="51"/>
      <c r="Y10336" s="51"/>
      <c r="AE10336" s="45"/>
      <c r="AV10336" s="51"/>
    </row>
    <row r="10337" spans="22:48" x14ac:dyDescent="0.15">
      <c r="V10337" s="51"/>
      <c r="W10337" s="51"/>
      <c r="X10337" s="51"/>
      <c r="Y10337" s="51"/>
      <c r="AE10337" s="45"/>
      <c r="AV10337" s="51"/>
    </row>
    <row r="10338" spans="22:48" x14ac:dyDescent="0.15">
      <c r="V10338" s="51"/>
      <c r="W10338" s="51"/>
      <c r="X10338" s="51"/>
      <c r="Y10338" s="51"/>
      <c r="AE10338" s="45"/>
      <c r="AV10338" s="51"/>
    </row>
    <row r="10339" spans="22:48" x14ac:dyDescent="0.15">
      <c r="V10339" s="51"/>
      <c r="W10339" s="51"/>
      <c r="X10339" s="51"/>
      <c r="Y10339" s="51"/>
      <c r="AE10339" s="45"/>
      <c r="AV10339" s="51"/>
    </row>
    <row r="10340" spans="22:48" x14ac:dyDescent="0.15">
      <c r="V10340" s="51"/>
      <c r="W10340" s="51"/>
      <c r="X10340" s="51"/>
      <c r="Y10340" s="51"/>
      <c r="AE10340" s="45"/>
      <c r="AV10340" s="51"/>
    </row>
    <row r="10341" spans="22:48" x14ac:dyDescent="0.15">
      <c r="V10341" s="51"/>
      <c r="W10341" s="51"/>
      <c r="X10341" s="51"/>
      <c r="Y10341" s="51"/>
      <c r="AE10341" s="45"/>
      <c r="AV10341" s="51"/>
    </row>
    <row r="10342" spans="22:48" x14ac:dyDescent="0.15">
      <c r="V10342" s="51"/>
      <c r="W10342" s="51"/>
      <c r="X10342" s="51"/>
      <c r="Y10342" s="51"/>
      <c r="AE10342" s="45"/>
      <c r="AV10342" s="51"/>
    </row>
    <row r="10343" spans="22:48" x14ac:dyDescent="0.15">
      <c r="V10343" s="51"/>
      <c r="W10343" s="51"/>
      <c r="X10343" s="51"/>
      <c r="Y10343" s="51"/>
      <c r="AE10343" s="45"/>
      <c r="AV10343" s="51"/>
    </row>
    <row r="10344" spans="22:48" x14ac:dyDescent="0.15">
      <c r="V10344" s="51"/>
      <c r="W10344" s="51"/>
      <c r="X10344" s="51"/>
      <c r="Y10344" s="51"/>
      <c r="AE10344" s="45"/>
      <c r="AV10344" s="51"/>
    </row>
    <row r="10345" spans="22:48" x14ac:dyDescent="0.15">
      <c r="V10345" s="51"/>
      <c r="W10345" s="51"/>
      <c r="X10345" s="51"/>
      <c r="Y10345" s="51"/>
      <c r="AE10345" s="45"/>
      <c r="AV10345" s="51"/>
    </row>
    <row r="10346" spans="22:48" x14ac:dyDescent="0.15">
      <c r="V10346" s="51"/>
      <c r="W10346" s="51"/>
      <c r="X10346" s="51"/>
      <c r="Y10346" s="51"/>
      <c r="AE10346" s="45"/>
      <c r="AV10346" s="51"/>
    </row>
    <row r="10347" spans="22:48" x14ac:dyDescent="0.15">
      <c r="V10347" s="51"/>
      <c r="W10347" s="51"/>
      <c r="X10347" s="51"/>
      <c r="Y10347" s="51"/>
      <c r="AE10347" s="45"/>
      <c r="AV10347" s="51"/>
    </row>
    <row r="10348" spans="22:48" x14ac:dyDescent="0.15">
      <c r="V10348" s="51"/>
      <c r="W10348" s="51"/>
      <c r="X10348" s="51"/>
      <c r="Y10348" s="51"/>
      <c r="AE10348" s="45"/>
      <c r="AV10348" s="51"/>
    </row>
    <row r="10349" spans="22:48" x14ac:dyDescent="0.15">
      <c r="V10349" s="51"/>
      <c r="W10349" s="51"/>
      <c r="X10349" s="51"/>
      <c r="Y10349" s="51"/>
      <c r="AE10349" s="45"/>
      <c r="AV10349" s="51"/>
    </row>
    <row r="10350" spans="22:48" x14ac:dyDescent="0.15">
      <c r="V10350" s="51"/>
      <c r="W10350" s="51"/>
      <c r="X10350" s="51"/>
      <c r="Y10350" s="51"/>
      <c r="AE10350" s="45"/>
      <c r="AV10350" s="51"/>
    </row>
    <row r="10351" spans="22:48" x14ac:dyDescent="0.15">
      <c r="V10351" s="51"/>
      <c r="W10351" s="51"/>
      <c r="X10351" s="51"/>
      <c r="Y10351" s="51"/>
      <c r="AE10351" s="45"/>
      <c r="AV10351" s="51"/>
    </row>
    <row r="10352" spans="22:48" x14ac:dyDescent="0.15">
      <c r="V10352" s="51"/>
      <c r="W10352" s="51"/>
      <c r="X10352" s="51"/>
      <c r="Y10352" s="51"/>
      <c r="AE10352" s="45"/>
      <c r="AV10352" s="51"/>
    </row>
    <row r="10353" spans="22:48" x14ac:dyDescent="0.15">
      <c r="V10353" s="51"/>
      <c r="W10353" s="51"/>
      <c r="X10353" s="51"/>
      <c r="Y10353" s="51"/>
      <c r="AE10353" s="45"/>
      <c r="AV10353" s="51"/>
    </row>
    <row r="10354" spans="22:48" x14ac:dyDescent="0.15">
      <c r="V10354" s="51"/>
      <c r="W10354" s="51"/>
      <c r="X10354" s="51"/>
      <c r="Y10354" s="51"/>
      <c r="AE10354" s="45"/>
      <c r="AV10354" s="51"/>
    </row>
    <row r="10355" spans="22:48" x14ac:dyDescent="0.15">
      <c r="V10355" s="51"/>
      <c r="W10355" s="51"/>
      <c r="X10355" s="51"/>
      <c r="Y10355" s="51"/>
      <c r="AE10355" s="45"/>
      <c r="AV10355" s="51"/>
    </row>
    <row r="10356" spans="22:48" x14ac:dyDescent="0.15">
      <c r="V10356" s="51"/>
      <c r="W10356" s="51"/>
      <c r="X10356" s="51"/>
      <c r="Y10356" s="51"/>
      <c r="AE10356" s="45"/>
      <c r="AV10356" s="51"/>
    </row>
    <row r="10357" spans="22:48" x14ac:dyDescent="0.15">
      <c r="V10357" s="51"/>
      <c r="W10357" s="51"/>
      <c r="X10357" s="51"/>
      <c r="Y10357" s="51"/>
      <c r="AE10357" s="45"/>
      <c r="AV10357" s="51"/>
    </row>
    <row r="10358" spans="22:48" x14ac:dyDescent="0.15">
      <c r="V10358" s="51"/>
      <c r="W10358" s="51"/>
      <c r="X10358" s="51"/>
      <c r="Y10358" s="51"/>
      <c r="AE10358" s="45"/>
      <c r="AV10358" s="51"/>
    </row>
    <row r="10359" spans="22:48" x14ac:dyDescent="0.15">
      <c r="V10359" s="51"/>
      <c r="W10359" s="51"/>
      <c r="X10359" s="51"/>
      <c r="Y10359" s="51"/>
      <c r="AE10359" s="45"/>
      <c r="AV10359" s="51"/>
    </row>
    <row r="10360" spans="22:48" x14ac:dyDescent="0.15">
      <c r="V10360" s="51"/>
      <c r="W10360" s="51"/>
      <c r="X10360" s="51"/>
      <c r="Y10360" s="51"/>
      <c r="AE10360" s="45"/>
      <c r="AV10360" s="51"/>
    </row>
    <row r="10361" spans="22:48" x14ac:dyDescent="0.15">
      <c r="V10361" s="51"/>
      <c r="W10361" s="51"/>
      <c r="X10361" s="51"/>
      <c r="Y10361" s="51"/>
      <c r="AE10361" s="45"/>
      <c r="AV10361" s="51"/>
    </row>
    <row r="10362" spans="22:48" x14ac:dyDescent="0.15">
      <c r="V10362" s="51"/>
      <c r="W10362" s="51"/>
      <c r="X10362" s="51"/>
      <c r="Y10362" s="51"/>
      <c r="AE10362" s="45"/>
      <c r="AV10362" s="51"/>
    </row>
    <row r="10363" spans="22:48" x14ac:dyDescent="0.15">
      <c r="V10363" s="51"/>
      <c r="W10363" s="51"/>
      <c r="X10363" s="51"/>
      <c r="Y10363" s="51"/>
      <c r="AE10363" s="45"/>
      <c r="AV10363" s="51"/>
    </row>
    <row r="10364" spans="22:48" x14ac:dyDescent="0.15">
      <c r="V10364" s="51"/>
      <c r="W10364" s="51"/>
      <c r="X10364" s="51"/>
      <c r="Y10364" s="51"/>
      <c r="AE10364" s="45"/>
      <c r="AV10364" s="51"/>
    </row>
    <row r="10365" spans="22:48" x14ac:dyDescent="0.15">
      <c r="V10365" s="51"/>
      <c r="W10365" s="51"/>
      <c r="X10365" s="51"/>
      <c r="Y10365" s="51"/>
      <c r="AE10365" s="45"/>
      <c r="AV10365" s="51"/>
    </row>
    <row r="10366" spans="22:48" x14ac:dyDescent="0.15">
      <c r="V10366" s="51"/>
      <c r="W10366" s="51"/>
      <c r="X10366" s="51"/>
      <c r="Y10366" s="51"/>
      <c r="AE10366" s="45"/>
      <c r="AV10366" s="51"/>
    </row>
    <row r="10367" spans="22:48" x14ac:dyDescent="0.15">
      <c r="V10367" s="51"/>
      <c r="W10367" s="51"/>
      <c r="X10367" s="51"/>
      <c r="Y10367" s="51"/>
      <c r="AE10367" s="45"/>
      <c r="AV10367" s="51"/>
    </row>
    <row r="10368" spans="22:48" x14ac:dyDescent="0.15">
      <c r="V10368" s="51"/>
      <c r="W10368" s="51"/>
      <c r="X10368" s="51"/>
      <c r="Y10368" s="51"/>
      <c r="AE10368" s="45"/>
      <c r="AV10368" s="51"/>
    </row>
    <row r="10369" spans="22:48" x14ac:dyDescent="0.15">
      <c r="V10369" s="51"/>
      <c r="W10369" s="51"/>
      <c r="X10369" s="51"/>
      <c r="Y10369" s="51"/>
      <c r="AE10369" s="45"/>
      <c r="AV10369" s="51"/>
    </row>
    <row r="10370" spans="22:48" x14ac:dyDescent="0.15">
      <c r="V10370" s="51"/>
      <c r="W10370" s="51"/>
      <c r="X10370" s="51"/>
      <c r="Y10370" s="51"/>
      <c r="AE10370" s="45"/>
      <c r="AV10370" s="51"/>
    </row>
    <row r="10371" spans="22:48" x14ac:dyDescent="0.15">
      <c r="V10371" s="51"/>
      <c r="W10371" s="51"/>
      <c r="X10371" s="51"/>
      <c r="Y10371" s="51"/>
      <c r="AE10371" s="45"/>
      <c r="AV10371" s="51"/>
    </row>
    <row r="10372" spans="22:48" x14ac:dyDescent="0.15">
      <c r="V10372" s="51"/>
      <c r="W10372" s="51"/>
      <c r="X10372" s="51"/>
      <c r="Y10372" s="51"/>
      <c r="AE10372" s="45"/>
      <c r="AV10372" s="51"/>
    </row>
    <row r="10373" spans="22:48" x14ac:dyDescent="0.15">
      <c r="V10373" s="51"/>
      <c r="W10373" s="51"/>
      <c r="X10373" s="51"/>
      <c r="Y10373" s="51"/>
      <c r="AE10373" s="45"/>
      <c r="AV10373" s="51"/>
    </row>
    <row r="10374" spans="22:48" x14ac:dyDescent="0.15">
      <c r="V10374" s="51"/>
      <c r="W10374" s="51"/>
      <c r="X10374" s="51"/>
      <c r="Y10374" s="51"/>
      <c r="AE10374" s="45"/>
      <c r="AV10374" s="51"/>
    </row>
    <row r="10375" spans="22:48" x14ac:dyDescent="0.15">
      <c r="V10375" s="51"/>
      <c r="W10375" s="51"/>
      <c r="X10375" s="51"/>
      <c r="Y10375" s="51"/>
      <c r="AE10375" s="45"/>
      <c r="AV10375" s="51"/>
    </row>
    <row r="10376" spans="22:48" x14ac:dyDescent="0.15">
      <c r="V10376" s="51"/>
      <c r="W10376" s="51"/>
      <c r="X10376" s="51"/>
      <c r="Y10376" s="51"/>
      <c r="AE10376" s="45"/>
      <c r="AV10376" s="51"/>
    </row>
    <row r="10377" spans="22:48" x14ac:dyDescent="0.15">
      <c r="V10377" s="51"/>
      <c r="W10377" s="51"/>
      <c r="X10377" s="51"/>
      <c r="Y10377" s="51"/>
      <c r="AE10377" s="45"/>
      <c r="AV10377" s="51"/>
    </row>
    <row r="10378" spans="22:48" x14ac:dyDescent="0.15">
      <c r="V10378" s="51"/>
      <c r="W10378" s="51"/>
      <c r="X10378" s="51"/>
      <c r="Y10378" s="51"/>
      <c r="AE10378" s="45"/>
      <c r="AV10378" s="51"/>
    </row>
    <row r="10379" spans="22:48" x14ac:dyDescent="0.15">
      <c r="V10379" s="51"/>
      <c r="W10379" s="51"/>
      <c r="X10379" s="51"/>
      <c r="Y10379" s="51"/>
      <c r="AE10379" s="45"/>
      <c r="AV10379" s="51"/>
    </row>
    <row r="10380" spans="22:48" x14ac:dyDescent="0.15">
      <c r="V10380" s="51"/>
      <c r="W10380" s="51"/>
      <c r="X10380" s="51"/>
      <c r="Y10380" s="51"/>
      <c r="AE10380" s="45"/>
      <c r="AV10380" s="51"/>
    </row>
    <row r="10381" spans="22:48" x14ac:dyDescent="0.15">
      <c r="V10381" s="51"/>
      <c r="W10381" s="51"/>
      <c r="X10381" s="51"/>
      <c r="Y10381" s="51"/>
      <c r="AE10381" s="45"/>
      <c r="AV10381" s="51"/>
    </row>
    <row r="10382" spans="22:48" x14ac:dyDescent="0.15">
      <c r="V10382" s="51"/>
      <c r="W10382" s="51"/>
      <c r="X10382" s="51"/>
      <c r="Y10382" s="51"/>
      <c r="AE10382" s="45"/>
      <c r="AV10382" s="51"/>
    </row>
    <row r="10383" spans="22:48" x14ac:dyDescent="0.15">
      <c r="V10383" s="51"/>
      <c r="W10383" s="51"/>
      <c r="X10383" s="51"/>
      <c r="Y10383" s="51"/>
      <c r="AE10383" s="45"/>
      <c r="AV10383" s="51"/>
    </row>
    <row r="10384" spans="22:48" x14ac:dyDescent="0.15">
      <c r="V10384" s="51"/>
      <c r="W10384" s="51"/>
      <c r="X10384" s="51"/>
      <c r="Y10384" s="51"/>
      <c r="AE10384" s="45"/>
      <c r="AV10384" s="51"/>
    </row>
    <row r="10385" spans="22:48" x14ac:dyDescent="0.15">
      <c r="V10385" s="51"/>
      <c r="W10385" s="51"/>
      <c r="X10385" s="51"/>
      <c r="Y10385" s="51"/>
      <c r="AE10385" s="45"/>
      <c r="AV10385" s="51"/>
    </row>
    <row r="10386" spans="22:48" x14ac:dyDescent="0.15">
      <c r="V10386" s="51"/>
      <c r="W10386" s="51"/>
      <c r="X10386" s="51"/>
      <c r="Y10386" s="51"/>
      <c r="AE10386" s="45"/>
      <c r="AV10386" s="51"/>
    </row>
    <row r="10387" spans="22:48" x14ac:dyDescent="0.15">
      <c r="V10387" s="51"/>
      <c r="W10387" s="51"/>
      <c r="X10387" s="51"/>
      <c r="Y10387" s="51"/>
      <c r="AE10387" s="45"/>
      <c r="AV10387" s="51"/>
    </row>
    <row r="10388" spans="22:48" x14ac:dyDescent="0.15">
      <c r="V10388" s="51"/>
      <c r="W10388" s="51"/>
      <c r="X10388" s="51"/>
      <c r="Y10388" s="51"/>
      <c r="AE10388" s="45"/>
      <c r="AV10388" s="51"/>
    </row>
    <row r="10389" spans="22:48" x14ac:dyDescent="0.15">
      <c r="V10389" s="51"/>
      <c r="W10389" s="51"/>
      <c r="X10389" s="51"/>
      <c r="Y10389" s="51"/>
      <c r="AE10389" s="45"/>
      <c r="AV10389" s="51"/>
    </row>
    <row r="10390" spans="22:48" x14ac:dyDescent="0.15">
      <c r="V10390" s="51"/>
      <c r="W10390" s="51"/>
      <c r="X10390" s="51"/>
      <c r="Y10390" s="51"/>
      <c r="AE10390" s="45"/>
      <c r="AV10390" s="51"/>
    </row>
    <row r="10391" spans="22:48" x14ac:dyDescent="0.15">
      <c r="V10391" s="51"/>
      <c r="W10391" s="51"/>
      <c r="X10391" s="51"/>
      <c r="Y10391" s="51"/>
      <c r="AE10391" s="45"/>
      <c r="AV10391" s="51"/>
    </row>
    <row r="10392" spans="22:48" x14ac:dyDescent="0.15">
      <c r="V10392" s="51"/>
      <c r="W10392" s="51"/>
      <c r="X10392" s="51"/>
      <c r="Y10392" s="51"/>
      <c r="AE10392" s="45"/>
      <c r="AV10392" s="51"/>
    </row>
    <row r="10393" spans="22:48" x14ac:dyDescent="0.15">
      <c r="V10393" s="51"/>
      <c r="W10393" s="51"/>
      <c r="X10393" s="51"/>
      <c r="Y10393" s="51"/>
      <c r="AE10393" s="45"/>
      <c r="AV10393" s="51"/>
    </row>
    <row r="10394" spans="22:48" x14ac:dyDescent="0.15">
      <c r="V10394" s="51"/>
      <c r="W10394" s="51"/>
      <c r="X10394" s="51"/>
      <c r="Y10394" s="51"/>
      <c r="AE10394" s="45"/>
      <c r="AV10394" s="51"/>
    </row>
    <row r="10395" spans="22:48" x14ac:dyDescent="0.15">
      <c r="V10395" s="51"/>
      <c r="W10395" s="51"/>
      <c r="X10395" s="51"/>
      <c r="Y10395" s="51"/>
      <c r="AE10395" s="45"/>
      <c r="AV10395" s="51"/>
    </row>
    <row r="10396" spans="22:48" x14ac:dyDescent="0.15">
      <c r="V10396" s="51"/>
      <c r="W10396" s="51"/>
      <c r="X10396" s="51"/>
      <c r="Y10396" s="51"/>
      <c r="AE10396" s="45"/>
      <c r="AV10396" s="51"/>
    </row>
    <row r="10397" spans="22:48" x14ac:dyDescent="0.15">
      <c r="V10397" s="51"/>
      <c r="W10397" s="51"/>
      <c r="X10397" s="51"/>
      <c r="Y10397" s="51"/>
      <c r="AE10397" s="45"/>
      <c r="AV10397" s="51"/>
    </row>
    <row r="10398" spans="22:48" x14ac:dyDescent="0.15">
      <c r="V10398" s="51"/>
      <c r="W10398" s="51"/>
      <c r="X10398" s="51"/>
      <c r="Y10398" s="51"/>
      <c r="AE10398" s="45"/>
      <c r="AV10398" s="51"/>
    </row>
    <row r="10399" spans="22:48" x14ac:dyDescent="0.15">
      <c r="V10399" s="51"/>
      <c r="W10399" s="51"/>
      <c r="X10399" s="51"/>
      <c r="Y10399" s="51"/>
      <c r="AE10399" s="45"/>
      <c r="AV10399" s="51"/>
    </row>
    <row r="10400" spans="22:48" x14ac:dyDescent="0.15">
      <c r="V10400" s="51"/>
      <c r="W10400" s="51"/>
      <c r="X10400" s="51"/>
      <c r="Y10400" s="51"/>
      <c r="AE10400" s="45"/>
      <c r="AV10400" s="51"/>
    </row>
    <row r="10401" spans="22:48" x14ac:dyDescent="0.15">
      <c r="V10401" s="51"/>
      <c r="W10401" s="51"/>
      <c r="X10401" s="51"/>
      <c r="Y10401" s="51"/>
      <c r="AE10401" s="45"/>
      <c r="AV10401" s="51"/>
    </row>
    <row r="10402" spans="22:48" x14ac:dyDescent="0.15">
      <c r="V10402" s="51"/>
      <c r="W10402" s="51"/>
      <c r="X10402" s="51"/>
      <c r="Y10402" s="51"/>
      <c r="AE10402" s="45"/>
      <c r="AV10402" s="51"/>
    </row>
    <row r="10403" spans="22:48" x14ac:dyDescent="0.15">
      <c r="V10403" s="51"/>
      <c r="W10403" s="51"/>
      <c r="X10403" s="51"/>
      <c r="Y10403" s="51"/>
      <c r="AE10403" s="45"/>
      <c r="AV10403" s="51"/>
    </row>
    <row r="10404" spans="22:48" x14ac:dyDescent="0.15">
      <c r="V10404" s="51"/>
      <c r="W10404" s="51"/>
      <c r="X10404" s="51"/>
      <c r="Y10404" s="51"/>
      <c r="AE10404" s="45"/>
      <c r="AV10404" s="51"/>
    </row>
    <row r="10405" spans="22:48" x14ac:dyDescent="0.15">
      <c r="V10405" s="51"/>
      <c r="W10405" s="51"/>
      <c r="X10405" s="51"/>
      <c r="Y10405" s="51"/>
      <c r="AE10405" s="45"/>
      <c r="AV10405" s="51"/>
    </row>
    <row r="10406" spans="22:48" x14ac:dyDescent="0.15">
      <c r="V10406" s="51"/>
      <c r="W10406" s="51"/>
      <c r="X10406" s="51"/>
      <c r="Y10406" s="51"/>
      <c r="AE10406" s="45"/>
      <c r="AV10406" s="51"/>
    </row>
    <row r="10407" spans="22:48" x14ac:dyDescent="0.15">
      <c r="V10407" s="51"/>
      <c r="W10407" s="51"/>
      <c r="X10407" s="51"/>
      <c r="Y10407" s="51"/>
      <c r="AE10407" s="45"/>
      <c r="AV10407" s="51"/>
    </row>
    <row r="10408" spans="22:48" x14ac:dyDescent="0.15">
      <c r="V10408" s="51"/>
      <c r="W10408" s="51"/>
      <c r="X10408" s="51"/>
      <c r="Y10408" s="51"/>
      <c r="AE10408" s="45"/>
      <c r="AV10408" s="51"/>
    </row>
    <row r="10409" spans="22:48" x14ac:dyDescent="0.15">
      <c r="V10409" s="51"/>
      <c r="W10409" s="51"/>
      <c r="X10409" s="51"/>
      <c r="Y10409" s="51"/>
      <c r="AE10409" s="45"/>
      <c r="AV10409" s="51"/>
    </row>
    <row r="10410" spans="22:48" x14ac:dyDescent="0.15">
      <c r="V10410" s="51"/>
      <c r="W10410" s="51"/>
      <c r="X10410" s="51"/>
      <c r="Y10410" s="51"/>
      <c r="AE10410" s="45"/>
      <c r="AV10410" s="51"/>
    </row>
    <row r="10411" spans="22:48" x14ac:dyDescent="0.15">
      <c r="V10411" s="51"/>
      <c r="W10411" s="51"/>
      <c r="X10411" s="51"/>
      <c r="Y10411" s="51"/>
      <c r="AE10411" s="45"/>
      <c r="AV10411" s="51"/>
    </row>
    <row r="10412" spans="22:48" x14ac:dyDescent="0.15">
      <c r="V10412" s="51"/>
      <c r="W10412" s="51"/>
      <c r="X10412" s="51"/>
      <c r="Y10412" s="51"/>
      <c r="AE10412" s="45"/>
      <c r="AV10412" s="51"/>
    </row>
    <row r="10413" spans="22:48" x14ac:dyDescent="0.15">
      <c r="V10413" s="51"/>
      <c r="W10413" s="51"/>
      <c r="X10413" s="51"/>
      <c r="Y10413" s="51"/>
      <c r="AE10413" s="45"/>
      <c r="AV10413" s="51"/>
    </row>
    <row r="10414" spans="22:48" x14ac:dyDescent="0.15">
      <c r="V10414" s="51"/>
      <c r="W10414" s="51"/>
      <c r="X10414" s="51"/>
      <c r="Y10414" s="51"/>
      <c r="AE10414" s="45"/>
      <c r="AV10414" s="51"/>
    </row>
    <row r="10415" spans="22:48" x14ac:dyDescent="0.15">
      <c r="V10415" s="51"/>
      <c r="W10415" s="51"/>
      <c r="X10415" s="51"/>
      <c r="Y10415" s="51"/>
      <c r="AE10415" s="45"/>
      <c r="AV10415" s="51"/>
    </row>
    <row r="10416" spans="22:48" x14ac:dyDescent="0.15">
      <c r="V10416" s="51"/>
      <c r="W10416" s="51"/>
      <c r="X10416" s="51"/>
      <c r="Y10416" s="51"/>
      <c r="AE10416" s="45"/>
      <c r="AV10416" s="51"/>
    </row>
    <row r="10417" spans="22:48" x14ac:dyDescent="0.15">
      <c r="V10417" s="51"/>
      <c r="W10417" s="51"/>
      <c r="X10417" s="51"/>
      <c r="Y10417" s="51"/>
      <c r="AE10417" s="45"/>
      <c r="AV10417" s="51"/>
    </row>
    <row r="10418" spans="22:48" x14ac:dyDescent="0.15">
      <c r="V10418" s="51"/>
      <c r="W10418" s="51"/>
      <c r="X10418" s="51"/>
      <c r="Y10418" s="51"/>
      <c r="AE10418" s="45"/>
      <c r="AV10418" s="51"/>
    </row>
    <row r="10419" spans="22:48" x14ac:dyDescent="0.15">
      <c r="V10419" s="51"/>
      <c r="W10419" s="51"/>
      <c r="X10419" s="51"/>
      <c r="Y10419" s="51"/>
      <c r="AE10419" s="45"/>
      <c r="AV10419" s="51"/>
    </row>
    <row r="10420" spans="22:48" x14ac:dyDescent="0.15">
      <c r="V10420" s="51"/>
      <c r="W10420" s="51"/>
      <c r="X10420" s="51"/>
      <c r="Y10420" s="51"/>
      <c r="AE10420" s="45"/>
      <c r="AV10420" s="51"/>
    </row>
    <row r="10421" spans="22:48" x14ac:dyDescent="0.15">
      <c r="V10421" s="51"/>
      <c r="W10421" s="51"/>
      <c r="X10421" s="51"/>
      <c r="Y10421" s="51"/>
      <c r="AE10421" s="45"/>
      <c r="AV10421" s="51"/>
    </row>
    <row r="10422" spans="22:48" x14ac:dyDescent="0.15">
      <c r="V10422" s="51"/>
      <c r="W10422" s="51"/>
      <c r="X10422" s="51"/>
      <c r="Y10422" s="51"/>
      <c r="AE10422" s="45"/>
      <c r="AV10422" s="51"/>
    </row>
    <row r="10423" spans="22:48" x14ac:dyDescent="0.15">
      <c r="V10423" s="51"/>
      <c r="W10423" s="51"/>
      <c r="X10423" s="51"/>
      <c r="Y10423" s="51"/>
      <c r="AE10423" s="45"/>
      <c r="AV10423" s="51"/>
    </row>
    <row r="10424" spans="22:48" x14ac:dyDescent="0.15">
      <c r="V10424" s="51"/>
      <c r="W10424" s="51"/>
      <c r="X10424" s="51"/>
      <c r="Y10424" s="51"/>
      <c r="AE10424" s="45"/>
      <c r="AV10424" s="51"/>
    </row>
    <row r="10425" spans="22:48" x14ac:dyDescent="0.15">
      <c r="V10425" s="51"/>
      <c r="W10425" s="51"/>
      <c r="X10425" s="51"/>
      <c r="Y10425" s="51"/>
      <c r="AE10425" s="45"/>
      <c r="AV10425" s="51"/>
    </row>
    <row r="10426" spans="22:48" x14ac:dyDescent="0.15">
      <c r="V10426" s="51"/>
      <c r="W10426" s="51"/>
      <c r="X10426" s="51"/>
      <c r="Y10426" s="51"/>
      <c r="AE10426" s="45"/>
      <c r="AV10426" s="51"/>
    </row>
    <row r="10427" spans="22:48" x14ac:dyDescent="0.15">
      <c r="V10427" s="51"/>
      <c r="W10427" s="51"/>
      <c r="X10427" s="51"/>
      <c r="Y10427" s="51"/>
      <c r="AE10427" s="45"/>
      <c r="AV10427" s="51"/>
    </row>
    <row r="10428" spans="22:48" x14ac:dyDescent="0.15">
      <c r="V10428" s="51"/>
      <c r="W10428" s="51"/>
      <c r="X10428" s="51"/>
      <c r="Y10428" s="51"/>
      <c r="AE10428" s="45"/>
      <c r="AV10428" s="51"/>
    </row>
    <row r="10429" spans="22:48" x14ac:dyDescent="0.15">
      <c r="V10429" s="51"/>
      <c r="W10429" s="51"/>
      <c r="X10429" s="51"/>
      <c r="Y10429" s="51"/>
      <c r="AE10429" s="45"/>
      <c r="AV10429" s="51"/>
    </row>
    <row r="10430" spans="22:48" x14ac:dyDescent="0.15">
      <c r="V10430" s="51"/>
      <c r="W10430" s="51"/>
      <c r="X10430" s="51"/>
      <c r="Y10430" s="51"/>
      <c r="AE10430" s="45"/>
      <c r="AV10430" s="51"/>
    </row>
    <row r="10431" spans="22:48" x14ac:dyDescent="0.15">
      <c r="V10431" s="51"/>
      <c r="W10431" s="51"/>
      <c r="X10431" s="51"/>
      <c r="Y10431" s="51"/>
      <c r="AE10431" s="45"/>
      <c r="AV10431" s="51"/>
    </row>
    <row r="10432" spans="22:48" x14ac:dyDescent="0.15">
      <c r="V10432" s="51"/>
      <c r="W10432" s="51"/>
      <c r="X10432" s="51"/>
      <c r="Y10432" s="51"/>
      <c r="AE10432" s="45"/>
      <c r="AV10432" s="51"/>
    </row>
    <row r="10433" spans="22:48" x14ac:dyDescent="0.15">
      <c r="V10433" s="51"/>
      <c r="W10433" s="51"/>
      <c r="X10433" s="51"/>
      <c r="Y10433" s="51"/>
      <c r="AE10433" s="45"/>
      <c r="AV10433" s="51"/>
    </row>
    <row r="10434" spans="22:48" x14ac:dyDescent="0.15">
      <c r="V10434" s="51"/>
      <c r="W10434" s="51"/>
      <c r="X10434" s="51"/>
      <c r="Y10434" s="51"/>
      <c r="AE10434" s="45"/>
      <c r="AV10434" s="51"/>
    </row>
    <row r="10435" spans="22:48" x14ac:dyDescent="0.15">
      <c r="V10435" s="51"/>
      <c r="W10435" s="51"/>
      <c r="X10435" s="51"/>
      <c r="Y10435" s="51"/>
      <c r="AE10435" s="45"/>
      <c r="AV10435" s="51"/>
    </row>
    <row r="10436" spans="22:48" x14ac:dyDescent="0.15">
      <c r="V10436" s="51"/>
      <c r="W10436" s="51"/>
      <c r="X10436" s="51"/>
      <c r="Y10436" s="51"/>
      <c r="AE10436" s="45"/>
      <c r="AV10436" s="51"/>
    </row>
    <row r="10437" spans="22:48" x14ac:dyDescent="0.15">
      <c r="V10437" s="51"/>
      <c r="W10437" s="51"/>
      <c r="X10437" s="51"/>
      <c r="Y10437" s="51"/>
      <c r="AE10437" s="45"/>
      <c r="AV10437" s="51"/>
    </row>
    <row r="10438" spans="22:48" x14ac:dyDescent="0.15">
      <c r="V10438" s="51"/>
      <c r="W10438" s="51"/>
      <c r="X10438" s="51"/>
      <c r="Y10438" s="51"/>
      <c r="AE10438" s="45"/>
      <c r="AV10438" s="51"/>
    </row>
    <row r="10439" spans="22:48" x14ac:dyDescent="0.15">
      <c r="V10439" s="51"/>
      <c r="W10439" s="51"/>
      <c r="X10439" s="51"/>
      <c r="Y10439" s="51"/>
      <c r="AE10439" s="45"/>
      <c r="AV10439" s="51"/>
    </row>
    <row r="10440" spans="22:48" x14ac:dyDescent="0.15">
      <c r="V10440" s="51"/>
      <c r="W10440" s="51"/>
      <c r="X10440" s="51"/>
      <c r="Y10440" s="51"/>
      <c r="AE10440" s="45"/>
      <c r="AV10440" s="51"/>
    </row>
    <row r="10441" spans="22:48" x14ac:dyDescent="0.15">
      <c r="V10441" s="51"/>
      <c r="W10441" s="51"/>
      <c r="X10441" s="51"/>
      <c r="Y10441" s="51"/>
      <c r="AE10441" s="45"/>
      <c r="AV10441" s="51"/>
    </row>
    <row r="10442" spans="22:48" x14ac:dyDescent="0.15">
      <c r="V10442" s="51"/>
      <c r="W10442" s="51"/>
      <c r="X10442" s="51"/>
      <c r="Y10442" s="51"/>
      <c r="AE10442" s="45"/>
      <c r="AV10442" s="51"/>
    </row>
    <row r="10443" spans="22:48" x14ac:dyDescent="0.15">
      <c r="V10443" s="51"/>
      <c r="W10443" s="51"/>
      <c r="X10443" s="51"/>
      <c r="Y10443" s="51"/>
      <c r="AE10443" s="45"/>
      <c r="AV10443" s="51"/>
    </row>
    <row r="10444" spans="22:48" x14ac:dyDescent="0.15">
      <c r="V10444" s="51"/>
      <c r="W10444" s="51"/>
      <c r="X10444" s="51"/>
      <c r="Y10444" s="51"/>
      <c r="AE10444" s="45"/>
      <c r="AV10444" s="51"/>
    </row>
    <row r="10445" spans="22:48" x14ac:dyDescent="0.15">
      <c r="V10445" s="51"/>
      <c r="W10445" s="51"/>
      <c r="X10445" s="51"/>
      <c r="Y10445" s="51"/>
      <c r="AE10445" s="45"/>
      <c r="AV10445" s="51"/>
    </row>
    <row r="10446" spans="22:48" x14ac:dyDescent="0.15">
      <c r="V10446" s="51"/>
      <c r="W10446" s="51"/>
      <c r="X10446" s="51"/>
      <c r="Y10446" s="51"/>
      <c r="AE10446" s="45"/>
      <c r="AV10446" s="51"/>
    </row>
    <row r="10447" spans="22:48" x14ac:dyDescent="0.15">
      <c r="V10447" s="51"/>
      <c r="W10447" s="51"/>
      <c r="X10447" s="51"/>
      <c r="Y10447" s="51"/>
      <c r="AE10447" s="45"/>
      <c r="AV10447" s="51"/>
    </row>
    <row r="10448" spans="22:48" x14ac:dyDescent="0.15">
      <c r="V10448" s="51"/>
      <c r="W10448" s="51"/>
      <c r="X10448" s="51"/>
      <c r="Y10448" s="51"/>
      <c r="AE10448" s="45"/>
      <c r="AV10448" s="51"/>
    </row>
    <row r="10449" spans="22:48" x14ac:dyDescent="0.15">
      <c r="V10449" s="51"/>
      <c r="W10449" s="51"/>
      <c r="X10449" s="51"/>
      <c r="Y10449" s="51"/>
      <c r="AE10449" s="45"/>
      <c r="AV10449" s="51"/>
    </row>
    <row r="10450" spans="22:48" x14ac:dyDescent="0.15">
      <c r="V10450" s="51"/>
      <c r="W10450" s="51"/>
      <c r="X10450" s="51"/>
      <c r="Y10450" s="51"/>
      <c r="AE10450" s="45"/>
      <c r="AV10450" s="51"/>
    </row>
    <row r="10451" spans="22:48" x14ac:dyDescent="0.15">
      <c r="V10451" s="51"/>
      <c r="W10451" s="51"/>
      <c r="X10451" s="51"/>
      <c r="Y10451" s="51"/>
      <c r="AE10451" s="45"/>
      <c r="AV10451" s="51"/>
    </row>
    <row r="10452" spans="22:48" x14ac:dyDescent="0.15">
      <c r="V10452" s="51"/>
      <c r="W10452" s="51"/>
      <c r="X10452" s="51"/>
      <c r="Y10452" s="51"/>
      <c r="AE10452" s="45"/>
      <c r="AV10452" s="51"/>
    </row>
    <row r="10453" spans="22:48" x14ac:dyDescent="0.15">
      <c r="V10453" s="51"/>
      <c r="W10453" s="51"/>
      <c r="X10453" s="51"/>
      <c r="Y10453" s="51"/>
      <c r="AE10453" s="45"/>
      <c r="AV10453" s="51"/>
    </row>
    <row r="10454" spans="22:48" x14ac:dyDescent="0.15">
      <c r="V10454" s="51"/>
      <c r="W10454" s="51"/>
      <c r="X10454" s="51"/>
      <c r="Y10454" s="51"/>
      <c r="AE10454" s="45"/>
      <c r="AV10454" s="51"/>
    </row>
    <row r="10455" spans="22:48" x14ac:dyDescent="0.15">
      <c r="V10455" s="51"/>
      <c r="W10455" s="51"/>
      <c r="X10455" s="51"/>
      <c r="Y10455" s="51"/>
      <c r="AE10455" s="45"/>
      <c r="AV10455" s="51"/>
    </row>
    <row r="10456" spans="22:48" x14ac:dyDescent="0.15">
      <c r="V10456" s="51"/>
      <c r="W10456" s="51"/>
      <c r="X10456" s="51"/>
      <c r="Y10456" s="51"/>
      <c r="AE10456" s="45"/>
      <c r="AV10456" s="51"/>
    </row>
    <row r="10457" spans="22:48" x14ac:dyDescent="0.15">
      <c r="V10457" s="51"/>
      <c r="W10457" s="51"/>
      <c r="X10457" s="51"/>
      <c r="Y10457" s="51"/>
      <c r="AE10457" s="45"/>
      <c r="AV10457" s="51"/>
    </row>
    <row r="10458" spans="22:48" x14ac:dyDescent="0.15">
      <c r="V10458" s="51"/>
      <c r="W10458" s="51"/>
      <c r="X10458" s="51"/>
      <c r="Y10458" s="51"/>
      <c r="AE10458" s="45"/>
      <c r="AV10458" s="51"/>
    </row>
    <row r="10459" spans="22:48" x14ac:dyDescent="0.15">
      <c r="V10459" s="51"/>
      <c r="W10459" s="51"/>
      <c r="X10459" s="51"/>
      <c r="Y10459" s="51"/>
      <c r="AE10459" s="45"/>
      <c r="AV10459" s="51"/>
    </row>
    <row r="10460" spans="22:48" x14ac:dyDescent="0.15">
      <c r="V10460" s="51"/>
      <c r="W10460" s="51"/>
      <c r="X10460" s="51"/>
      <c r="Y10460" s="51"/>
      <c r="AE10460" s="45"/>
      <c r="AV10460" s="51"/>
    </row>
    <row r="10461" spans="22:48" x14ac:dyDescent="0.15">
      <c r="V10461" s="51"/>
      <c r="W10461" s="51"/>
      <c r="X10461" s="51"/>
      <c r="Y10461" s="51"/>
      <c r="AE10461" s="45"/>
      <c r="AV10461" s="51"/>
    </row>
    <row r="10462" spans="22:48" x14ac:dyDescent="0.15">
      <c r="V10462" s="51"/>
      <c r="W10462" s="51"/>
      <c r="X10462" s="51"/>
      <c r="Y10462" s="51"/>
      <c r="AE10462" s="45"/>
      <c r="AV10462" s="51"/>
    </row>
    <row r="10463" spans="22:48" x14ac:dyDescent="0.15">
      <c r="V10463" s="51"/>
      <c r="W10463" s="51"/>
      <c r="X10463" s="51"/>
      <c r="Y10463" s="51"/>
      <c r="AE10463" s="45"/>
      <c r="AV10463" s="51"/>
    </row>
    <row r="10464" spans="22:48" x14ac:dyDescent="0.15">
      <c r="V10464" s="51"/>
      <c r="W10464" s="51"/>
      <c r="X10464" s="51"/>
      <c r="Y10464" s="51"/>
      <c r="AE10464" s="45"/>
      <c r="AV10464" s="51"/>
    </row>
    <row r="10465" spans="22:48" x14ac:dyDescent="0.15">
      <c r="V10465" s="51"/>
      <c r="W10465" s="51"/>
      <c r="X10465" s="51"/>
      <c r="Y10465" s="51"/>
      <c r="AE10465" s="45"/>
      <c r="AV10465" s="51"/>
    </row>
    <row r="10466" spans="22:48" x14ac:dyDescent="0.15">
      <c r="V10466" s="51"/>
      <c r="W10466" s="51"/>
      <c r="X10466" s="51"/>
      <c r="Y10466" s="51"/>
      <c r="AE10466" s="45"/>
      <c r="AV10466" s="51"/>
    </row>
    <row r="10467" spans="22:48" x14ac:dyDescent="0.15">
      <c r="V10467" s="51"/>
      <c r="W10467" s="51"/>
      <c r="X10467" s="51"/>
      <c r="Y10467" s="51"/>
      <c r="AE10467" s="45"/>
      <c r="AV10467" s="51"/>
    </row>
    <row r="10468" spans="22:48" x14ac:dyDescent="0.15">
      <c r="V10468" s="51"/>
      <c r="W10468" s="51"/>
      <c r="X10468" s="51"/>
      <c r="Y10468" s="51"/>
      <c r="AE10468" s="45"/>
      <c r="AV10468" s="51"/>
    </row>
    <row r="10469" spans="22:48" x14ac:dyDescent="0.15">
      <c r="V10469" s="51"/>
      <c r="W10469" s="51"/>
      <c r="X10469" s="51"/>
      <c r="Y10469" s="51"/>
      <c r="AE10469" s="45"/>
      <c r="AV10469" s="51"/>
    </row>
    <row r="10470" spans="22:48" x14ac:dyDescent="0.15">
      <c r="V10470" s="51"/>
      <c r="W10470" s="51"/>
      <c r="X10470" s="51"/>
      <c r="Y10470" s="51"/>
      <c r="AE10470" s="45"/>
      <c r="AV10470" s="51"/>
    </row>
    <row r="10471" spans="22:48" x14ac:dyDescent="0.15">
      <c r="V10471" s="51"/>
      <c r="W10471" s="51"/>
      <c r="X10471" s="51"/>
      <c r="Y10471" s="51"/>
      <c r="AE10471" s="45"/>
      <c r="AV10471" s="51"/>
    </row>
    <row r="10472" spans="22:48" x14ac:dyDescent="0.15">
      <c r="V10472" s="51"/>
      <c r="W10472" s="51"/>
      <c r="X10472" s="51"/>
      <c r="Y10472" s="51"/>
      <c r="AE10472" s="45"/>
      <c r="AV10472" s="51"/>
    </row>
    <row r="10473" spans="22:48" x14ac:dyDescent="0.15">
      <c r="V10473" s="51"/>
      <c r="W10473" s="51"/>
      <c r="X10473" s="51"/>
      <c r="Y10473" s="51"/>
      <c r="AE10473" s="45"/>
      <c r="AV10473" s="51"/>
    </row>
    <row r="10474" spans="22:48" x14ac:dyDescent="0.15">
      <c r="V10474" s="51"/>
      <c r="W10474" s="51"/>
      <c r="X10474" s="51"/>
      <c r="Y10474" s="51"/>
      <c r="AE10474" s="45"/>
      <c r="AV10474" s="51"/>
    </row>
    <row r="10475" spans="22:48" x14ac:dyDescent="0.15">
      <c r="V10475" s="51"/>
      <c r="W10475" s="51"/>
      <c r="X10475" s="51"/>
      <c r="Y10475" s="51"/>
      <c r="AE10475" s="45"/>
      <c r="AV10475" s="51"/>
    </row>
    <row r="10476" spans="22:48" x14ac:dyDescent="0.15">
      <c r="V10476" s="51"/>
      <c r="W10476" s="51"/>
      <c r="X10476" s="51"/>
      <c r="Y10476" s="51"/>
      <c r="AE10476" s="45"/>
      <c r="AV10476" s="51"/>
    </row>
    <row r="10477" spans="22:48" x14ac:dyDescent="0.15">
      <c r="V10477" s="51"/>
      <c r="W10477" s="51"/>
      <c r="X10477" s="51"/>
      <c r="Y10477" s="51"/>
      <c r="AE10477" s="45"/>
      <c r="AV10477" s="51"/>
    </row>
    <row r="10478" spans="22:48" x14ac:dyDescent="0.15">
      <c r="V10478" s="51"/>
      <c r="W10478" s="51"/>
      <c r="X10478" s="51"/>
      <c r="Y10478" s="51"/>
      <c r="AE10478" s="45"/>
      <c r="AV10478" s="51"/>
    </row>
    <row r="10479" spans="22:48" x14ac:dyDescent="0.15">
      <c r="V10479" s="51"/>
      <c r="W10479" s="51"/>
      <c r="X10479" s="51"/>
      <c r="Y10479" s="51"/>
      <c r="AE10479" s="45"/>
      <c r="AV10479" s="51"/>
    </row>
    <row r="10480" spans="22:48" x14ac:dyDescent="0.15">
      <c r="V10480" s="51"/>
      <c r="W10480" s="51"/>
      <c r="X10480" s="51"/>
      <c r="Y10480" s="51"/>
      <c r="AE10480" s="45"/>
      <c r="AV10480" s="51"/>
    </row>
    <row r="10481" spans="22:48" x14ac:dyDescent="0.15">
      <c r="V10481" s="51"/>
      <c r="W10481" s="51"/>
      <c r="X10481" s="51"/>
      <c r="Y10481" s="51"/>
      <c r="AE10481" s="45"/>
      <c r="AV10481" s="51"/>
    </row>
    <row r="10482" spans="22:48" x14ac:dyDescent="0.15">
      <c r="V10482" s="51"/>
      <c r="W10482" s="51"/>
      <c r="X10482" s="51"/>
      <c r="Y10482" s="51"/>
      <c r="AE10482" s="45"/>
      <c r="AV10482" s="51"/>
    </row>
    <row r="10483" spans="22:48" x14ac:dyDescent="0.15">
      <c r="V10483" s="51"/>
      <c r="W10483" s="51"/>
      <c r="X10483" s="51"/>
      <c r="Y10483" s="51"/>
      <c r="AE10483" s="45"/>
      <c r="AV10483" s="51"/>
    </row>
    <row r="10484" spans="22:48" x14ac:dyDescent="0.15">
      <c r="V10484" s="51"/>
      <c r="W10484" s="51"/>
      <c r="X10484" s="51"/>
      <c r="Y10484" s="51"/>
      <c r="AE10484" s="45"/>
      <c r="AV10484" s="51"/>
    </row>
    <row r="10485" spans="22:48" x14ac:dyDescent="0.15">
      <c r="V10485" s="51"/>
      <c r="W10485" s="51"/>
      <c r="X10485" s="51"/>
      <c r="Y10485" s="51"/>
      <c r="AE10485" s="45"/>
      <c r="AV10485" s="51"/>
    </row>
    <row r="10486" spans="22:48" x14ac:dyDescent="0.15">
      <c r="V10486" s="51"/>
      <c r="W10486" s="51"/>
      <c r="X10486" s="51"/>
      <c r="Y10486" s="51"/>
      <c r="AE10486" s="45"/>
      <c r="AV10486" s="51"/>
    </row>
    <row r="10487" spans="22:48" x14ac:dyDescent="0.15">
      <c r="V10487" s="51"/>
      <c r="W10487" s="51"/>
      <c r="X10487" s="51"/>
      <c r="Y10487" s="51"/>
      <c r="AE10487" s="45"/>
      <c r="AV10487" s="51"/>
    </row>
    <row r="10488" spans="22:48" x14ac:dyDescent="0.15">
      <c r="V10488" s="51"/>
      <c r="W10488" s="51"/>
      <c r="X10488" s="51"/>
      <c r="Y10488" s="51"/>
      <c r="AE10488" s="45"/>
      <c r="AV10488" s="51"/>
    </row>
    <row r="10489" spans="22:48" x14ac:dyDescent="0.15">
      <c r="V10489" s="51"/>
      <c r="W10489" s="51"/>
      <c r="X10489" s="51"/>
      <c r="Y10489" s="51"/>
      <c r="AE10489" s="45"/>
      <c r="AV10489" s="51"/>
    </row>
    <row r="10490" spans="22:48" x14ac:dyDescent="0.15">
      <c r="V10490" s="51"/>
      <c r="W10490" s="51"/>
      <c r="X10490" s="51"/>
      <c r="Y10490" s="51"/>
      <c r="AE10490" s="45"/>
      <c r="AV10490" s="51"/>
    </row>
    <row r="10491" spans="22:48" x14ac:dyDescent="0.15">
      <c r="V10491" s="51"/>
      <c r="W10491" s="51"/>
      <c r="X10491" s="51"/>
      <c r="Y10491" s="51"/>
      <c r="AE10491" s="45"/>
      <c r="AV10491" s="51"/>
    </row>
    <row r="10492" spans="22:48" x14ac:dyDescent="0.15">
      <c r="V10492" s="51"/>
      <c r="W10492" s="51"/>
      <c r="X10492" s="51"/>
      <c r="Y10492" s="51"/>
      <c r="AE10492" s="45"/>
      <c r="AV10492" s="51"/>
    </row>
    <row r="10493" spans="22:48" x14ac:dyDescent="0.15">
      <c r="V10493" s="51"/>
      <c r="W10493" s="51"/>
      <c r="X10493" s="51"/>
      <c r="Y10493" s="51"/>
      <c r="AE10493" s="45"/>
      <c r="AV10493" s="51"/>
    </row>
    <row r="10494" spans="22:48" x14ac:dyDescent="0.15">
      <c r="V10494" s="51"/>
      <c r="W10494" s="51"/>
      <c r="X10494" s="51"/>
      <c r="Y10494" s="51"/>
      <c r="AE10494" s="45"/>
      <c r="AV10494" s="51"/>
    </row>
    <row r="10495" spans="22:48" x14ac:dyDescent="0.15">
      <c r="V10495" s="51"/>
      <c r="W10495" s="51"/>
      <c r="X10495" s="51"/>
      <c r="Y10495" s="51"/>
      <c r="AE10495" s="45"/>
      <c r="AV10495" s="51"/>
    </row>
    <row r="10496" spans="22:48" x14ac:dyDescent="0.15">
      <c r="V10496" s="51"/>
      <c r="W10496" s="51"/>
      <c r="X10496" s="51"/>
      <c r="Y10496" s="51"/>
      <c r="AE10496" s="45"/>
      <c r="AV10496" s="51"/>
    </row>
    <row r="10497" spans="22:48" x14ac:dyDescent="0.15">
      <c r="V10497" s="51"/>
      <c r="W10497" s="51"/>
      <c r="X10497" s="51"/>
      <c r="Y10497" s="51"/>
      <c r="AE10497" s="45"/>
      <c r="AV10497" s="51"/>
    </row>
    <row r="10498" spans="22:48" x14ac:dyDescent="0.15">
      <c r="V10498" s="51"/>
      <c r="W10498" s="51"/>
      <c r="X10498" s="51"/>
      <c r="Y10498" s="51"/>
      <c r="AE10498" s="45"/>
      <c r="AV10498" s="51"/>
    </row>
    <row r="10499" spans="22:48" x14ac:dyDescent="0.15">
      <c r="V10499" s="51"/>
      <c r="W10499" s="51"/>
      <c r="X10499" s="51"/>
      <c r="Y10499" s="51"/>
      <c r="AE10499" s="45"/>
      <c r="AV10499" s="51"/>
    </row>
    <row r="10500" spans="22:48" x14ac:dyDescent="0.15">
      <c r="V10500" s="51"/>
      <c r="W10500" s="51"/>
      <c r="X10500" s="51"/>
      <c r="Y10500" s="51"/>
      <c r="AE10500" s="45"/>
      <c r="AV10500" s="51"/>
    </row>
    <row r="10501" spans="22:48" x14ac:dyDescent="0.15">
      <c r="V10501" s="51"/>
      <c r="W10501" s="51"/>
      <c r="X10501" s="51"/>
      <c r="Y10501" s="51"/>
      <c r="AE10501" s="45"/>
      <c r="AV10501" s="51"/>
    </row>
    <row r="10502" spans="22:48" x14ac:dyDescent="0.15">
      <c r="V10502" s="51"/>
      <c r="W10502" s="51"/>
      <c r="X10502" s="51"/>
      <c r="Y10502" s="51"/>
      <c r="AE10502" s="45"/>
      <c r="AV10502" s="51"/>
    </row>
    <row r="10503" spans="22:48" x14ac:dyDescent="0.15">
      <c r="V10503" s="51"/>
      <c r="W10503" s="51"/>
      <c r="X10503" s="51"/>
      <c r="Y10503" s="51"/>
      <c r="AE10503" s="45"/>
      <c r="AV10503" s="51"/>
    </row>
    <row r="10504" spans="22:48" x14ac:dyDescent="0.15">
      <c r="V10504" s="51"/>
      <c r="W10504" s="51"/>
      <c r="X10504" s="51"/>
      <c r="Y10504" s="51"/>
      <c r="AE10504" s="45"/>
      <c r="AV10504" s="51"/>
    </row>
    <row r="10505" spans="22:48" x14ac:dyDescent="0.15">
      <c r="V10505" s="51"/>
      <c r="W10505" s="51"/>
      <c r="X10505" s="51"/>
      <c r="Y10505" s="51"/>
      <c r="AE10505" s="45"/>
      <c r="AV10505" s="51"/>
    </row>
    <row r="10506" spans="22:48" x14ac:dyDescent="0.15">
      <c r="V10506" s="51"/>
      <c r="W10506" s="51"/>
      <c r="X10506" s="51"/>
      <c r="Y10506" s="51"/>
      <c r="AE10506" s="45"/>
      <c r="AV10506" s="51"/>
    </row>
    <row r="10507" spans="22:48" x14ac:dyDescent="0.15">
      <c r="V10507" s="51"/>
      <c r="W10507" s="51"/>
      <c r="X10507" s="51"/>
      <c r="Y10507" s="51"/>
      <c r="AE10507" s="45"/>
      <c r="AV10507" s="51"/>
    </row>
    <row r="10508" spans="22:48" x14ac:dyDescent="0.15">
      <c r="V10508" s="51"/>
      <c r="W10508" s="51"/>
      <c r="X10508" s="51"/>
      <c r="Y10508" s="51"/>
      <c r="AE10508" s="45"/>
      <c r="AV10508" s="51"/>
    </row>
    <row r="10509" spans="22:48" x14ac:dyDescent="0.15">
      <c r="V10509" s="51"/>
      <c r="W10509" s="51"/>
      <c r="X10509" s="51"/>
      <c r="Y10509" s="51"/>
      <c r="AE10509" s="45"/>
      <c r="AV10509" s="51"/>
    </row>
    <row r="10510" spans="22:48" x14ac:dyDescent="0.15">
      <c r="V10510" s="51"/>
      <c r="W10510" s="51"/>
      <c r="X10510" s="51"/>
      <c r="Y10510" s="51"/>
      <c r="AE10510" s="45"/>
      <c r="AV10510" s="51"/>
    </row>
    <row r="10511" spans="22:48" x14ac:dyDescent="0.15">
      <c r="V10511" s="51"/>
      <c r="W10511" s="51"/>
      <c r="X10511" s="51"/>
      <c r="Y10511" s="51"/>
      <c r="AE10511" s="45"/>
      <c r="AV10511" s="51"/>
    </row>
    <row r="10512" spans="22:48" x14ac:dyDescent="0.15">
      <c r="V10512" s="51"/>
      <c r="W10512" s="51"/>
      <c r="X10512" s="51"/>
      <c r="Y10512" s="51"/>
      <c r="AE10512" s="45"/>
      <c r="AV10512" s="51"/>
    </row>
    <row r="10513" spans="22:48" x14ac:dyDescent="0.15">
      <c r="V10513" s="51"/>
      <c r="W10513" s="51"/>
      <c r="X10513" s="51"/>
      <c r="Y10513" s="51"/>
      <c r="AE10513" s="45"/>
      <c r="AV10513" s="51"/>
    </row>
    <row r="10514" spans="22:48" x14ac:dyDescent="0.15">
      <c r="V10514" s="51"/>
      <c r="W10514" s="51"/>
      <c r="X10514" s="51"/>
      <c r="Y10514" s="51"/>
      <c r="AE10514" s="45"/>
      <c r="AV10514" s="51"/>
    </row>
    <row r="10515" spans="22:48" x14ac:dyDescent="0.15">
      <c r="V10515" s="51"/>
      <c r="W10515" s="51"/>
      <c r="X10515" s="51"/>
      <c r="Y10515" s="51"/>
      <c r="AE10515" s="45"/>
      <c r="AV10515" s="51"/>
    </row>
    <row r="10516" spans="22:48" x14ac:dyDescent="0.15">
      <c r="V10516" s="51"/>
      <c r="W10516" s="51"/>
      <c r="X10516" s="51"/>
      <c r="Y10516" s="51"/>
      <c r="AE10516" s="45"/>
      <c r="AV10516" s="51"/>
    </row>
    <row r="10517" spans="22:48" x14ac:dyDescent="0.15">
      <c r="V10517" s="51"/>
      <c r="W10517" s="51"/>
      <c r="X10517" s="51"/>
      <c r="Y10517" s="51"/>
      <c r="AE10517" s="45"/>
      <c r="AV10517" s="51"/>
    </row>
    <row r="10518" spans="22:48" x14ac:dyDescent="0.15">
      <c r="V10518" s="51"/>
      <c r="W10518" s="51"/>
      <c r="X10518" s="51"/>
      <c r="Y10518" s="51"/>
      <c r="AE10518" s="45"/>
      <c r="AV10518" s="51"/>
    </row>
    <row r="10519" spans="22:48" x14ac:dyDescent="0.15">
      <c r="V10519" s="51"/>
      <c r="W10519" s="51"/>
      <c r="X10519" s="51"/>
      <c r="Y10519" s="51"/>
      <c r="AE10519" s="45"/>
      <c r="AV10519" s="51"/>
    </row>
    <row r="10520" spans="22:48" x14ac:dyDescent="0.15">
      <c r="V10520" s="51"/>
      <c r="W10520" s="51"/>
      <c r="X10520" s="51"/>
      <c r="Y10520" s="51"/>
      <c r="AE10520" s="45"/>
      <c r="AV10520" s="51"/>
    </row>
    <row r="10521" spans="22:48" x14ac:dyDescent="0.15">
      <c r="V10521" s="51"/>
      <c r="W10521" s="51"/>
      <c r="X10521" s="51"/>
      <c r="Y10521" s="51"/>
      <c r="AE10521" s="45"/>
      <c r="AV10521" s="51"/>
    </row>
    <row r="10522" spans="22:48" x14ac:dyDescent="0.15">
      <c r="V10522" s="51"/>
      <c r="W10522" s="51"/>
      <c r="X10522" s="51"/>
      <c r="Y10522" s="51"/>
      <c r="AE10522" s="45"/>
      <c r="AV10522" s="51"/>
    </row>
    <row r="10523" spans="22:48" x14ac:dyDescent="0.15">
      <c r="V10523" s="51"/>
      <c r="W10523" s="51"/>
      <c r="X10523" s="51"/>
      <c r="Y10523" s="51"/>
      <c r="AE10523" s="45"/>
      <c r="AV10523" s="51"/>
    </row>
    <row r="10524" spans="22:48" x14ac:dyDescent="0.15">
      <c r="V10524" s="51"/>
      <c r="W10524" s="51"/>
      <c r="X10524" s="51"/>
      <c r="Y10524" s="51"/>
      <c r="AE10524" s="45"/>
      <c r="AV10524" s="51"/>
    </row>
    <row r="10525" spans="22:48" x14ac:dyDescent="0.15">
      <c r="V10525" s="51"/>
      <c r="W10525" s="51"/>
      <c r="X10525" s="51"/>
      <c r="Y10525" s="51"/>
      <c r="AE10525" s="45"/>
      <c r="AV10525" s="51"/>
    </row>
    <row r="10526" spans="22:48" x14ac:dyDescent="0.15">
      <c r="V10526" s="51"/>
      <c r="W10526" s="51"/>
      <c r="X10526" s="51"/>
      <c r="Y10526" s="51"/>
      <c r="AE10526" s="45"/>
      <c r="AV10526" s="51"/>
    </row>
    <row r="10527" spans="22:48" x14ac:dyDescent="0.15">
      <c r="V10527" s="51"/>
      <c r="W10527" s="51"/>
      <c r="X10527" s="51"/>
      <c r="Y10527" s="51"/>
      <c r="AE10527" s="45"/>
      <c r="AV10527" s="51"/>
    </row>
    <row r="10528" spans="22:48" x14ac:dyDescent="0.15">
      <c r="V10528" s="51"/>
      <c r="W10528" s="51"/>
      <c r="X10528" s="51"/>
      <c r="Y10528" s="51"/>
      <c r="AE10528" s="45"/>
      <c r="AV10528" s="51"/>
    </row>
    <row r="10529" spans="22:48" x14ac:dyDescent="0.15">
      <c r="V10529" s="51"/>
      <c r="W10529" s="51"/>
      <c r="X10529" s="51"/>
      <c r="Y10529" s="51"/>
      <c r="AE10529" s="45"/>
      <c r="AV10529" s="51"/>
    </row>
    <row r="10530" spans="22:48" x14ac:dyDescent="0.15">
      <c r="V10530" s="51"/>
      <c r="W10530" s="51"/>
      <c r="X10530" s="51"/>
      <c r="Y10530" s="51"/>
      <c r="AE10530" s="45"/>
      <c r="AV10530" s="51"/>
    </row>
    <row r="10531" spans="22:48" x14ac:dyDescent="0.15">
      <c r="V10531" s="51"/>
      <c r="W10531" s="51"/>
      <c r="X10531" s="51"/>
      <c r="Y10531" s="51"/>
      <c r="AE10531" s="45"/>
      <c r="AV10531" s="51"/>
    </row>
    <row r="10532" spans="22:48" x14ac:dyDescent="0.15">
      <c r="V10532" s="51"/>
      <c r="W10532" s="51"/>
      <c r="X10532" s="51"/>
      <c r="Y10532" s="51"/>
      <c r="AE10532" s="45"/>
      <c r="AV10532" s="51"/>
    </row>
    <row r="10533" spans="22:48" x14ac:dyDescent="0.15">
      <c r="V10533" s="51"/>
      <c r="W10533" s="51"/>
      <c r="X10533" s="51"/>
      <c r="Y10533" s="51"/>
      <c r="AE10533" s="45"/>
      <c r="AV10533" s="51"/>
    </row>
    <row r="10534" spans="22:48" x14ac:dyDescent="0.15">
      <c r="V10534" s="51"/>
      <c r="W10534" s="51"/>
      <c r="X10534" s="51"/>
      <c r="Y10534" s="51"/>
      <c r="AE10534" s="45"/>
      <c r="AV10534" s="51"/>
    </row>
    <row r="10535" spans="22:48" x14ac:dyDescent="0.15">
      <c r="V10535" s="51"/>
      <c r="W10535" s="51"/>
      <c r="X10535" s="51"/>
      <c r="Y10535" s="51"/>
      <c r="AE10535" s="45"/>
      <c r="AV10535" s="51"/>
    </row>
    <row r="10536" spans="22:48" x14ac:dyDescent="0.15">
      <c r="V10536" s="51"/>
      <c r="W10536" s="51"/>
      <c r="X10536" s="51"/>
      <c r="Y10536" s="51"/>
      <c r="AE10536" s="45"/>
      <c r="AV10536" s="51"/>
    </row>
    <row r="10537" spans="22:48" x14ac:dyDescent="0.15">
      <c r="V10537" s="51"/>
      <c r="W10537" s="51"/>
      <c r="X10537" s="51"/>
      <c r="Y10537" s="51"/>
      <c r="AE10537" s="45"/>
      <c r="AV10537" s="51"/>
    </row>
    <row r="10538" spans="22:48" x14ac:dyDescent="0.15">
      <c r="V10538" s="51"/>
      <c r="W10538" s="51"/>
      <c r="X10538" s="51"/>
      <c r="Y10538" s="51"/>
      <c r="AE10538" s="45"/>
      <c r="AV10538" s="51"/>
    </row>
    <row r="10539" spans="22:48" x14ac:dyDescent="0.15">
      <c r="V10539" s="51"/>
      <c r="W10539" s="51"/>
      <c r="X10539" s="51"/>
      <c r="Y10539" s="51"/>
      <c r="AE10539" s="45"/>
      <c r="AV10539" s="51"/>
    </row>
    <row r="10540" spans="22:48" x14ac:dyDescent="0.15">
      <c r="V10540" s="51"/>
      <c r="W10540" s="51"/>
      <c r="X10540" s="51"/>
      <c r="Y10540" s="51"/>
      <c r="AE10540" s="45"/>
      <c r="AV10540" s="51"/>
    </row>
    <row r="10541" spans="22:48" x14ac:dyDescent="0.15">
      <c r="V10541" s="51"/>
      <c r="W10541" s="51"/>
      <c r="X10541" s="51"/>
      <c r="Y10541" s="51"/>
      <c r="AE10541" s="45"/>
      <c r="AV10541" s="51"/>
    </row>
    <row r="10542" spans="22:48" x14ac:dyDescent="0.15">
      <c r="V10542" s="51"/>
      <c r="W10542" s="51"/>
      <c r="X10542" s="51"/>
      <c r="Y10542" s="51"/>
      <c r="AE10542" s="45"/>
      <c r="AV10542" s="51"/>
    </row>
    <row r="10543" spans="22:48" x14ac:dyDescent="0.15">
      <c r="V10543" s="51"/>
      <c r="W10543" s="51"/>
      <c r="X10543" s="51"/>
      <c r="Y10543" s="51"/>
      <c r="AE10543" s="45"/>
      <c r="AV10543" s="51"/>
    </row>
    <row r="10544" spans="22:48" x14ac:dyDescent="0.15">
      <c r="V10544" s="51"/>
      <c r="W10544" s="51"/>
      <c r="X10544" s="51"/>
      <c r="Y10544" s="51"/>
      <c r="AE10544" s="45"/>
      <c r="AV10544" s="51"/>
    </row>
    <row r="10545" spans="22:48" x14ac:dyDescent="0.15">
      <c r="V10545" s="51"/>
      <c r="W10545" s="51"/>
      <c r="X10545" s="51"/>
      <c r="Y10545" s="51"/>
      <c r="AE10545" s="45"/>
      <c r="AV10545" s="51"/>
    </row>
    <row r="10546" spans="22:48" x14ac:dyDescent="0.15">
      <c r="V10546" s="51"/>
      <c r="W10546" s="51"/>
      <c r="X10546" s="51"/>
      <c r="Y10546" s="51"/>
      <c r="AE10546" s="45"/>
      <c r="AV10546" s="51"/>
    </row>
    <row r="10547" spans="22:48" x14ac:dyDescent="0.15">
      <c r="V10547" s="51"/>
      <c r="W10547" s="51"/>
      <c r="X10547" s="51"/>
      <c r="Y10547" s="51"/>
      <c r="AE10547" s="45"/>
      <c r="AV10547" s="51"/>
    </row>
    <row r="10548" spans="22:48" x14ac:dyDescent="0.15">
      <c r="V10548" s="51"/>
      <c r="W10548" s="51"/>
      <c r="X10548" s="51"/>
      <c r="Y10548" s="51"/>
      <c r="AE10548" s="45"/>
      <c r="AV10548" s="51"/>
    </row>
    <row r="10549" spans="22:48" x14ac:dyDescent="0.15">
      <c r="V10549" s="51"/>
      <c r="W10549" s="51"/>
      <c r="X10549" s="51"/>
      <c r="Y10549" s="51"/>
      <c r="AE10549" s="45"/>
      <c r="AV10549" s="51"/>
    </row>
    <row r="10550" spans="22:48" x14ac:dyDescent="0.15">
      <c r="V10550" s="51"/>
      <c r="W10550" s="51"/>
      <c r="X10550" s="51"/>
      <c r="Y10550" s="51"/>
      <c r="AE10550" s="45"/>
      <c r="AV10550" s="51"/>
    </row>
    <row r="10551" spans="22:48" x14ac:dyDescent="0.15">
      <c r="V10551" s="51"/>
      <c r="W10551" s="51"/>
      <c r="X10551" s="51"/>
      <c r="Y10551" s="51"/>
      <c r="AE10551" s="45"/>
      <c r="AV10551" s="51"/>
    </row>
    <row r="10552" spans="22:48" x14ac:dyDescent="0.15">
      <c r="V10552" s="51"/>
      <c r="W10552" s="51"/>
      <c r="X10552" s="51"/>
      <c r="Y10552" s="51"/>
      <c r="AE10552" s="45"/>
      <c r="AV10552" s="51"/>
    </row>
    <row r="10553" spans="22:48" x14ac:dyDescent="0.15">
      <c r="V10553" s="51"/>
      <c r="W10553" s="51"/>
      <c r="X10553" s="51"/>
      <c r="Y10553" s="51"/>
      <c r="AE10553" s="45"/>
      <c r="AV10553" s="51"/>
    </row>
    <row r="10554" spans="22:48" x14ac:dyDescent="0.15">
      <c r="V10554" s="51"/>
      <c r="W10554" s="51"/>
      <c r="X10554" s="51"/>
      <c r="Y10554" s="51"/>
      <c r="AE10554" s="45"/>
      <c r="AV10554" s="51"/>
    </row>
    <row r="10555" spans="22:48" x14ac:dyDescent="0.15">
      <c r="V10555" s="51"/>
      <c r="W10555" s="51"/>
      <c r="X10555" s="51"/>
      <c r="Y10555" s="51"/>
      <c r="AE10555" s="45"/>
      <c r="AV10555" s="51"/>
    </row>
    <row r="10556" spans="22:48" x14ac:dyDescent="0.15">
      <c r="V10556" s="51"/>
      <c r="W10556" s="51"/>
      <c r="X10556" s="51"/>
      <c r="Y10556" s="51"/>
      <c r="AE10556" s="45"/>
      <c r="AV10556" s="51"/>
    </row>
    <row r="10557" spans="22:48" x14ac:dyDescent="0.15">
      <c r="V10557" s="51"/>
      <c r="W10557" s="51"/>
      <c r="X10557" s="51"/>
      <c r="Y10557" s="51"/>
      <c r="AE10557" s="45"/>
      <c r="AV10557" s="51"/>
    </row>
    <row r="10558" spans="22:48" x14ac:dyDescent="0.15">
      <c r="V10558" s="51"/>
      <c r="W10558" s="51"/>
      <c r="X10558" s="51"/>
      <c r="Y10558" s="51"/>
      <c r="AE10558" s="45"/>
      <c r="AV10558" s="51"/>
    </row>
    <row r="10559" spans="22:48" x14ac:dyDescent="0.15">
      <c r="V10559" s="51"/>
      <c r="W10559" s="51"/>
      <c r="X10559" s="51"/>
      <c r="Y10559" s="51"/>
      <c r="AE10559" s="45"/>
      <c r="AV10559" s="51"/>
    </row>
    <row r="10560" spans="22:48" x14ac:dyDescent="0.15">
      <c r="V10560" s="51"/>
      <c r="W10560" s="51"/>
      <c r="X10560" s="51"/>
      <c r="Y10560" s="51"/>
      <c r="AE10560" s="45"/>
      <c r="AV10560" s="51"/>
    </row>
    <row r="10561" spans="22:48" x14ac:dyDescent="0.15">
      <c r="V10561" s="51"/>
      <c r="W10561" s="51"/>
      <c r="X10561" s="51"/>
      <c r="Y10561" s="51"/>
      <c r="AE10561" s="45"/>
      <c r="AV10561" s="51"/>
    </row>
    <row r="10562" spans="22:48" x14ac:dyDescent="0.15">
      <c r="V10562" s="51"/>
      <c r="W10562" s="51"/>
      <c r="X10562" s="51"/>
      <c r="Y10562" s="51"/>
      <c r="AE10562" s="45"/>
      <c r="AV10562" s="51"/>
    </row>
    <row r="10563" spans="22:48" x14ac:dyDescent="0.15">
      <c r="V10563" s="51"/>
      <c r="W10563" s="51"/>
      <c r="X10563" s="51"/>
      <c r="Y10563" s="51"/>
      <c r="AE10563" s="45"/>
      <c r="AV10563" s="51"/>
    </row>
    <row r="10564" spans="22:48" x14ac:dyDescent="0.15">
      <c r="V10564" s="51"/>
      <c r="W10564" s="51"/>
      <c r="X10564" s="51"/>
      <c r="Y10564" s="51"/>
      <c r="AE10564" s="45"/>
      <c r="AV10564" s="51"/>
    </row>
    <row r="10565" spans="22:48" x14ac:dyDescent="0.15">
      <c r="V10565" s="51"/>
      <c r="W10565" s="51"/>
      <c r="X10565" s="51"/>
      <c r="Y10565" s="51"/>
      <c r="AE10565" s="45"/>
      <c r="AV10565" s="51"/>
    </row>
    <row r="10566" spans="22:48" x14ac:dyDescent="0.15">
      <c r="V10566" s="51"/>
      <c r="W10566" s="51"/>
      <c r="X10566" s="51"/>
      <c r="Y10566" s="51"/>
      <c r="AE10566" s="45"/>
      <c r="AV10566" s="51"/>
    </row>
    <row r="10567" spans="22:48" x14ac:dyDescent="0.15">
      <c r="V10567" s="51"/>
      <c r="W10567" s="51"/>
      <c r="X10567" s="51"/>
      <c r="Y10567" s="51"/>
      <c r="AE10567" s="45"/>
      <c r="AV10567" s="51"/>
    </row>
    <row r="10568" spans="22:48" x14ac:dyDescent="0.15">
      <c r="V10568" s="51"/>
      <c r="W10568" s="51"/>
      <c r="X10568" s="51"/>
      <c r="Y10568" s="51"/>
      <c r="AE10568" s="45"/>
      <c r="AV10568" s="51"/>
    </row>
    <row r="10569" spans="22:48" x14ac:dyDescent="0.15">
      <c r="V10569" s="51"/>
      <c r="W10569" s="51"/>
      <c r="X10569" s="51"/>
      <c r="Y10569" s="51"/>
      <c r="AE10569" s="45"/>
      <c r="AV10569" s="51"/>
    </row>
    <row r="10570" spans="22:48" x14ac:dyDescent="0.15">
      <c r="V10570" s="51"/>
      <c r="W10570" s="51"/>
      <c r="X10570" s="51"/>
      <c r="Y10570" s="51"/>
      <c r="AE10570" s="45"/>
      <c r="AV10570" s="51"/>
    </row>
    <row r="10571" spans="22:48" x14ac:dyDescent="0.15">
      <c r="V10571" s="51"/>
      <c r="W10571" s="51"/>
      <c r="X10571" s="51"/>
      <c r="Y10571" s="51"/>
      <c r="AE10571" s="45"/>
      <c r="AV10571" s="51"/>
    </row>
    <row r="10572" spans="22:48" x14ac:dyDescent="0.15">
      <c r="V10572" s="51"/>
      <c r="W10572" s="51"/>
      <c r="X10572" s="51"/>
      <c r="Y10572" s="51"/>
      <c r="AE10572" s="45"/>
      <c r="AV10572" s="51"/>
    </row>
    <row r="10573" spans="22:48" x14ac:dyDescent="0.15">
      <c r="V10573" s="51"/>
      <c r="W10573" s="51"/>
      <c r="X10573" s="51"/>
      <c r="Y10573" s="51"/>
      <c r="AE10573" s="45"/>
      <c r="AV10573" s="51"/>
    </row>
    <row r="10574" spans="22:48" x14ac:dyDescent="0.15">
      <c r="V10574" s="51"/>
      <c r="W10574" s="51"/>
      <c r="X10574" s="51"/>
      <c r="Y10574" s="51"/>
      <c r="AE10574" s="45"/>
      <c r="AV10574" s="51"/>
    </row>
    <row r="10575" spans="22:48" x14ac:dyDescent="0.15">
      <c r="V10575" s="51"/>
      <c r="W10575" s="51"/>
      <c r="X10575" s="51"/>
      <c r="Y10575" s="51"/>
      <c r="AE10575" s="45"/>
      <c r="AV10575" s="51"/>
    </row>
    <row r="10576" spans="22:48" x14ac:dyDescent="0.15">
      <c r="V10576" s="51"/>
      <c r="W10576" s="51"/>
      <c r="X10576" s="51"/>
      <c r="Y10576" s="51"/>
      <c r="AE10576" s="45"/>
      <c r="AV10576" s="51"/>
    </row>
    <row r="10577" spans="22:48" x14ac:dyDescent="0.15">
      <c r="V10577" s="51"/>
      <c r="W10577" s="51"/>
      <c r="X10577" s="51"/>
      <c r="Y10577" s="51"/>
      <c r="AE10577" s="45"/>
      <c r="AV10577" s="51"/>
    </row>
    <row r="10578" spans="22:48" x14ac:dyDescent="0.15">
      <c r="V10578" s="51"/>
      <c r="W10578" s="51"/>
      <c r="X10578" s="51"/>
      <c r="Y10578" s="51"/>
      <c r="AE10578" s="45"/>
      <c r="AV10578" s="51"/>
    </row>
    <row r="10579" spans="22:48" x14ac:dyDescent="0.15">
      <c r="V10579" s="51"/>
      <c r="W10579" s="51"/>
      <c r="X10579" s="51"/>
      <c r="Y10579" s="51"/>
      <c r="AE10579" s="45"/>
      <c r="AV10579" s="51"/>
    </row>
    <row r="10580" spans="22:48" x14ac:dyDescent="0.15">
      <c r="V10580" s="51"/>
      <c r="W10580" s="51"/>
      <c r="X10580" s="51"/>
      <c r="Y10580" s="51"/>
      <c r="AE10580" s="45"/>
      <c r="AV10580" s="51"/>
    </row>
    <row r="10581" spans="22:48" x14ac:dyDescent="0.15">
      <c r="V10581" s="51"/>
      <c r="W10581" s="51"/>
      <c r="X10581" s="51"/>
      <c r="Y10581" s="51"/>
      <c r="AE10581" s="45"/>
      <c r="AV10581" s="51"/>
    </row>
    <row r="10582" spans="22:48" x14ac:dyDescent="0.15">
      <c r="V10582" s="51"/>
      <c r="W10582" s="51"/>
      <c r="X10582" s="51"/>
      <c r="Y10582" s="51"/>
      <c r="AE10582" s="45"/>
      <c r="AV10582" s="51"/>
    </row>
    <row r="10583" spans="22:48" x14ac:dyDescent="0.15">
      <c r="V10583" s="51"/>
      <c r="W10583" s="51"/>
      <c r="X10583" s="51"/>
      <c r="Y10583" s="51"/>
      <c r="AE10583" s="45"/>
      <c r="AV10583" s="51"/>
    </row>
    <row r="10584" spans="22:48" x14ac:dyDescent="0.15">
      <c r="V10584" s="51"/>
      <c r="W10584" s="51"/>
      <c r="X10584" s="51"/>
      <c r="Y10584" s="51"/>
      <c r="AE10584" s="45"/>
      <c r="AV10584" s="51"/>
    </row>
    <row r="10585" spans="22:48" x14ac:dyDescent="0.15">
      <c r="V10585" s="51"/>
      <c r="W10585" s="51"/>
      <c r="X10585" s="51"/>
      <c r="Y10585" s="51"/>
      <c r="AE10585" s="45"/>
      <c r="AV10585" s="51"/>
    </row>
    <row r="10586" spans="22:48" x14ac:dyDescent="0.15">
      <c r="V10586" s="51"/>
      <c r="W10586" s="51"/>
      <c r="X10586" s="51"/>
      <c r="Y10586" s="51"/>
      <c r="AE10586" s="45"/>
      <c r="AV10586" s="51"/>
    </row>
    <row r="10587" spans="22:48" x14ac:dyDescent="0.15">
      <c r="V10587" s="51"/>
      <c r="W10587" s="51"/>
      <c r="X10587" s="51"/>
      <c r="Y10587" s="51"/>
      <c r="AE10587" s="45"/>
      <c r="AV10587" s="51"/>
    </row>
    <row r="10588" spans="22:48" x14ac:dyDescent="0.15">
      <c r="V10588" s="51"/>
      <c r="W10588" s="51"/>
      <c r="X10588" s="51"/>
      <c r="Y10588" s="51"/>
      <c r="AE10588" s="45"/>
      <c r="AV10588" s="51"/>
    </row>
    <row r="10589" spans="22:48" x14ac:dyDescent="0.15">
      <c r="V10589" s="51"/>
      <c r="W10589" s="51"/>
      <c r="X10589" s="51"/>
      <c r="Y10589" s="51"/>
      <c r="AE10589" s="45"/>
      <c r="AV10589" s="51"/>
    </row>
    <row r="10590" spans="22:48" x14ac:dyDescent="0.15">
      <c r="V10590" s="51"/>
      <c r="W10590" s="51"/>
      <c r="X10590" s="51"/>
      <c r="Y10590" s="51"/>
      <c r="AE10590" s="45"/>
      <c r="AV10590" s="51"/>
    </row>
    <row r="10591" spans="22:48" x14ac:dyDescent="0.15">
      <c r="V10591" s="51"/>
      <c r="W10591" s="51"/>
      <c r="X10591" s="51"/>
      <c r="Y10591" s="51"/>
      <c r="AE10591" s="45"/>
      <c r="AV10591" s="51"/>
    </row>
    <row r="10592" spans="22:48" x14ac:dyDescent="0.15">
      <c r="V10592" s="51"/>
      <c r="W10592" s="51"/>
      <c r="X10592" s="51"/>
      <c r="Y10592" s="51"/>
      <c r="AE10592" s="45"/>
      <c r="AV10592" s="51"/>
    </row>
    <row r="10593" spans="22:48" x14ac:dyDescent="0.15">
      <c r="V10593" s="51"/>
      <c r="W10593" s="51"/>
      <c r="X10593" s="51"/>
      <c r="Y10593" s="51"/>
      <c r="AE10593" s="45"/>
      <c r="AV10593" s="51"/>
    </row>
    <row r="10594" spans="22:48" x14ac:dyDescent="0.15">
      <c r="V10594" s="51"/>
      <c r="W10594" s="51"/>
      <c r="X10594" s="51"/>
      <c r="Y10594" s="51"/>
      <c r="AE10594" s="45"/>
      <c r="AV10594" s="51"/>
    </row>
    <row r="10595" spans="22:48" x14ac:dyDescent="0.15">
      <c r="V10595" s="51"/>
      <c r="W10595" s="51"/>
      <c r="X10595" s="51"/>
      <c r="Y10595" s="51"/>
      <c r="AE10595" s="45"/>
      <c r="AV10595" s="51"/>
    </row>
    <row r="10596" spans="22:48" x14ac:dyDescent="0.15">
      <c r="V10596" s="51"/>
      <c r="W10596" s="51"/>
      <c r="X10596" s="51"/>
      <c r="Y10596" s="51"/>
      <c r="AE10596" s="45"/>
      <c r="AV10596" s="51"/>
    </row>
    <row r="10597" spans="22:48" x14ac:dyDescent="0.15">
      <c r="V10597" s="51"/>
      <c r="W10597" s="51"/>
      <c r="X10597" s="51"/>
      <c r="Y10597" s="51"/>
      <c r="AE10597" s="45"/>
      <c r="AV10597" s="51"/>
    </row>
    <row r="10598" spans="22:48" x14ac:dyDescent="0.15">
      <c r="V10598" s="51"/>
      <c r="W10598" s="51"/>
      <c r="X10598" s="51"/>
      <c r="Y10598" s="51"/>
      <c r="AE10598" s="45"/>
      <c r="AV10598" s="51"/>
    </row>
    <row r="10599" spans="22:48" x14ac:dyDescent="0.15">
      <c r="V10599" s="51"/>
      <c r="W10599" s="51"/>
      <c r="X10599" s="51"/>
      <c r="Y10599" s="51"/>
      <c r="AE10599" s="45"/>
      <c r="AV10599" s="51"/>
    </row>
    <row r="10600" spans="22:48" x14ac:dyDescent="0.15">
      <c r="V10600" s="51"/>
      <c r="W10600" s="51"/>
      <c r="X10600" s="51"/>
      <c r="Y10600" s="51"/>
      <c r="AE10600" s="45"/>
      <c r="AV10600" s="51"/>
    </row>
    <row r="10601" spans="22:48" x14ac:dyDescent="0.15">
      <c r="V10601" s="51"/>
      <c r="W10601" s="51"/>
      <c r="X10601" s="51"/>
      <c r="Y10601" s="51"/>
      <c r="AE10601" s="45"/>
      <c r="AV10601" s="51"/>
    </row>
    <row r="10602" spans="22:48" x14ac:dyDescent="0.15">
      <c r="V10602" s="51"/>
      <c r="W10602" s="51"/>
      <c r="X10602" s="51"/>
      <c r="Y10602" s="51"/>
      <c r="AE10602" s="45"/>
      <c r="AV10602" s="51"/>
    </row>
    <row r="10603" spans="22:48" x14ac:dyDescent="0.15">
      <c r="V10603" s="51"/>
      <c r="W10603" s="51"/>
      <c r="X10603" s="51"/>
      <c r="Y10603" s="51"/>
      <c r="AE10603" s="45"/>
      <c r="AV10603" s="51"/>
    </row>
    <row r="10604" spans="22:48" x14ac:dyDescent="0.15">
      <c r="V10604" s="51"/>
      <c r="W10604" s="51"/>
      <c r="X10604" s="51"/>
      <c r="Y10604" s="51"/>
      <c r="AE10604" s="45"/>
      <c r="AV10604" s="51"/>
    </row>
    <row r="10605" spans="22:48" x14ac:dyDescent="0.15">
      <c r="V10605" s="51"/>
      <c r="W10605" s="51"/>
      <c r="X10605" s="51"/>
      <c r="Y10605" s="51"/>
      <c r="AE10605" s="45"/>
      <c r="AV10605" s="51"/>
    </row>
    <row r="10606" spans="22:48" x14ac:dyDescent="0.15">
      <c r="V10606" s="51"/>
      <c r="W10606" s="51"/>
      <c r="X10606" s="51"/>
      <c r="Y10606" s="51"/>
      <c r="AE10606" s="45"/>
      <c r="AV10606" s="51"/>
    </row>
    <row r="10607" spans="22:48" x14ac:dyDescent="0.15">
      <c r="V10607" s="51"/>
      <c r="W10607" s="51"/>
      <c r="X10607" s="51"/>
      <c r="Y10607" s="51"/>
      <c r="AE10607" s="45"/>
      <c r="AV10607" s="51"/>
    </row>
    <row r="10608" spans="22:48" x14ac:dyDescent="0.15">
      <c r="V10608" s="51"/>
      <c r="W10608" s="51"/>
      <c r="X10608" s="51"/>
      <c r="Y10608" s="51"/>
      <c r="AE10608" s="45"/>
      <c r="AV10608" s="51"/>
    </row>
    <row r="10609" spans="22:48" x14ac:dyDescent="0.15">
      <c r="V10609" s="51"/>
      <c r="W10609" s="51"/>
      <c r="X10609" s="51"/>
      <c r="Y10609" s="51"/>
      <c r="AE10609" s="45"/>
      <c r="AV10609" s="51"/>
    </row>
    <row r="10610" spans="22:48" x14ac:dyDescent="0.15">
      <c r="V10610" s="51"/>
      <c r="W10610" s="51"/>
      <c r="X10610" s="51"/>
      <c r="Y10610" s="51"/>
      <c r="AE10610" s="45"/>
      <c r="AV10610" s="51"/>
    </row>
    <row r="10611" spans="22:48" x14ac:dyDescent="0.15">
      <c r="V10611" s="51"/>
      <c r="W10611" s="51"/>
      <c r="X10611" s="51"/>
      <c r="Y10611" s="51"/>
      <c r="AE10611" s="45"/>
      <c r="AV10611" s="51"/>
    </row>
    <row r="10612" spans="22:48" x14ac:dyDescent="0.15">
      <c r="V10612" s="51"/>
      <c r="W10612" s="51"/>
      <c r="X10612" s="51"/>
      <c r="Y10612" s="51"/>
      <c r="AE10612" s="45"/>
      <c r="AV10612" s="51"/>
    </row>
    <row r="10613" spans="22:48" x14ac:dyDescent="0.15">
      <c r="V10613" s="51"/>
      <c r="W10613" s="51"/>
      <c r="X10613" s="51"/>
      <c r="Y10613" s="51"/>
      <c r="AE10613" s="45"/>
      <c r="AV10613" s="51"/>
    </row>
    <row r="10614" spans="22:48" x14ac:dyDescent="0.15">
      <c r="V10614" s="51"/>
      <c r="W10614" s="51"/>
      <c r="X10614" s="51"/>
      <c r="Y10614" s="51"/>
      <c r="AE10614" s="45"/>
      <c r="AV10614" s="51"/>
    </row>
    <row r="10615" spans="22:48" x14ac:dyDescent="0.15">
      <c r="V10615" s="51"/>
      <c r="W10615" s="51"/>
      <c r="X10615" s="51"/>
      <c r="Y10615" s="51"/>
      <c r="AE10615" s="45"/>
      <c r="AV10615" s="51"/>
    </row>
    <row r="10616" spans="22:48" x14ac:dyDescent="0.15">
      <c r="V10616" s="51"/>
      <c r="W10616" s="51"/>
      <c r="X10616" s="51"/>
      <c r="Y10616" s="51"/>
      <c r="AE10616" s="45"/>
      <c r="AV10616" s="51"/>
    </row>
    <row r="10617" spans="22:48" x14ac:dyDescent="0.15">
      <c r="V10617" s="51"/>
      <c r="W10617" s="51"/>
      <c r="X10617" s="51"/>
      <c r="Y10617" s="51"/>
      <c r="AE10617" s="45"/>
      <c r="AV10617" s="51"/>
    </row>
    <row r="10618" spans="22:48" x14ac:dyDescent="0.15">
      <c r="V10618" s="51"/>
      <c r="W10618" s="51"/>
      <c r="X10618" s="51"/>
      <c r="Y10618" s="51"/>
      <c r="AE10618" s="45"/>
      <c r="AV10618" s="51"/>
    </row>
    <row r="10619" spans="22:48" x14ac:dyDescent="0.15">
      <c r="V10619" s="51"/>
      <c r="W10619" s="51"/>
      <c r="X10619" s="51"/>
      <c r="Y10619" s="51"/>
      <c r="AE10619" s="45"/>
      <c r="AV10619" s="51"/>
    </row>
    <row r="10620" spans="22:48" x14ac:dyDescent="0.15">
      <c r="V10620" s="51"/>
      <c r="W10620" s="51"/>
      <c r="X10620" s="51"/>
      <c r="Y10620" s="51"/>
      <c r="AE10620" s="45"/>
      <c r="AV10620" s="51"/>
    </row>
    <row r="10621" spans="22:48" x14ac:dyDescent="0.15">
      <c r="V10621" s="51"/>
      <c r="W10621" s="51"/>
      <c r="X10621" s="51"/>
      <c r="Y10621" s="51"/>
      <c r="AE10621" s="45"/>
      <c r="AV10621" s="51"/>
    </row>
    <row r="10622" spans="22:48" x14ac:dyDescent="0.15">
      <c r="V10622" s="51"/>
      <c r="W10622" s="51"/>
      <c r="X10622" s="51"/>
      <c r="Y10622" s="51"/>
      <c r="AE10622" s="45"/>
      <c r="AV10622" s="51"/>
    </row>
    <row r="10623" spans="22:48" x14ac:dyDescent="0.15">
      <c r="V10623" s="51"/>
      <c r="W10623" s="51"/>
      <c r="X10623" s="51"/>
      <c r="Y10623" s="51"/>
      <c r="AE10623" s="45"/>
      <c r="AV10623" s="51"/>
    </row>
    <row r="10624" spans="22:48" x14ac:dyDescent="0.15">
      <c r="V10624" s="51"/>
      <c r="W10624" s="51"/>
      <c r="X10624" s="51"/>
      <c r="Y10624" s="51"/>
      <c r="AE10624" s="45"/>
      <c r="AV10624" s="51"/>
    </row>
    <row r="10625" spans="22:48" x14ac:dyDescent="0.15">
      <c r="V10625" s="51"/>
      <c r="W10625" s="51"/>
      <c r="X10625" s="51"/>
      <c r="Y10625" s="51"/>
      <c r="AE10625" s="45"/>
      <c r="AV10625" s="51"/>
    </row>
    <row r="10626" spans="22:48" x14ac:dyDescent="0.15">
      <c r="V10626" s="51"/>
      <c r="W10626" s="51"/>
      <c r="X10626" s="51"/>
      <c r="Y10626" s="51"/>
      <c r="AE10626" s="45"/>
      <c r="AV10626" s="51"/>
    </row>
    <row r="10627" spans="22:48" x14ac:dyDescent="0.15">
      <c r="V10627" s="51"/>
      <c r="W10627" s="51"/>
      <c r="X10627" s="51"/>
      <c r="Y10627" s="51"/>
      <c r="AE10627" s="45"/>
      <c r="AV10627" s="51"/>
    </row>
    <row r="10628" spans="22:48" x14ac:dyDescent="0.15">
      <c r="V10628" s="51"/>
      <c r="W10628" s="51"/>
      <c r="X10628" s="51"/>
      <c r="Y10628" s="51"/>
      <c r="AE10628" s="45"/>
      <c r="AV10628" s="51"/>
    </row>
    <row r="10629" spans="22:48" x14ac:dyDescent="0.15">
      <c r="V10629" s="51"/>
      <c r="W10629" s="51"/>
      <c r="X10629" s="51"/>
      <c r="Y10629" s="51"/>
      <c r="AE10629" s="45"/>
      <c r="AV10629" s="51"/>
    </row>
    <row r="10630" spans="22:48" x14ac:dyDescent="0.15">
      <c r="V10630" s="51"/>
      <c r="W10630" s="51"/>
      <c r="X10630" s="51"/>
      <c r="Y10630" s="51"/>
      <c r="AE10630" s="45"/>
      <c r="AV10630" s="51"/>
    </row>
    <row r="10631" spans="22:48" x14ac:dyDescent="0.15">
      <c r="V10631" s="51"/>
      <c r="W10631" s="51"/>
      <c r="X10631" s="51"/>
      <c r="Y10631" s="51"/>
      <c r="AE10631" s="45"/>
      <c r="AV10631" s="51"/>
    </row>
    <row r="10632" spans="22:48" x14ac:dyDescent="0.15">
      <c r="V10632" s="51"/>
      <c r="W10632" s="51"/>
      <c r="X10632" s="51"/>
      <c r="Y10632" s="51"/>
      <c r="AE10632" s="45"/>
      <c r="AV10632" s="51"/>
    </row>
    <row r="10633" spans="22:48" x14ac:dyDescent="0.15">
      <c r="V10633" s="51"/>
      <c r="W10633" s="51"/>
      <c r="X10633" s="51"/>
      <c r="Y10633" s="51"/>
      <c r="AE10633" s="45"/>
      <c r="AV10633" s="51"/>
    </row>
    <row r="10634" spans="22:48" x14ac:dyDescent="0.15">
      <c r="V10634" s="51"/>
      <c r="W10634" s="51"/>
      <c r="X10634" s="51"/>
      <c r="Y10634" s="51"/>
      <c r="AE10634" s="45"/>
      <c r="AV10634" s="51"/>
    </row>
    <row r="10635" spans="22:48" x14ac:dyDescent="0.15">
      <c r="V10635" s="51"/>
      <c r="W10635" s="51"/>
      <c r="X10635" s="51"/>
      <c r="Y10635" s="51"/>
      <c r="AE10635" s="45"/>
      <c r="AV10635" s="51"/>
    </row>
    <row r="10636" spans="22:48" x14ac:dyDescent="0.15">
      <c r="V10636" s="51"/>
      <c r="W10636" s="51"/>
      <c r="X10636" s="51"/>
      <c r="Y10636" s="51"/>
      <c r="AE10636" s="45"/>
      <c r="AV10636" s="51"/>
    </row>
    <row r="10637" spans="22:48" x14ac:dyDescent="0.15">
      <c r="V10637" s="51"/>
      <c r="W10637" s="51"/>
      <c r="X10637" s="51"/>
      <c r="Y10637" s="51"/>
      <c r="AE10637" s="45"/>
      <c r="AV10637" s="51"/>
    </row>
    <row r="10638" spans="22:48" x14ac:dyDescent="0.15">
      <c r="V10638" s="51"/>
      <c r="W10638" s="51"/>
      <c r="X10638" s="51"/>
      <c r="Y10638" s="51"/>
      <c r="AE10638" s="45"/>
      <c r="AV10638" s="51"/>
    </row>
    <row r="10639" spans="22:48" x14ac:dyDescent="0.15">
      <c r="V10639" s="51"/>
      <c r="W10639" s="51"/>
      <c r="X10639" s="51"/>
      <c r="Y10639" s="51"/>
      <c r="AE10639" s="45"/>
      <c r="AV10639" s="51"/>
    </row>
    <row r="10640" spans="22:48" x14ac:dyDescent="0.15">
      <c r="V10640" s="51"/>
      <c r="W10640" s="51"/>
      <c r="X10640" s="51"/>
      <c r="Y10640" s="51"/>
      <c r="AE10640" s="45"/>
      <c r="AV10640" s="51"/>
    </row>
    <row r="10641" spans="22:48" x14ac:dyDescent="0.15">
      <c r="V10641" s="51"/>
      <c r="W10641" s="51"/>
      <c r="X10641" s="51"/>
      <c r="Y10641" s="51"/>
      <c r="AE10641" s="45"/>
      <c r="AV10641" s="51"/>
    </row>
    <row r="10642" spans="22:48" x14ac:dyDescent="0.15">
      <c r="V10642" s="51"/>
      <c r="W10642" s="51"/>
      <c r="X10642" s="51"/>
      <c r="Y10642" s="51"/>
      <c r="AE10642" s="45"/>
      <c r="AV10642" s="51"/>
    </row>
    <row r="10643" spans="22:48" x14ac:dyDescent="0.15">
      <c r="V10643" s="51"/>
      <c r="W10643" s="51"/>
      <c r="X10643" s="51"/>
      <c r="Y10643" s="51"/>
      <c r="AE10643" s="45"/>
      <c r="AV10643" s="51"/>
    </row>
    <row r="10644" spans="22:48" x14ac:dyDescent="0.15">
      <c r="V10644" s="51"/>
      <c r="W10644" s="51"/>
      <c r="X10644" s="51"/>
      <c r="Y10644" s="51"/>
      <c r="AE10644" s="45"/>
      <c r="AV10644" s="51"/>
    </row>
    <row r="10645" spans="22:48" x14ac:dyDescent="0.15">
      <c r="V10645" s="51"/>
      <c r="W10645" s="51"/>
      <c r="X10645" s="51"/>
      <c r="Y10645" s="51"/>
      <c r="AE10645" s="45"/>
      <c r="AV10645" s="51"/>
    </row>
    <row r="10646" spans="22:48" x14ac:dyDescent="0.15">
      <c r="V10646" s="51"/>
      <c r="W10646" s="51"/>
      <c r="X10646" s="51"/>
      <c r="Y10646" s="51"/>
      <c r="AE10646" s="45"/>
      <c r="AV10646" s="51"/>
    </row>
    <row r="10647" spans="22:48" x14ac:dyDescent="0.15">
      <c r="V10647" s="51"/>
      <c r="W10647" s="51"/>
      <c r="X10647" s="51"/>
      <c r="Y10647" s="51"/>
      <c r="AE10647" s="45"/>
      <c r="AV10647" s="51"/>
    </row>
    <row r="10648" spans="22:48" x14ac:dyDescent="0.15">
      <c r="V10648" s="51"/>
      <c r="W10648" s="51"/>
      <c r="X10648" s="51"/>
      <c r="Y10648" s="51"/>
      <c r="AE10648" s="45"/>
      <c r="AV10648" s="51"/>
    </row>
    <row r="10649" spans="22:48" x14ac:dyDescent="0.15">
      <c r="V10649" s="51"/>
      <c r="W10649" s="51"/>
      <c r="X10649" s="51"/>
      <c r="Y10649" s="51"/>
      <c r="AE10649" s="45"/>
      <c r="AV10649" s="51"/>
    </row>
    <row r="10650" spans="22:48" x14ac:dyDescent="0.15">
      <c r="V10650" s="51"/>
      <c r="W10650" s="51"/>
      <c r="X10650" s="51"/>
      <c r="Y10650" s="51"/>
      <c r="AE10650" s="45"/>
      <c r="AV10650" s="51"/>
    </row>
    <row r="10651" spans="22:48" x14ac:dyDescent="0.15">
      <c r="V10651" s="51"/>
      <c r="W10651" s="51"/>
      <c r="X10651" s="51"/>
      <c r="Y10651" s="51"/>
      <c r="AE10651" s="45"/>
      <c r="AV10651" s="51"/>
    </row>
    <row r="10652" spans="22:48" x14ac:dyDescent="0.15">
      <c r="V10652" s="51"/>
      <c r="W10652" s="51"/>
      <c r="X10652" s="51"/>
      <c r="Y10652" s="51"/>
      <c r="AE10652" s="45"/>
      <c r="AV10652" s="51"/>
    </row>
    <row r="10653" spans="22:48" x14ac:dyDescent="0.15">
      <c r="V10653" s="51"/>
      <c r="W10653" s="51"/>
      <c r="X10653" s="51"/>
      <c r="Y10653" s="51"/>
      <c r="AE10653" s="45"/>
      <c r="AV10653" s="51"/>
    </row>
    <row r="10654" spans="22:48" x14ac:dyDescent="0.15">
      <c r="V10654" s="51"/>
      <c r="W10654" s="51"/>
      <c r="X10654" s="51"/>
      <c r="Y10654" s="51"/>
      <c r="AE10654" s="45"/>
      <c r="AV10654" s="51"/>
    </row>
    <row r="10655" spans="22:48" x14ac:dyDescent="0.15">
      <c r="V10655" s="51"/>
      <c r="W10655" s="51"/>
      <c r="X10655" s="51"/>
      <c r="Y10655" s="51"/>
      <c r="AE10655" s="45"/>
      <c r="AV10655" s="51"/>
    </row>
    <row r="10656" spans="22:48" x14ac:dyDescent="0.15">
      <c r="V10656" s="51"/>
      <c r="W10656" s="51"/>
      <c r="X10656" s="51"/>
      <c r="Y10656" s="51"/>
      <c r="AE10656" s="45"/>
      <c r="AV10656" s="51"/>
    </row>
    <row r="10657" spans="22:48" x14ac:dyDescent="0.15">
      <c r="V10657" s="51"/>
      <c r="W10657" s="51"/>
      <c r="X10657" s="51"/>
      <c r="Y10657" s="51"/>
      <c r="AE10657" s="45"/>
      <c r="AV10657" s="51"/>
    </row>
    <row r="10658" spans="22:48" x14ac:dyDescent="0.15">
      <c r="V10658" s="51"/>
      <c r="W10658" s="51"/>
      <c r="X10658" s="51"/>
      <c r="Y10658" s="51"/>
      <c r="AE10658" s="45"/>
      <c r="AV10658" s="51"/>
    </row>
    <row r="10659" spans="22:48" x14ac:dyDescent="0.15">
      <c r="V10659" s="51"/>
      <c r="W10659" s="51"/>
      <c r="X10659" s="51"/>
      <c r="Y10659" s="51"/>
      <c r="AE10659" s="45"/>
      <c r="AV10659" s="51"/>
    </row>
    <row r="10660" spans="22:48" x14ac:dyDescent="0.15">
      <c r="V10660" s="51"/>
      <c r="W10660" s="51"/>
      <c r="X10660" s="51"/>
      <c r="Y10660" s="51"/>
      <c r="AE10660" s="45"/>
      <c r="AV10660" s="51"/>
    </row>
    <row r="10661" spans="22:48" x14ac:dyDescent="0.15">
      <c r="V10661" s="51"/>
      <c r="W10661" s="51"/>
      <c r="X10661" s="51"/>
      <c r="Y10661" s="51"/>
      <c r="AE10661" s="45"/>
      <c r="AV10661" s="51"/>
    </row>
    <row r="10662" spans="22:48" x14ac:dyDescent="0.15">
      <c r="V10662" s="51"/>
      <c r="W10662" s="51"/>
      <c r="X10662" s="51"/>
      <c r="Y10662" s="51"/>
      <c r="AE10662" s="45"/>
      <c r="AV10662" s="51"/>
    </row>
    <row r="10663" spans="22:48" x14ac:dyDescent="0.15">
      <c r="V10663" s="51"/>
      <c r="W10663" s="51"/>
      <c r="X10663" s="51"/>
      <c r="Y10663" s="51"/>
      <c r="AE10663" s="45"/>
      <c r="AV10663" s="51"/>
    </row>
    <row r="10664" spans="22:48" x14ac:dyDescent="0.15">
      <c r="V10664" s="51"/>
      <c r="W10664" s="51"/>
      <c r="X10664" s="51"/>
      <c r="Y10664" s="51"/>
      <c r="AE10664" s="45"/>
      <c r="AV10664" s="51"/>
    </row>
    <row r="10665" spans="22:48" x14ac:dyDescent="0.15">
      <c r="V10665" s="51"/>
      <c r="W10665" s="51"/>
      <c r="X10665" s="51"/>
      <c r="Y10665" s="51"/>
      <c r="AE10665" s="45"/>
      <c r="AV10665" s="51"/>
    </row>
    <row r="10666" spans="22:48" x14ac:dyDescent="0.15">
      <c r="V10666" s="51"/>
      <c r="W10666" s="51"/>
      <c r="X10666" s="51"/>
      <c r="Y10666" s="51"/>
      <c r="AE10666" s="45"/>
      <c r="AV10666" s="51"/>
    </row>
    <row r="10667" spans="22:48" x14ac:dyDescent="0.15">
      <c r="V10667" s="51"/>
      <c r="W10667" s="51"/>
      <c r="X10667" s="51"/>
      <c r="Y10667" s="51"/>
      <c r="AE10667" s="45"/>
      <c r="AV10667" s="51"/>
    </row>
    <row r="10668" spans="22:48" x14ac:dyDescent="0.15">
      <c r="V10668" s="51"/>
      <c r="W10668" s="51"/>
      <c r="X10668" s="51"/>
      <c r="Y10668" s="51"/>
      <c r="AE10668" s="45"/>
      <c r="AV10668" s="51"/>
    </row>
    <row r="10669" spans="22:48" x14ac:dyDescent="0.15">
      <c r="V10669" s="51"/>
      <c r="W10669" s="51"/>
      <c r="X10669" s="51"/>
      <c r="Y10669" s="51"/>
      <c r="AE10669" s="45"/>
      <c r="AV10669" s="51"/>
    </row>
    <row r="10670" spans="22:48" x14ac:dyDescent="0.15">
      <c r="V10670" s="51"/>
      <c r="W10670" s="51"/>
      <c r="X10670" s="51"/>
      <c r="Y10670" s="51"/>
      <c r="AE10670" s="45"/>
      <c r="AV10670" s="51"/>
    </row>
    <row r="10671" spans="22:48" x14ac:dyDescent="0.15">
      <c r="V10671" s="51"/>
      <c r="W10671" s="51"/>
      <c r="X10671" s="51"/>
      <c r="Y10671" s="51"/>
      <c r="AE10671" s="45"/>
      <c r="AV10671" s="51"/>
    </row>
    <row r="10672" spans="22:48" x14ac:dyDescent="0.15">
      <c r="V10672" s="51"/>
      <c r="W10672" s="51"/>
      <c r="X10672" s="51"/>
      <c r="Y10672" s="51"/>
      <c r="AE10672" s="45"/>
      <c r="AV10672" s="51"/>
    </row>
    <row r="10673" spans="22:48" x14ac:dyDescent="0.15">
      <c r="V10673" s="51"/>
      <c r="W10673" s="51"/>
      <c r="X10673" s="51"/>
      <c r="Y10673" s="51"/>
      <c r="AE10673" s="45"/>
      <c r="AV10673" s="51"/>
    </row>
    <row r="10674" spans="22:48" x14ac:dyDescent="0.15">
      <c r="V10674" s="51"/>
      <c r="W10674" s="51"/>
      <c r="X10674" s="51"/>
      <c r="Y10674" s="51"/>
      <c r="AE10674" s="45"/>
      <c r="AV10674" s="51"/>
    </row>
    <row r="10675" spans="22:48" x14ac:dyDescent="0.15">
      <c r="V10675" s="51"/>
      <c r="W10675" s="51"/>
      <c r="X10675" s="51"/>
      <c r="Y10675" s="51"/>
      <c r="AE10675" s="45"/>
      <c r="AV10675" s="51"/>
    </row>
    <row r="10676" spans="22:48" x14ac:dyDescent="0.15">
      <c r="V10676" s="51"/>
      <c r="W10676" s="51"/>
      <c r="X10676" s="51"/>
      <c r="Y10676" s="51"/>
      <c r="AE10676" s="45"/>
      <c r="AV10676" s="51"/>
    </row>
    <row r="10677" spans="22:48" x14ac:dyDescent="0.15">
      <c r="V10677" s="51"/>
      <c r="W10677" s="51"/>
      <c r="X10677" s="51"/>
      <c r="Y10677" s="51"/>
      <c r="AE10677" s="45"/>
      <c r="AV10677" s="51"/>
    </row>
    <row r="10678" spans="22:48" x14ac:dyDescent="0.15">
      <c r="V10678" s="51"/>
      <c r="W10678" s="51"/>
      <c r="X10678" s="51"/>
      <c r="Y10678" s="51"/>
      <c r="AE10678" s="45"/>
      <c r="AV10678" s="51"/>
    </row>
    <row r="10679" spans="22:48" x14ac:dyDescent="0.15">
      <c r="V10679" s="51"/>
      <c r="W10679" s="51"/>
      <c r="X10679" s="51"/>
      <c r="Y10679" s="51"/>
      <c r="AE10679" s="45"/>
      <c r="AV10679" s="51"/>
    </row>
    <row r="10680" spans="22:48" x14ac:dyDescent="0.15">
      <c r="V10680" s="51"/>
      <c r="W10680" s="51"/>
      <c r="X10680" s="51"/>
      <c r="Y10680" s="51"/>
      <c r="AE10680" s="45"/>
      <c r="AV10680" s="51"/>
    </row>
    <row r="10681" spans="22:48" x14ac:dyDescent="0.15">
      <c r="V10681" s="51"/>
      <c r="W10681" s="51"/>
      <c r="X10681" s="51"/>
      <c r="Y10681" s="51"/>
      <c r="AE10681" s="45"/>
      <c r="AV10681" s="51"/>
    </row>
    <row r="10682" spans="22:48" x14ac:dyDescent="0.15">
      <c r="V10682" s="51"/>
      <c r="W10682" s="51"/>
      <c r="X10682" s="51"/>
      <c r="Y10682" s="51"/>
      <c r="AE10682" s="45"/>
      <c r="AV10682" s="51"/>
    </row>
    <row r="10683" spans="22:48" x14ac:dyDescent="0.15">
      <c r="V10683" s="51"/>
      <c r="W10683" s="51"/>
      <c r="X10683" s="51"/>
      <c r="Y10683" s="51"/>
      <c r="AE10683" s="45"/>
      <c r="AV10683" s="51"/>
    </row>
    <row r="10684" spans="22:48" x14ac:dyDescent="0.15">
      <c r="V10684" s="51"/>
      <c r="W10684" s="51"/>
      <c r="X10684" s="51"/>
      <c r="Y10684" s="51"/>
      <c r="AE10684" s="45"/>
      <c r="AV10684" s="51"/>
    </row>
    <row r="10685" spans="22:48" x14ac:dyDescent="0.15">
      <c r="V10685" s="51"/>
      <c r="W10685" s="51"/>
      <c r="X10685" s="51"/>
      <c r="Y10685" s="51"/>
      <c r="AE10685" s="45"/>
      <c r="AV10685" s="51"/>
    </row>
    <row r="10686" spans="22:48" x14ac:dyDescent="0.15">
      <c r="V10686" s="51"/>
      <c r="W10686" s="51"/>
      <c r="X10686" s="51"/>
      <c r="Y10686" s="51"/>
      <c r="AE10686" s="45"/>
      <c r="AV10686" s="51"/>
    </row>
    <row r="10687" spans="22:48" x14ac:dyDescent="0.15">
      <c r="V10687" s="51"/>
      <c r="W10687" s="51"/>
      <c r="X10687" s="51"/>
      <c r="Y10687" s="51"/>
      <c r="AE10687" s="45"/>
      <c r="AV10687" s="51"/>
    </row>
    <row r="10688" spans="22:48" x14ac:dyDescent="0.15">
      <c r="V10688" s="51"/>
      <c r="W10688" s="51"/>
      <c r="X10688" s="51"/>
      <c r="Y10688" s="51"/>
      <c r="AE10688" s="45"/>
      <c r="AV10688" s="51"/>
    </row>
    <row r="10689" spans="22:48" x14ac:dyDescent="0.15">
      <c r="V10689" s="51"/>
      <c r="W10689" s="51"/>
      <c r="X10689" s="51"/>
      <c r="Y10689" s="51"/>
      <c r="AE10689" s="45"/>
      <c r="AV10689" s="51"/>
    </row>
    <row r="10690" spans="22:48" x14ac:dyDescent="0.15">
      <c r="V10690" s="51"/>
      <c r="W10690" s="51"/>
      <c r="X10690" s="51"/>
      <c r="Y10690" s="51"/>
      <c r="AE10690" s="45"/>
      <c r="AV10690" s="51"/>
    </row>
    <row r="10691" spans="22:48" x14ac:dyDescent="0.15">
      <c r="V10691" s="51"/>
      <c r="W10691" s="51"/>
      <c r="X10691" s="51"/>
      <c r="Y10691" s="51"/>
      <c r="AE10691" s="45"/>
      <c r="AV10691" s="51"/>
    </row>
    <row r="10692" spans="22:48" x14ac:dyDescent="0.15">
      <c r="V10692" s="51"/>
      <c r="W10692" s="51"/>
      <c r="X10692" s="51"/>
      <c r="Y10692" s="51"/>
      <c r="AE10692" s="45"/>
      <c r="AV10692" s="51"/>
    </row>
    <row r="10693" spans="22:48" x14ac:dyDescent="0.15">
      <c r="V10693" s="51"/>
      <c r="W10693" s="51"/>
      <c r="X10693" s="51"/>
      <c r="Y10693" s="51"/>
      <c r="AE10693" s="45"/>
      <c r="AV10693" s="51"/>
    </row>
    <row r="10694" spans="22:48" x14ac:dyDescent="0.15">
      <c r="V10694" s="51"/>
      <c r="W10694" s="51"/>
      <c r="X10694" s="51"/>
      <c r="Y10694" s="51"/>
      <c r="AE10694" s="45"/>
      <c r="AV10694" s="51"/>
    </row>
    <row r="10695" spans="22:48" x14ac:dyDescent="0.15">
      <c r="V10695" s="51"/>
      <c r="W10695" s="51"/>
      <c r="X10695" s="51"/>
      <c r="Y10695" s="51"/>
      <c r="AE10695" s="45"/>
      <c r="AV10695" s="51"/>
    </row>
    <row r="10696" spans="22:48" x14ac:dyDescent="0.15">
      <c r="V10696" s="51"/>
      <c r="W10696" s="51"/>
      <c r="X10696" s="51"/>
      <c r="Y10696" s="51"/>
      <c r="AE10696" s="45"/>
      <c r="AV10696" s="51"/>
    </row>
    <row r="10697" spans="22:48" x14ac:dyDescent="0.15">
      <c r="V10697" s="51"/>
      <c r="W10697" s="51"/>
      <c r="X10697" s="51"/>
      <c r="Y10697" s="51"/>
      <c r="AE10697" s="45"/>
      <c r="AV10697" s="51"/>
    </row>
    <row r="10698" spans="22:48" x14ac:dyDescent="0.15">
      <c r="V10698" s="51"/>
      <c r="W10698" s="51"/>
      <c r="X10698" s="51"/>
      <c r="Y10698" s="51"/>
      <c r="AE10698" s="45"/>
      <c r="AV10698" s="51"/>
    </row>
    <row r="10699" spans="22:48" x14ac:dyDescent="0.15">
      <c r="V10699" s="51"/>
      <c r="W10699" s="51"/>
      <c r="X10699" s="51"/>
      <c r="Y10699" s="51"/>
      <c r="AE10699" s="45"/>
      <c r="AV10699" s="51"/>
    </row>
    <row r="10700" spans="22:48" x14ac:dyDescent="0.15">
      <c r="V10700" s="51"/>
      <c r="W10700" s="51"/>
      <c r="X10700" s="51"/>
      <c r="Y10700" s="51"/>
      <c r="AE10700" s="45"/>
      <c r="AV10700" s="51"/>
    </row>
    <row r="10701" spans="22:48" x14ac:dyDescent="0.15">
      <c r="V10701" s="51"/>
      <c r="W10701" s="51"/>
      <c r="X10701" s="51"/>
      <c r="Y10701" s="51"/>
      <c r="AE10701" s="45"/>
      <c r="AV10701" s="51"/>
    </row>
    <row r="10702" spans="22:48" x14ac:dyDescent="0.15">
      <c r="V10702" s="51"/>
      <c r="W10702" s="51"/>
      <c r="X10702" s="51"/>
      <c r="Y10702" s="51"/>
      <c r="AE10702" s="45"/>
      <c r="AV10702" s="51"/>
    </row>
    <row r="10703" spans="22:48" x14ac:dyDescent="0.15">
      <c r="V10703" s="51"/>
      <c r="W10703" s="51"/>
      <c r="X10703" s="51"/>
      <c r="Y10703" s="51"/>
      <c r="AE10703" s="45"/>
      <c r="AV10703" s="51"/>
    </row>
    <row r="10704" spans="22:48" x14ac:dyDescent="0.15">
      <c r="V10704" s="51"/>
      <c r="W10704" s="51"/>
      <c r="X10704" s="51"/>
      <c r="Y10704" s="51"/>
      <c r="AE10704" s="45"/>
      <c r="AV10704" s="51"/>
    </row>
    <row r="10705" spans="22:48" x14ac:dyDescent="0.15">
      <c r="V10705" s="51"/>
      <c r="W10705" s="51"/>
      <c r="X10705" s="51"/>
      <c r="Y10705" s="51"/>
      <c r="AE10705" s="45"/>
      <c r="AV10705" s="51"/>
    </row>
    <row r="10706" spans="22:48" x14ac:dyDescent="0.15">
      <c r="V10706" s="51"/>
      <c r="W10706" s="51"/>
      <c r="X10706" s="51"/>
      <c r="Y10706" s="51"/>
      <c r="AE10706" s="45"/>
      <c r="AV10706" s="51"/>
    </row>
    <row r="10707" spans="22:48" x14ac:dyDescent="0.15">
      <c r="V10707" s="51"/>
      <c r="W10707" s="51"/>
      <c r="X10707" s="51"/>
      <c r="Y10707" s="51"/>
      <c r="AE10707" s="45"/>
      <c r="AV10707" s="51"/>
    </row>
    <row r="10708" spans="22:48" x14ac:dyDescent="0.15">
      <c r="V10708" s="51"/>
      <c r="W10708" s="51"/>
      <c r="X10708" s="51"/>
      <c r="Y10708" s="51"/>
      <c r="AE10708" s="45"/>
      <c r="AV10708" s="51"/>
    </row>
    <row r="10709" spans="22:48" x14ac:dyDescent="0.15">
      <c r="V10709" s="51"/>
      <c r="W10709" s="51"/>
      <c r="X10709" s="51"/>
      <c r="Y10709" s="51"/>
      <c r="AE10709" s="45"/>
      <c r="AV10709" s="51"/>
    </row>
    <row r="10710" spans="22:48" x14ac:dyDescent="0.15">
      <c r="V10710" s="51"/>
      <c r="W10710" s="51"/>
      <c r="X10710" s="51"/>
      <c r="Y10710" s="51"/>
      <c r="AE10710" s="45"/>
      <c r="AV10710" s="51"/>
    </row>
    <row r="10711" spans="22:48" x14ac:dyDescent="0.15">
      <c r="V10711" s="51"/>
      <c r="W10711" s="51"/>
      <c r="X10711" s="51"/>
      <c r="Y10711" s="51"/>
      <c r="AE10711" s="45"/>
      <c r="AV10711" s="51"/>
    </row>
    <row r="10712" spans="22:48" x14ac:dyDescent="0.15">
      <c r="V10712" s="51"/>
      <c r="W10712" s="51"/>
      <c r="X10712" s="51"/>
      <c r="Y10712" s="51"/>
      <c r="AE10712" s="45"/>
      <c r="AV10712" s="51"/>
    </row>
    <row r="10713" spans="22:48" x14ac:dyDescent="0.15">
      <c r="V10713" s="51"/>
      <c r="W10713" s="51"/>
      <c r="X10713" s="51"/>
      <c r="Y10713" s="51"/>
      <c r="AE10713" s="45"/>
      <c r="AV10713" s="51"/>
    </row>
    <row r="10714" spans="22:48" x14ac:dyDescent="0.15">
      <c r="V10714" s="51"/>
      <c r="W10714" s="51"/>
      <c r="X10714" s="51"/>
      <c r="Y10714" s="51"/>
      <c r="AE10714" s="45"/>
      <c r="AV10714" s="51"/>
    </row>
    <row r="10715" spans="22:48" x14ac:dyDescent="0.15">
      <c r="V10715" s="51"/>
      <c r="W10715" s="51"/>
      <c r="X10715" s="51"/>
      <c r="Y10715" s="51"/>
      <c r="AE10715" s="45"/>
      <c r="AV10715" s="51"/>
    </row>
    <row r="10716" spans="22:48" x14ac:dyDescent="0.15">
      <c r="V10716" s="51"/>
      <c r="W10716" s="51"/>
      <c r="X10716" s="51"/>
      <c r="Y10716" s="51"/>
      <c r="AE10716" s="45"/>
      <c r="AV10716" s="51"/>
    </row>
    <row r="10717" spans="22:48" x14ac:dyDescent="0.15">
      <c r="V10717" s="51"/>
      <c r="W10717" s="51"/>
      <c r="X10717" s="51"/>
      <c r="Y10717" s="51"/>
      <c r="AE10717" s="45"/>
      <c r="AV10717" s="51"/>
    </row>
    <row r="10718" spans="22:48" x14ac:dyDescent="0.15">
      <c r="V10718" s="51"/>
      <c r="W10718" s="51"/>
      <c r="X10718" s="51"/>
      <c r="Y10718" s="51"/>
      <c r="AE10718" s="45"/>
      <c r="AV10718" s="51"/>
    </row>
    <row r="10719" spans="22:48" x14ac:dyDescent="0.15">
      <c r="V10719" s="51"/>
      <c r="W10719" s="51"/>
      <c r="X10719" s="51"/>
      <c r="Y10719" s="51"/>
      <c r="AE10719" s="45"/>
      <c r="AV10719" s="51"/>
    </row>
    <row r="10720" spans="22:48" x14ac:dyDescent="0.15">
      <c r="V10720" s="51"/>
      <c r="W10720" s="51"/>
      <c r="X10720" s="51"/>
      <c r="Y10720" s="51"/>
      <c r="AE10720" s="45"/>
      <c r="AV10720" s="51"/>
    </row>
    <row r="10721" spans="22:48" x14ac:dyDescent="0.15">
      <c r="V10721" s="51"/>
      <c r="W10721" s="51"/>
      <c r="X10721" s="51"/>
      <c r="Y10721" s="51"/>
      <c r="AE10721" s="45"/>
      <c r="AV10721" s="51"/>
    </row>
    <row r="10722" spans="22:48" x14ac:dyDescent="0.15">
      <c r="V10722" s="51"/>
      <c r="W10722" s="51"/>
      <c r="X10722" s="51"/>
      <c r="Y10722" s="51"/>
      <c r="AE10722" s="45"/>
      <c r="AV10722" s="51"/>
    </row>
    <row r="10723" spans="22:48" x14ac:dyDescent="0.15">
      <c r="V10723" s="51"/>
      <c r="W10723" s="51"/>
      <c r="X10723" s="51"/>
      <c r="Y10723" s="51"/>
      <c r="AE10723" s="45"/>
      <c r="AV10723" s="51"/>
    </row>
    <row r="10724" spans="22:48" x14ac:dyDescent="0.15">
      <c r="V10724" s="51"/>
      <c r="W10724" s="51"/>
      <c r="X10724" s="51"/>
      <c r="Y10724" s="51"/>
      <c r="AE10724" s="45"/>
      <c r="AV10724" s="51"/>
    </row>
    <row r="10725" spans="22:48" x14ac:dyDescent="0.15">
      <c r="V10725" s="51"/>
      <c r="W10725" s="51"/>
      <c r="X10725" s="51"/>
      <c r="Y10725" s="51"/>
      <c r="AE10725" s="45"/>
      <c r="AV10725" s="51"/>
    </row>
    <row r="10726" spans="22:48" x14ac:dyDescent="0.15">
      <c r="V10726" s="51"/>
      <c r="W10726" s="51"/>
      <c r="X10726" s="51"/>
      <c r="Y10726" s="51"/>
      <c r="AE10726" s="45"/>
      <c r="AV10726" s="51"/>
    </row>
    <row r="10727" spans="22:48" x14ac:dyDescent="0.15">
      <c r="V10727" s="51"/>
      <c r="W10727" s="51"/>
      <c r="X10727" s="51"/>
      <c r="Y10727" s="51"/>
      <c r="AE10727" s="45"/>
      <c r="AV10727" s="51"/>
    </row>
    <row r="10728" spans="22:48" x14ac:dyDescent="0.15">
      <c r="V10728" s="51"/>
      <c r="W10728" s="51"/>
      <c r="X10728" s="51"/>
      <c r="Y10728" s="51"/>
      <c r="AE10728" s="45"/>
      <c r="AV10728" s="51"/>
    </row>
    <row r="10729" spans="22:48" x14ac:dyDescent="0.15">
      <c r="V10729" s="51"/>
      <c r="W10729" s="51"/>
      <c r="X10729" s="51"/>
      <c r="Y10729" s="51"/>
      <c r="AE10729" s="45"/>
      <c r="AV10729" s="51"/>
    </row>
    <row r="10730" spans="22:48" x14ac:dyDescent="0.15">
      <c r="V10730" s="51"/>
      <c r="W10730" s="51"/>
      <c r="X10730" s="51"/>
      <c r="Y10730" s="51"/>
      <c r="AE10730" s="45"/>
      <c r="AV10730" s="51"/>
    </row>
    <row r="10731" spans="22:48" x14ac:dyDescent="0.15">
      <c r="V10731" s="51"/>
      <c r="W10731" s="51"/>
      <c r="X10731" s="51"/>
      <c r="Y10731" s="51"/>
      <c r="AE10731" s="45"/>
      <c r="AV10731" s="51"/>
    </row>
    <row r="10732" spans="22:48" x14ac:dyDescent="0.15">
      <c r="V10732" s="51"/>
      <c r="W10732" s="51"/>
      <c r="X10732" s="51"/>
      <c r="Y10732" s="51"/>
      <c r="AE10732" s="45"/>
      <c r="AV10732" s="51"/>
    </row>
    <row r="10733" spans="22:48" x14ac:dyDescent="0.15">
      <c r="V10733" s="51"/>
      <c r="W10733" s="51"/>
      <c r="X10733" s="51"/>
      <c r="Y10733" s="51"/>
      <c r="AE10733" s="45"/>
      <c r="AV10733" s="51"/>
    </row>
    <row r="10734" spans="22:48" x14ac:dyDescent="0.15">
      <c r="V10734" s="51"/>
      <c r="W10734" s="51"/>
      <c r="X10734" s="51"/>
      <c r="Y10734" s="51"/>
      <c r="AE10734" s="45"/>
      <c r="AV10734" s="51"/>
    </row>
    <row r="10735" spans="22:48" x14ac:dyDescent="0.15">
      <c r="V10735" s="51"/>
      <c r="W10735" s="51"/>
      <c r="X10735" s="51"/>
      <c r="Y10735" s="51"/>
      <c r="AE10735" s="45"/>
      <c r="AV10735" s="51"/>
    </row>
    <row r="10736" spans="22:48" x14ac:dyDescent="0.15">
      <c r="V10736" s="51"/>
      <c r="W10736" s="51"/>
      <c r="X10736" s="51"/>
      <c r="Y10736" s="51"/>
      <c r="AE10736" s="45"/>
      <c r="AV10736" s="51"/>
    </row>
    <row r="10737" spans="22:48" x14ac:dyDescent="0.15">
      <c r="V10737" s="51"/>
      <c r="W10737" s="51"/>
      <c r="X10737" s="51"/>
      <c r="Y10737" s="51"/>
      <c r="AE10737" s="45"/>
      <c r="AV10737" s="51"/>
    </row>
    <row r="10738" spans="22:48" x14ac:dyDescent="0.15">
      <c r="V10738" s="51"/>
      <c r="W10738" s="51"/>
      <c r="X10738" s="51"/>
      <c r="Y10738" s="51"/>
      <c r="AE10738" s="45"/>
      <c r="AV10738" s="51"/>
    </row>
    <row r="10739" spans="22:48" x14ac:dyDescent="0.15">
      <c r="V10739" s="51"/>
      <c r="W10739" s="51"/>
      <c r="X10739" s="51"/>
      <c r="Y10739" s="51"/>
      <c r="AE10739" s="45"/>
      <c r="AV10739" s="51"/>
    </row>
    <row r="10740" spans="22:48" x14ac:dyDescent="0.15">
      <c r="V10740" s="51"/>
      <c r="W10740" s="51"/>
      <c r="X10740" s="51"/>
      <c r="Y10740" s="51"/>
      <c r="AE10740" s="45"/>
      <c r="AV10740" s="51"/>
    </row>
    <row r="10741" spans="22:48" x14ac:dyDescent="0.15">
      <c r="V10741" s="51"/>
      <c r="W10741" s="51"/>
      <c r="X10741" s="51"/>
      <c r="Y10741" s="51"/>
      <c r="AE10741" s="45"/>
      <c r="AV10741" s="51"/>
    </row>
    <row r="10742" spans="22:48" x14ac:dyDescent="0.15">
      <c r="V10742" s="51"/>
      <c r="W10742" s="51"/>
      <c r="X10742" s="51"/>
      <c r="Y10742" s="51"/>
      <c r="AE10742" s="45"/>
      <c r="AV10742" s="51"/>
    </row>
    <row r="10743" spans="22:48" x14ac:dyDescent="0.15">
      <c r="V10743" s="51"/>
      <c r="W10743" s="51"/>
      <c r="X10743" s="51"/>
      <c r="Y10743" s="51"/>
      <c r="AE10743" s="45"/>
      <c r="AV10743" s="51"/>
    </row>
    <row r="10744" spans="22:48" x14ac:dyDescent="0.15">
      <c r="V10744" s="51"/>
      <c r="W10744" s="51"/>
      <c r="X10744" s="51"/>
      <c r="Y10744" s="51"/>
      <c r="AE10744" s="45"/>
      <c r="AV10744" s="51"/>
    </row>
    <row r="10745" spans="22:48" x14ac:dyDescent="0.15">
      <c r="V10745" s="51"/>
      <c r="W10745" s="51"/>
      <c r="X10745" s="51"/>
      <c r="Y10745" s="51"/>
      <c r="AE10745" s="45"/>
      <c r="AV10745" s="51"/>
    </row>
    <row r="10746" spans="22:48" x14ac:dyDescent="0.15">
      <c r="V10746" s="51"/>
      <c r="W10746" s="51"/>
      <c r="X10746" s="51"/>
      <c r="Y10746" s="51"/>
      <c r="AE10746" s="45"/>
      <c r="AV10746" s="51"/>
    </row>
    <row r="10747" spans="22:48" x14ac:dyDescent="0.15">
      <c r="V10747" s="51"/>
      <c r="W10747" s="51"/>
      <c r="X10747" s="51"/>
      <c r="Y10747" s="51"/>
      <c r="AE10747" s="45"/>
      <c r="AV10747" s="51"/>
    </row>
    <row r="10748" spans="22:48" x14ac:dyDescent="0.15">
      <c r="V10748" s="51"/>
      <c r="W10748" s="51"/>
      <c r="X10748" s="51"/>
      <c r="Y10748" s="51"/>
      <c r="AE10748" s="45"/>
      <c r="AV10748" s="51"/>
    </row>
    <row r="10749" spans="22:48" x14ac:dyDescent="0.15">
      <c r="V10749" s="51"/>
      <c r="W10749" s="51"/>
      <c r="X10749" s="51"/>
      <c r="Y10749" s="51"/>
      <c r="AE10749" s="45"/>
      <c r="AV10749" s="51"/>
    </row>
    <row r="10750" spans="22:48" x14ac:dyDescent="0.15">
      <c r="V10750" s="51"/>
      <c r="W10750" s="51"/>
      <c r="X10750" s="51"/>
      <c r="Y10750" s="51"/>
      <c r="AE10750" s="45"/>
      <c r="AV10750" s="51"/>
    </row>
    <row r="10751" spans="22:48" x14ac:dyDescent="0.15">
      <c r="V10751" s="51"/>
      <c r="W10751" s="51"/>
      <c r="X10751" s="51"/>
      <c r="Y10751" s="51"/>
      <c r="AE10751" s="45"/>
      <c r="AV10751" s="51"/>
    </row>
    <row r="10752" spans="22:48" x14ac:dyDescent="0.15">
      <c r="V10752" s="51"/>
      <c r="W10752" s="51"/>
      <c r="X10752" s="51"/>
      <c r="Y10752" s="51"/>
      <c r="AE10752" s="45"/>
      <c r="AV10752" s="51"/>
    </row>
    <row r="10753" spans="22:48" x14ac:dyDescent="0.15">
      <c r="V10753" s="51"/>
      <c r="W10753" s="51"/>
      <c r="X10753" s="51"/>
      <c r="Y10753" s="51"/>
      <c r="AE10753" s="45"/>
      <c r="AV10753" s="51"/>
    </row>
    <row r="10754" spans="22:48" x14ac:dyDescent="0.15">
      <c r="V10754" s="51"/>
      <c r="W10754" s="51"/>
      <c r="X10754" s="51"/>
      <c r="Y10754" s="51"/>
      <c r="AE10754" s="45"/>
      <c r="AV10754" s="51"/>
    </row>
    <row r="10755" spans="22:48" x14ac:dyDescent="0.15">
      <c r="V10755" s="51"/>
      <c r="W10755" s="51"/>
      <c r="X10755" s="51"/>
      <c r="Y10755" s="51"/>
      <c r="AE10755" s="45"/>
      <c r="AV10755" s="51"/>
    </row>
    <row r="10756" spans="22:48" x14ac:dyDescent="0.15">
      <c r="V10756" s="51"/>
      <c r="W10756" s="51"/>
      <c r="X10756" s="51"/>
      <c r="Y10756" s="51"/>
      <c r="AE10756" s="45"/>
      <c r="AV10756" s="51"/>
    </row>
    <row r="10757" spans="22:48" x14ac:dyDescent="0.15">
      <c r="V10757" s="51"/>
      <c r="W10757" s="51"/>
      <c r="X10757" s="51"/>
      <c r="Y10757" s="51"/>
      <c r="AE10757" s="45"/>
      <c r="AV10757" s="51"/>
    </row>
    <row r="10758" spans="22:48" x14ac:dyDescent="0.15">
      <c r="V10758" s="51"/>
      <c r="W10758" s="51"/>
      <c r="X10758" s="51"/>
      <c r="Y10758" s="51"/>
      <c r="AE10758" s="45"/>
      <c r="AV10758" s="51"/>
    </row>
    <row r="10759" spans="22:48" x14ac:dyDescent="0.15">
      <c r="V10759" s="51"/>
      <c r="W10759" s="51"/>
      <c r="X10759" s="51"/>
      <c r="Y10759" s="51"/>
      <c r="AE10759" s="45"/>
      <c r="AV10759" s="51"/>
    </row>
    <row r="10760" spans="22:48" x14ac:dyDescent="0.15">
      <c r="V10760" s="51"/>
      <c r="W10760" s="51"/>
      <c r="X10760" s="51"/>
      <c r="Y10760" s="51"/>
      <c r="AE10760" s="45"/>
      <c r="AV10760" s="51"/>
    </row>
    <row r="10761" spans="22:48" x14ac:dyDescent="0.15">
      <c r="V10761" s="51"/>
      <c r="W10761" s="51"/>
      <c r="X10761" s="51"/>
      <c r="Y10761" s="51"/>
      <c r="AE10761" s="45"/>
      <c r="AV10761" s="51"/>
    </row>
    <row r="10762" spans="22:48" x14ac:dyDescent="0.15">
      <c r="V10762" s="51"/>
      <c r="W10762" s="51"/>
      <c r="X10762" s="51"/>
      <c r="Y10762" s="51"/>
      <c r="AE10762" s="45"/>
      <c r="AV10762" s="51"/>
    </row>
    <row r="10763" spans="22:48" x14ac:dyDescent="0.15">
      <c r="V10763" s="51"/>
      <c r="W10763" s="51"/>
      <c r="X10763" s="51"/>
      <c r="Y10763" s="51"/>
      <c r="AE10763" s="45"/>
      <c r="AV10763" s="51"/>
    </row>
    <row r="10764" spans="22:48" x14ac:dyDescent="0.15">
      <c r="V10764" s="51"/>
      <c r="W10764" s="51"/>
      <c r="X10764" s="51"/>
      <c r="Y10764" s="51"/>
      <c r="AE10764" s="45"/>
      <c r="AV10764" s="51"/>
    </row>
    <row r="10765" spans="22:48" x14ac:dyDescent="0.15">
      <c r="V10765" s="51"/>
      <c r="W10765" s="51"/>
      <c r="X10765" s="51"/>
      <c r="Y10765" s="51"/>
      <c r="AE10765" s="45"/>
      <c r="AV10765" s="51"/>
    </row>
    <row r="10766" spans="22:48" x14ac:dyDescent="0.15">
      <c r="V10766" s="51"/>
      <c r="W10766" s="51"/>
      <c r="X10766" s="51"/>
      <c r="Y10766" s="51"/>
      <c r="AE10766" s="45"/>
      <c r="AV10766" s="51"/>
    </row>
    <row r="10767" spans="22:48" x14ac:dyDescent="0.15">
      <c r="V10767" s="51"/>
      <c r="W10767" s="51"/>
      <c r="X10767" s="51"/>
      <c r="Y10767" s="51"/>
      <c r="AE10767" s="45"/>
      <c r="AV10767" s="51"/>
    </row>
    <row r="10768" spans="22:48" x14ac:dyDescent="0.15">
      <c r="V10768" s="51"/>
      <c r="W10768" s="51"/>
      <c r="X10768" s="51"/>
      <c r="Y10768" s="51"/>
      <c r="AE10768" s="45"/>
      <c r="AV10768" s="51"/>
    </row>
    <row r="10769" spans="22:48" x14ac:dyDescent="0.15">
      <c r="V10769" s="51"/>
      <c r="W10769" s="51"/>
      <c r="X10769" s="51"/>
      <c r="Y10769" s="51"/>
      <c r="AE10769" s="45"/>
      <c r="AV10769" s="51"/>
    </row>
    <row r="10770" spans="22:48" x14ac:dyDescent="0.15">
      <c r="V10770" s="51"/>
      <c r="W10770" s="51"/>
      <c r="X10770" s="51"/>
      <c r="Y10770" s="51"/>
      <c r="AE10770" s="45"/>
      <c r="AV10770" s="51"/>
    </row>
    <row r="10771" spans="22:48" x14ac:dyDescent="0.15">
      <c r="V10771" s="51"/>
      <c r="W10771" s="51"/>
      <c r="X10771" s="51"/>
      <c r="Y10771" s="51"/>
      <c r="AE10771" s="45"/>
      <c r="AV10771" s="51"/>
    </row>
    <row r="10772" spans="22:48" x14ac:dyDescent="0.15">
      <c r="V10772" s="51"/>
      <c r="W10772" s="51"/>
      <c r="X10772" s="51"/>
      <c r="Y10772" s="51"/>
      <c r="AE10772" s="45"/>
      <c r="AV10772" s="51"/>
    </row>
    <row r="10773" spans="22:48" x14ac:dyDescent="0.15">
      <c r="V10773" s="51"/>
      <c r="W10773" s="51"/>
      <c r="X10773" s="51"/>
      <c r="Y10773" s="51"/>
      <c r="AE10773" s="45"/>
      <c r="AV10773" s="51"/>
    </row>
    <row r="10774" spans="22:48" x14ac:dyDescent="0.15">
      <c r="V10774" s="51"/>
      <c r="W10774" s="51"/>
      <c r="X10774" s="51"/>
      <c r="Y10774" s="51"/>
      <c r="AE10774" s="45"/>
      <c r="AV10774" s="51"/>
    </row>
    <row r="10775" spans="22:48" x14ac:dyDescent="0.15">
      <c r="V10775" s="51"/>
      <c r="W10775" s="51"/>
      <c r="X10775" s="51"/>
      <c r="Y10775" s="51"/>
      <c r="AE10775" s="45"/>
      <c r="AV10775" s="51"/>
    </row>
    <row r="10776" spans="22:48" x14ac:dyDescent="0.15">
      <c r="V10776" s="51"/>
      <c r="W10776" s="51"/>
      <c r="X10776" s="51"/>
      <c r="Y10776" s="51"/>
      <c r="AE10776" s="45"/>
      <c r="AV10776" s="51"/>
    </row>
    <row r="10777" spans="22:48" x14ac:dyDescent="0.15">
      <c r="V10777" s="51"/>
      <c r="W10777" s="51"/>
      <c r="X10777" s="51"/>
      <c r="Y10777" s="51"/>
      <c r="AE10777" s="45"/>
      <c r="AV10777" s="51"/>
    </row>
    <row r="10778" spans="22:48" x14ac:dyDescent="0.15">
      <c r="V10778" s="51"/>
      <c r="W10778" s="51"/>
      <c r="X10778" s="51"/>
      <c r="Y10778" s="51"/>
      <c r="AE10778" s="45"/>
      <c r="AV10778" s="51"/>
    </row>
    <row r="10779" spans="22:48" x14ac:dyDescent="0.15">
      <c r="V10779" s="51"/>
      <c r="W10779" s="51"/>
      <c r="X10779" s="51"/>
      <c r="Y10779" s="51"/>
      <c r="AE10779" s="45"/>
      <c r="AV10779" s="51"/>
    </row>
    <row r="10780" spans="22:48" x14ac:dyDescent="0.15">
      <c r="V10780" s="51"/>
      <c r="W10780" s="51"/>
      <c r="X10780" s="51"/>
      <c r="Y10780" s="51"/>
      <c r="AE10780" s="45"/>
      <c r="AV10780" s="51"/>
    </row>
    <row r="10781" spans="22:48" x14ac:dyDescent="0.15">
      <c r="V10781" s="51"/>
      <c r="W10781" s="51"/>
      <c r="X10781" s="51"/>
      <c r="Y10781" s="51"/>
      <c r="AE10781" s="45"/>
      <c r="AV10781" s="51"/>
    </row>
    <row r="10782" spans="22:48" x14ac:dyDescent="0.15">
      <c r="V10782" s="51"/>
      <c r="W10782" s="51"/>
      <c r="X10782" s="51"/>
      <c r="Y10782" s="51"/>
      <c r="AE10782" s="45"/>
      <c r="AV10782" s="51"/>
    </row>
    <row r="10783" spans="22:48" x14ac:dyDescent="0.15">
      <c r="V10783" s="51"/>
      <c r="W10783" s="51"/>
      <c r="X10783" s="51"/>
      <c r="Y10783" s="51"/>
      <c r="AE10783" s="45"/>
      <c r="AV10783" s="51"/>
    </row>
    <row r="10784" spans="22:48" x14ac:dyDescent="0.15">
      <c r="V10784" s="51"/>
      <c r="W10784" s="51"/>
      <c r="X10784" s="51"/>
      <c r="Y10784" s="51"/>
      <c r="AE10784" s="45"/>
      <c r="AV10784" s="51"/>
    </row>
    <row r="10785" spans="22:48" x14ac:dyDescent="0.15">
      <c r="V10785" s="51"/>
      <c r="W10785" s="51"/>
      <c r="X10785" s="51"/>
      <c r="Y10785" s="51"/>
      <c r="AE10785" s="45"/>
      <c r="AV10785" s="51"/>
    </row>
    <row r="10786" spans="22:48" x14ac:dyDescent="0.15">
      <c r="V10786" s="51"/>
      <c r="W10786" s="51"/>
      <c r="X10786" s="51"/>
      <c r="Y10786" s="51"/>
      <c r="AE10786" s="45"/>
      <c r="AV10786" s="51"/>
    </row>
    <row r="10787" spans="22:48" x14ac:dyDescent="0.15">
      <c r="V10787" s="51"/>
      <c r="W10787" s="51"/>
      <c r="X10787" s="51"/>
      <c r="Y10787" s="51"/>
      <c r="AE10787" s="45"/>
      <c r="AV10787" s="51"/>
    </row>
    <row r="10788" spans="22:48" x14ac:dyDescent="0.15">
      <c r="V10788" s="51"/>
      <c r="W10788" s="51"/>
      <c r="X10788" s="51"/>
      <c r="Y10788" s="51"/>
      <c r="AE10788" s="45"/>
      <c r="AV10788" s="51"/>
    </row>
    <row r="10789" spans="22:48" x14ac:dyDescent="0.15">
      <c r="V10789" s="51"/>
      <c r="W10789" s="51"/>
      <c r="X10789" s="51"/>
      <c r="Y10789" s="51"/>
      <c r="AE10789" s="45"/>
      <c r="AV10789" s="51"/>
    </row>
    <row r="10790" spans="22:48" x14ac:dyDescent="0.15">
      <c r="V10790" s="51"/>
      <c r="W10790" s="51"/>
      <c r="X10790" s="51"/>
      <c r="Y10790" s="51"/>
      <c r="AE10790" s="45"/>
      <c r="AV10790" s="51"/>
    </row>
    <row r="10791" spans="22:48" x14ac:dyDescent="0.15">
      <c r="V10791" s="51"/>
      <c r="W10791" s="51"/>
      <c r="X10791" s="51"/>
      <c r="Y10791" s="51"/>
      <c r="AE10791" s="45"/>
      <c r="AV10791" s="51"/>
    </row>
    <row r="10792" spans="22:48" x14ac:dyDescent="0.15">
      <c r="V10792" s="51"/>
      <c r="W10792" s="51"/>
      <c r="X10792" s="51"/>
      <c r="Y10792" s="51"/>
      <c r="AE10792" s="45"/>
      <c r="AV10792" s="51"/>
    </row>
    <row r="10793" spans="22:48" x14ac:dyDescent="0.15">
      <c r="V10793" s="51"/>
      <c r="W10793" s="51"/>
      <c r="X10793" s="51"/>
      <c r="Y10793" s="51"/>
      <c r="AE10793" s="45"/>
      <c r="AV10793" s="51"/>
    </row>
    <row r="10794" spans="22:48" x14ac:dyDescent="0.15">
      <c r="V10794" s="51"/>
      <c r="W10794" s="51"/>
      <c r="X10794" s="51"/>
      <c r="Y10794" s="51"/>
      <c r="AE10794" s="45"/>
      <c r="AV10794" s="51"/>
    </row>
    <row r="10795" spans="22:48" x14ac:dyDescent="0.15">
      <c r="V10795" s="51"/>
      <c r="W10795" s="51"/>
      <c r="X10795" s="51"/>
      <c r="Y10795" s="51"/>
      <c r="AE10795" s="45"/>
      <c r="AV10795" s="51"/>
    </row>
    <row r="10796" spans="22:48" x14ac:dyDescent="0.15">
      <c r="V10796" s="51"/>
      <c r="W10796" s="51"/>
      <c r="X10796" s="51"/>
      <c r="Y10796" s="51"/>
      <c r="AE10796" s="45"/>
      <c r="AV10796" s="51"/>
    </row>
    <row r="10797" spans="22:48" x14ac:dyDescent="0.15">
      <c r="V10797" s="51"/>
      <c r="W10797" s="51"/>
      <c r="X10797" s="51"/>
      <c r="Y10797" s="51"/>
      <c r="AE10797" s="45"/>
      <c r="AV10797" s="51"/>
    </row>
    <row r="10798" spans="22:48" x14ac:dyDescent="0.15">
      <c r="V10798" s="51"/>
      <c r="W10798" s="51"/>
      <c r="X10798" s="51"/>
      <c r="Y10798" s="51"/>
      <c r="AE10798" s="45"/>
      <c r="AV10798" s="51"/>
    </row>
    <row r="10799" spans="22:48" x14ac:dyDescent="0.15">
      <c r="V10799" s="51"/>
      <c r="W10799" s="51"/>
      <c r="X10799" s="51"/>
      <c r="Y10799" s="51"/>
      <c r="AE10799" s="45"/>
      <c r="AV10799" s="51"/>
    </row>
    <row r="10800" spans="22:48" x14ac:dyDescent="0.15">
      <c r="V10800" s="51"/>
      <c r="W10800" s="51"/>
      <c r="X10800" s="51"/>
      <c r="Y10800" s="51"/>
      <c r="AE10800" s="45"/>
      <c r="AV10800" s="51"/>
    </row>
    <row r="10801" spans="22:48" x14ac:dyDescent="0.15">
      <c r="V10801" s="51"/>
      <c r="W10801" s="51"/>
      <c r="X10801" s="51"/>
      <c r="Y10801" s="51"/>
      <c r="AE10801" s="45"/>
      <c r="AV10801" s="51"/>
    </row>
    <row r="10802" spans="22:48" x14ac:dyDescent="0.15">
      <c r="V10802" s="51"/>
      <c r="W10802" s="51"/>
      <c r="X10802" s="51"/>
      <c r="Y10802" s="51"/>
      <c r="AE10802" s="45"/>
      <c r="AV10802" s="51"/>
    </row>
    <row r="10803" spans="22:48" x14ac:dyDescent="0.15">
      <c r="V10803" s="51"/>
      <c r="W10803" s="51"/>
      <c r="X10803" s="51"/>
      <c r="Y10803" s="51"/>
      <c r="AE10803" s="45"/>
      <c r="AV10803" s="51"/>
    </row>
    <row r="10804" spans="22:48" x14ac:dyDescent="0.15">
      <c r="V10804" s="51"/>
      <c r="W10804" s="51"/>
      <c r="X10804" s="51"/>
      <c r="Y10804" s="51"/>
      <c r="AE10804" s="45"/>
      <c r="AV10804" s="51"/>
    </row>
    <row r="10805" spans="22:48" x14ac:dyDescent="0.15">
      <c r="V10805" s="51"/>
      <c r="W10805" s="51"/>
      <c r="X10805" s="51"/>
      <c r="Y10805" s="51"/>
      <c r="AE10805" s="45"/>
      <c r="AV10805" s="51"/>
    </row>
    <row r="10806" spans="22:48" x14ac:dyDescent="0.15">
      <c r="V10806" s="51"/>
      <c r="W10806" s="51"/>
      <c r="X10806" s="51"/>
      <c r="Y10806" s="51"/>
      <c r="AE10806" s="45"/>
      <c r="AV10806" s="51"/>
    </row>
    <row r="10807" spans="22:48" x14ac:dyDescent="0.15">
      <c r="V10807" s="51"/>
      <c r="W10807" s="51"/>
      <c r="X10807" s="51"/>
      <c r="Y10807" s="51"/>
      <c r="AE10807" s="45"/>
      <c r="AV10807" s="51"/>
    </row>
    <row r="10808" spans="22:48" x14ac:dyDescent="0.15">
      <c r="V10808" s="51"/>
      <c r="W10808" s="51"/>
      <c r="X10808" s="51"/>
      <c r="Y10808" s="51"/>
      <c r="AE10808" s="45"/>
      <c r="AV10808" s="51"/>
    </row>
    <row r="10809" spans="22:48" x14ac:dyDescent="0.15">
      <c r="V10809" s="51"/>
      <c r="W10809" s="51"/>
      <c r="X10809" s="51"/>
      <c r="Y10809" s="51"/>
      <c r="AE10809" s="45"/>
      <c r="AV10809" s="51"/>
    </row>
    <row r="10810" spans="22:48" x14ac:dyDescent="0.15">
      <c r="V10810" s="51"/>
      <c r="W10810" s="51"/>
      <c r="X10810" s="51"/>
      <c r="Y10810" s="51"/>
      <c r="AE10810" s="45"/>
      <c r="AV10810" s="51"/>
    </row>
    <row r="10811" spans="22:48" x14ac:dyDescent="0.15">
      <c r="V10811" s="51"/>
      <c r="W10811" s="51"/>
      <c r="X10811" s="51"/>
      <c r="Y10811" s="51"/>
      <c r="AE10811" s="45"/>
      <c r="AV10811" s="51"/>
    </row>
    <row r="10812" spans="22:48" x14ac:dyDescent="0.15">
      <c r="V10812" s="51"/>
      <c r="W10812" s="51"/>
      <c r="X10812" s="51"/>
      <c r="Y10812" s="51"/>
      <c r="AE10812" s="45"/>
      <c r="AV10812" s="51"/>
    </row>
    <row r="10813" spans="22:48" x14ac:dyDescent="0.15">
      <c r="V10813" s="51"/>
      <c r="W10813" s="51"/>
      <c r="X10813" s="51"/>
      <c r="Y10813" s="51"/>
      <c r="AE10813" s="45"/>
      <c r="AV10813" s="51"/>
    </row>
    <row r="10814" spans="22:48" x14ac:dyDescent="0.15">
      <c r="V10814" s="51"/>
      <c r="W10814" s="51"/>
      <c r="X10814" s="51"/>
      <c r="Y10814" s="51"/>
      <c r="AE10814" s="45"/>
      <c r="AV10814" s="51"/>
    </row>
    <row r="10815" spans="22:48" x14ac:dyDescent="0.15">
      <c r="V10815" s="51"/>
      <c r="W10815" s="51"/>
      <c r="X10815" s="51"/>
      <c r="Y10815" s="51"/>
      <c r="AE10815" s="45"/>
      <c r="AV10815" s="51"/>
    </row>
    <row r="10816" spans="22:48" x14ac:dyDescent="0.15">
      <c r="V10816" s="51"/>
      <c r="W10816" s="51"/>
      <c r="X10816" s="51"/>
      <c r="Y10816" s="51"/>
      <c r="AE10816" s="45"/>
      <c r="AV10816" s="51"/>
    </row>
    <row r="10817" spans="22:48" x14ac:dyDescent="0.15">
      <c r="V10817" s="51"/>
      <c r="W10817" s="51"/>
      <c r="X10817" s="51"/>
      <c r="Y10817" s="51"/>
      <c r="AE10817" s="45"/>
      <c r="AV10817" s="51"/>
    </row>
    <row r="10818" spans="22:48" x14ac:dyDescent="0.15">
      <c r="V10818" s="51"/>
      <c r="W10818" s="51"/>
      <c r="X10818" s="51"/>
      <c r="Y10818" s="51"/>
      <c r="AE10818" s="45"/>
      <c r="AV10818" s="51"/>
    </row>
    <row r="10819" spans="22:48" x14ac:dyDescent="0.15">
      <c r="V10819" s="51"/>
      <c r="W10819" s="51"/>
      <c r="X10819" s="51"/>
      <c r="Y10819" s="51"/>
      <c r="AE10819" s="45"/>
      <c r="AV10819" s="51"/>
    </row>
    <row r="10820" spans="22:48" x14ac:dyDescent="0.15">
      <c r="V10820" s="51"/>
      <c r="W10820" s="51"/>
      <c r="X10820" s="51"/>
      <c r="Y10820" s="51"/>
      <c r="AE10820" s="45"/>
      <c r="AV10820" s="51"/>
    </row>
    <row r="10821" spans="22:48" x14ac:dyDescent="0.15">
      <c r="V10821" s="51"/>
      <c r="W10821" s="51"/>
      <c r="X10821" s="51"/>
      <c r="Y10821" s="51"/>
      <c r="AE10821" s="45"/>
      <c r="AV10821" s="51"/>
    </row>
    <row r="10822" spans="22:48" x14ac:dyDescent="0.15">
      <c r="V10822" s="51"/>
      <c r="W10822" s="51"/>
      <c r="X10822" s="51"/>
      <c r="Y10822" s="51"/>
      <c r="AE10822" s="45"/>
      <c r="AV10822" s="51"/>
    </row>
    <row r="10823" spans="22:48" x14ac:dyDescent="0.15">
      <c r="V10823" s="51"/>
      <c r="W10823" s="51"/>
      <c r="X10823" s="51"/>
      <c r="Y10823" s="51"/>
      <c r="AE10823" s="45"/>
      <c r="AV10823" s="51"/>
    </row>
    <row r="10824" spans="22:48" x14ac:dyDescent="0.15">
      <c r="V10824" s="51"/>
      <c r="W10824" s="51"/>
      <c r="X10824" s="51"/>
      <c r="Y10824" s="51"/>
      <c r="AE10824" s="45"/>
      <c r="AV10824" s="51"/>
    </row>
    <row r="10825" spans="22:48" x14ac:dyDescent="0.15">
      <c r="V10825" s="51"/>
      <c r="W10825" s="51"/>
      <c r="X10825" s="51"/>
      <c r="Y10825" s="51"/>
      <c r="AE10825" s="45"/>
      <c r="AV10825" s="51"/>
    </row>
    <row r="10826" spans="22:48" x14ac:dyDescent="0.15">
      <c r="V10826" s="51"/>
      <c r="W10826" s="51"/>
      <c r="X10826" s="51"/>
      <c r="Y10826" s="51"/>
      <c r="AE10826" s="45"/>
      <c r="AV10826" s="51"/>
    </row>
    <row r="10827" spans="22:48" x14ac:dyDescent="0.15">
      <c r="V10827" s="51"/>
      <c r="W10827" s="51"/>
      <c r="X10827" s="51"/>
      <c r="Y10827" s="51"/>
      <c r="AE10827" s="45"/>
      <c r="AV10827" s="51"/>
    </row>
    <row r="10828" spans="22:48" x14ac:dyDescent="0.15">
      <c r="V10828" s="51"/>
      <c r="W10828" s="51"/>
      <c r="X10828" s="51"/>
      <c r="Y10828" s="51"/>
      <c r="AE10828" s="45"/>
      <c r="AV10828" s="51"/>
    </row>
    <row r="10829" spans="22:48" x14ac:dyDescent="0.15">
      <c r="V10829" s="51"/>
      <c r="W10829" s="51"/>
      <c r="X10829" s="51"/>
      <c r="Y10829" s="51"/>
      <c r="AE10829" s="45"/>
      <c r="AV10829" s="51"/>
    </row>
    <row r="10830" spans="22:48" x14ac:dyDescent="0.15">
      <c r="V10830" s="51"/>
      <c r="W10830" s="51"/>
      <c r="X10830" s="51"/>
      <c r="Y10830" s="51"/>
      <c r="AE10830" s="45"/>
      <c r="AV10830" s="51"/>
    </row>
    <row r="10831" spans="22:48" x14ac:dyDescent="0.15">
      <c r="V10831" s="51"/>
      <c r="W10831" s="51"/>
      <c r="X10831" s="51"/>
      <c r="Y10831" s="51"/>
      <c r="AE10831" s="45"/>
      <c r="AV10831" s="51"/>
    </row>
    <row r="10832" spans="22:48" x14ac:dyDescent="0.15">
      <c r="V10832" s="51"/>
      <c r="W10832" s="51"/>
      <c r="X10832" s="51"/>
      <c r="Y10832" s="51"/>
      <c r="AE10832" s="45"/>
      <c r="AV10832" s="51"/>
    </row>
    <row r="10833" spans="22:48" x14ac:dyDescent="0.15">
      <c r="V10833" s="51"/>
      <c r="W10833" s="51"/>
      <c r="X10833" s="51"/>
      <c r="Y10833" s="51"/>
      <c r="AE10833" s="45"/>
      <c r="AV10833" s="51"/>
    </row>
    <row r="10834" spans="22:48" x14ac:dyDescent="0.15">
      <c r="V10834" s="51"/>
      <c r="W10834" s="51"/>
      <c r="X10834" s="51"/>
      <c r="Y10834" s="51"/>
      <c r="AE10834" s="45"/>
      <c r="AV10834" s="51"/>
    </row>
    <row r="10835" spans="22:48" x14ac:dyDescent="0.15">
      <c r="V10835" s="51"/>
      <c r="W10835" s="51"/>
      <c r="X10835" s="51"/>
      <c r="Y10835" s="51"/>
      <c r="AE10835" s="45"/>
      <c r="AV10835" s="51"/>
    </row>
    <row r="10836" spans="22:48" x14ac:dyDescent="0.15">
      <c r="V10836" s="51"/>
      <c r="W10836" s="51"/>
      <c r="X10836" s="51"/>
      <c r="Y10836" s="51"/>
      <c r="AE10836" s="45"/>
      <c r="AV10836" s="51"/>
    </row>
    <row r="10837" spans="22:48" x14ac:dyDescent="0.15">
      <c r="V10837" s="51"/>
      <c r="W10837" s="51"/>
      <c r="X10837" s="51"/>
      <c r="Y10837" s="51"/>
      <c r="AE10837" s="45"/>
      <c r="AV10837" s="51"/>
    </row>
    <row r="10838" spans="22:48" x14ac:dyDescent="0.15">
      <c r="V10838" s="51"/>
      <c r="W10838" s="51"/>
      <c r="X10838" s="51"/>
      <c r="Y10838" s="51"/>
      <c r="AE10838" s="45"/>
      <c r="AV10838" s="51"/>
    </row>
    <row r="10839" spans="22:48" x14ac:dyDescent="0.15">
      <c r="V10839" s="51"/>
      <c r="W10839" s="51"/>
      <c r="X10839" s="51"/>
      <c r="Y10839" s="51"/>
      <c r="AE10839" s="45"/>
      <c r="AV10839" s="51"/>
    </row>
    <row r="10840" spans="22:48" x14ac:dyDescent="0.15">
      <c r="V10840" s="51"/>
      <c r="W10840" s="51"/>
      <c r="X10840" s="51"/>
      <c r="Y10840" s="51"/>
      <c r="AE10840" s="45"/>
      <c r="AV10840" s="51"/>
    </row>
    <row r="10841" spans="22:48" x14ac:dyDescent="0.15">
      <c r="V10841" s="51"/>
      <c r="W10841" s="51"/>
      <c r="X10841" s="51"/>
      <c r="Y10841" s="51"/>
      <c r="AE10841" s="45"/>
      <c r="AV10841" s="51"/>
    </row>
    <row r="10842" spans="22:48" x14ac:dyDescent="0.15">
      <c r="V10842" s="51"/>
      <c r="W10842" s="51"/>
      <c r="X10842" s="51"/>
      <c r="Y10842" s="51"/>
      <c r="AE10842" s="45"/>
      <c r="AV10842" s="51"/>
    </row>
    <row r="10843" spans="22:48" x14ac:dyDescent="0.15">
      <c r="V10843" s="51"/>
      <c r="W10843" s="51"/>
      <c r="X10843" s="51"/>
      <c r="Y10843" s="51"/>
      <c r="AE10843" s="45"/>
      <c r="AV10843" s="51"/>
    </row>
    <row r="10844" spans="22:48" x14ac:dyDescent="0.15">
      <c r="V10844" s="51"/>
      <c r="W10844" s="51"/>
      <c r="X10844" s="51"/>
      <c r="Y10844" s="51"/>
      <c r="AE10844" s="45"/>
      <c r="AV10844" s="51"/>
    </row>
    <row r="10845" spans="22:48" x14ac:dyDescent="0.15">
      <c r="V10845" s="51"/>
      <c r="W10845" s="51"/>
      <c r="X10845" s="51"/>
      <c r="Y10845" s="51"/>
      <c r="AE10845" s="45"/>
      <c r="AV10845" s="51"/>
    </row>
    <row r="10846" spans="22:48" x14ac:dyDescent="0.15">
      <c r="V10846" s="51"/>
      <c r="W10846" s="51"/>
      <c r="X10846" s="51"/>
      <c r="Y10846" s="51"/>
      <c r="AE10846" s="45"/>
      <c r="AV10846" s="51"/>
    </row>
    <row r="10847" spans="22:48" x14ac:dyDescent="0.15">
      <c r="V10847" s="51"/>
      <c r="W10847" s="51"/>
      <c r="X10847" s="51"/>
      <c r="Y10847" s="51"/>
      <c r="AE10847" s="45"/>
      <c r="AV10847" s="51"/>
    </row>
    <row r="10848" spans="22:48" x14ac:dyDescent="0.15">
      <c r="V10848" s="51"/>
      <c r="W10848" s="51"/>
      <c r="X10848" s="51"/>
      <c r="Y10848" s="51"/>
      <c r="AE10848" s="45"/>
      <c r="AV10848" s="51"/>
    </row>
    <row r="10849" spans="22:48" x14ac:dyDescent="0.15">
      <c r="V10849" s="51"/>
      <c r="W10849" s="51"/>
      <c r="X10849" s="51"/>
      <c r="Y10849" s="51"/>
      <c r="AE10849" s="45"/>
      <c r="AV10849" s="51"/>
    </row>
    <row r="10850" spans="22:48" x14ac:dyDescent="0.15">
      <c r="V10850" s="51"/>
      <c r="W10850" s="51"/>
      <c r="X10850" s="51"/>
      <c r="Y10850" s="51"/>
      <c r="AE10850" s="45"/>
      <c r="AV10850" s="51"/>
    </row>
    <row r="10851" spans="22:48" x14ac:dyDescent="0.15">
      <c r="V10851" s="51"/>
      <c r="W10851" s="51"/>
      <c r="X10851" s="51"/>
      <c r="Y10851" s="51"/>
      <c r="AE10851" s="45"/>
      <c r="AV10851" s="51"/>
    </row>
    <row r="10852" spans="22:48" x14ac:dyDescent="0.15">
      <c r="V10852" s="51"/>
      <c r="W10852" s="51"/>
      <c r="X10852" s="51"/>
      <c r="Y10852" s="51"/>
      <c r="AE10852" s="45"/>
      <c r="AV10852" s="51"/>
    </row>
    <row r="10853" spans="22:48" x14ac:dyDescent="0.15">
      <c r="V10853" s="51"/>
      <c r="W10853" s="51"/>
      <c r="X10853" s="51"/>
      <c r="Y10853" s="51"/>
      <c r="AE10853" s="45"/>
      <c r="AV10853" s="51"/>
    </row>
    <row r="10854" spans="22:48" x14ac:dyDescent="0.15">
      <c r="V10854" s="51"/>
      <c r="W10854" s="51"/>
      <c r="X10854" s="51"/>
      <c r="Y10854" s="51"/>
      <c r="AE10854" s="45"/>
      <c r="AV10854" s="51"/>
    </row>
    <row r="10855" spans="22:48" x14ac:dyDescent="0.15">
      <c r="V10855" s="51"/>
      <c r="W10855" s="51"/>
      <c r="X10855" s="51"/>
      <c r="Y10855" s="51"/>
      <c r="AE10855" s="45"/>
      <c r="AV10855" s="51"/>
    </row>
    <row r="10856" spans="22:48" x14ac:dyDescent="0.15">
      <c r="V10856" s="51"/>
      <c r="W10856" s="51"/>
      <c r="X10856" s="51"/>
      <c r="Y10856" s="51"/>
      <c r="AE10856" s="45"/>
      <c r="AV10856" s="51"/>
    </row>
    <row r="10857" spans="22:48" x14ac:dyDescent="0.15">
      <c r="V10857" s="51"/>
      <c r="W10857" s="51"/>
      <c r="X10857" s="51"/>
      <c r="Y10857" s="51"/>
      <c r="AE10857" s="45"/>
      <c r="AV10857" s="51"/>
    </row>
    <row r="10858" spans="22:48" x14ac:dyDescent="0.15">
      <c r="V10858" s="51"/>
      <c r="W10858" s="51"/>
      <c r="X10858" s="51"/>
      <c r="Y10858" s="51"/>
      <c r="AE10858" s="45"/>
      <c r="AV10858" s="51"/>
    </row>
    <row r="10859" spans="22:48" x14ac:dyDescent="0.15">
      <c r="V10859" s="51"/>
      <c r="W10859" s="51"/>
      <c r="X10859" s="51"/>
      <c r="Y10859" s="51"/>
      <c r="AE10859" s="45"/>
      <c r="AV10859" s="51"/>
    </row>
    <row r="10860" spans="22:48" x14ac:dyDescent="0.15">
      <c r="V10860" s="51"/>
      <c r="W10860" s="51"/>
      <c r="X10860" s="51"/>
      <c r="Y10860" s="51"/>
      <c r="AE10860" s="45"/>
      <c r="AV10860" s="51"/>
    </row>
    <row r="10861" spans="22:48" x14ac:dyDescent="0.15">
      <c r="V10861" s="51"/>
      <c r="W10861" s="51"/>
      <c r="X10861" s="51"/>
      <c r="Y10861" s="51"/>
      <c r="AE10861" s="45"/>
      <c r="AV10861" s="51"/>
    </row>
    <row r="10862" spans="22:48" x14ac:dyDescent="0.15">
      <c r="V10862" s="51"/>
      <c r="W10862" s="51"/>
      <c r="X10862" s="51"/>
      <c r="Y10862" s="51"/>
      <c r="AE10862" s="45"/>
      <c r="AV10862" s="51"/>
    </row>
    <row r="10863" spans="22:48" x14ac:dyDescent="0.15">
      <c r="V10863" s="51"/>
      <c r="W10863" s="51"/>
      <c r="X10863" s="51"/>
      <c r="Y10863" s="51"/>
      <c r="AE10863" s="45"/>
      <c r="AV10863" s="51"/>
    </row>
    <row r="10864" spans="22:48" x14ac:dyDescent="0.15">
      <c r="V10864" s="51"/>
      <c r="W10864" s="51"/>
      <c r="X10864" s="51"/>
      <c r="Y10864" s="51"/>
      <c r="AE10864" s="45"/>
      <c r="AV10864" s="51"/>
    </row>
    <row r="10865" spans="22:48" x14ac:dyDescent="0.15">
      <c r="V10865" s="51"/>
      <c r="W10865" s="51"/>
      <c r="X10865" s="51"/>
      <c r="Y10865" s="51"/>
      <c r="AE10865" s="45"/>
      <c r="AV10865" s="51"/>
    </row>
    <row r="10866" spans="22:48" x14ac:dyDescent="0.15">
      <c r="V10866" s="51"/>
      <c r="W10866" s="51"/>
      <c r="X10866" s="51"/>
      <c r="Y10866" s="51"/>
      <c r="AE10866" s="45"/>
      <c r="AV10866" s="51"/>
    </row>
    <row r="10867" spans="22:48" x14ac:dyDescent="0.15">
      <c r="V10867" s="51"/>
      <c r="W10867" s="51"/>
      <c r="X10867" s="51"/>
      <c r="Y10867" s="51"/>
      <c r="AE10867" s="45"/>
      <c r="AV10867" s="51"/>
    </row>
    <row r="10868" spans="22:48" x14ac:dyDescent="0.15">
      <c r="V10868" s="51"/>
      <c r="W10868" s="51"/>
      <c r="X10868" s="51"/>
      <c r="Y10868" s="51"/>
      <c r="AE10868" s="45"/>
      <c r="AV10868" s="51"/>
    </row>
    <row r="10869" spans="22:48" x14ac:dyDescent="0.15">
      <c r="V10869" s="51"/>
      <c r="W10869" s="51"/>
      <c r="X10869" s="51"/>
      <c r="Y10869" s="51"/>
      <c r="AE10869" s="45"/>
      <c r="AV10869" s="51"/>
    </row>
    <row r="10870" spans="22:48" x14ac:dyDescent="0.15">
      <c r="V10870" s="51"/>
      <c r="W10870" s="51"/>
      <c r="X10870" s="51"/>
      <c r="Y10870" s="51"/>
      <c r="AE10870" s="45"/>
      <c r="AV10870" s="51"/>
    </row>
    <row r="10871" spans="22:48" x14ac:dyDescent="0.15">
      <c r="V10871" s="51"/>
      <c r="W10871" s="51"/>
      <c r="X10871" s="51"/>
      <c r="Y10871" s="51"/>
      <c r="AE10871" s="45"/>
      <c r="AV10871" s="51"/>
    </row>
    <row r="10872" spans="22:48" x14ac:dyDescent="0.15">
      <c r="V10872" s="51"/>
      <c r="W10872" s="51"/>
      <c r="X10872" s="51"/>
      <c r="Y10872" s="51"/>
      <c r="AE10872" s="45"/>
      <c r="AV10872" s="51"/>
    </row>
    <row r="10873" spans="22:48" x14ac:dyDescent="0.15">
      <c r="V10873" s="51"/>
      <c r="W10873" s="51"/>
      <c r="X10873" s="51"/>
      <c r="Y10873" s="51"/>
      <c r="AE10873" s="45"/>
      <c r="AV10873" s="51"/>
    </row>
    <row r="10874" spans="22:48" x14ac:dyDescent="0.15">
      <c r="V10874" s="51"/>
      <c r="W10874" s="51"/>
      <c r="X10874" s="51"/>
      <c r="Y10874" s="51"/>
      <c r="AE10874" s="45"/>
      <c r="AV10874" s="51"/>
    </row>
    <row r="10875" spans="22:48" x14ac:dyDescent="0.15">
      <c r="V10875" s="51"/>
      <c r="W10875" s="51"/>
      <c r="X10875" s="51"/>
      <c r="Y10875" s="51"/>
      <c r="AE10875" s="45"/>
      <c r="AV10875" s="51"/>
    </row>
    <row r="10876" spans="22:48" x14ac:dyDescent="0.15">
      <c r="V10876" s="51"/>
      <c r="W10876" s="51"/>
      <c r="X10876" s="51"/>
      <c r="Y10876" s="51"/>
      <c r="AE10876" s="45"/>
      <c r="AV10876" s="51"/>
    </row>
    <row r="10877" spans="22:48" x14ac:dyDescent="0.15">
      <c r="V10877" s="51"/>
      <c r="W10877" s="51"/>
      <c r="X10877" s="51"/>
      <c r="Y10877" s="51"/>
      <c r="AE10877" s="45"/>
      <c r="AV10877" s="51"/>
    </row>
    <row r="10878" spans="22:48" x14ac:dyDescent="0.15">
      <c r="V10878" s="51"/>
      <c r="W10878" s="51"/>
      <c r="X10878" s="51"/>
      <c r="Y10878" s="51"/>
      <c r="AE10878" s="45"/>
      <c r="AV10878" s="51"/>
    </row>
    <row r="10879" spans="22:48" x14ac:dyDescent="0.15">
      <c r="V10879" s="51"/>
      <c r="W10879" s="51"/>
      <c r="X10879" s="51"/>
      <c r="Y10879" s="51"/>
      <c r="AE10879" s="45"/>
      <c r="AV10879" s="51"/>
    </row>
    <row r="10880" spans="22:48" x14ac:dyDescent="0.15">
      <c r="V10880" s="51"/>
      <c r="W10880" s="51"/>
      <c r="X10880" s="51"/>
      <c r="Y10880" s="51"/>
      <c r="AE10880" s="45"/>
      <c r="AV10880" s="51"/>
    </row>
    <row r="10881" spans="22:48" x14ac:dyDescent="0.15">
      <c r="V10881" s="51"/>
      <c r="W10881" s="51"/>
      <c r="X10881" s="51"/>
      <c r="Y10881" s="51"/>
      <c r="AE10881" s="45"/>
      <c r="AV10881" s="51"/>
    </row>
    <row r="10882" spans="22:48" x14ac:dyDescent="0.15">
      <c r="V10882" s="51"/>
      <c r="W10882" s="51"/>
      <c r="X10882" s="51"/>
      <c r="Y10882" s="51"/>
      <c r="AE10882" s="45"/>
      <c r="AV10882" s="51"/>
    </row>
    <row r="10883" spans="22:48" x14ac:dyDescent="0.15">
      <c r="V10883" s="51"/>
      <c r="W10883" s="51"/>
      <c r="X10883" s="51"/>
      <c r="Y10883" s="51"/>
      <c r="AE10883" s="45"/>
      <c r="AV10883" s="51"/>
    </row>
    <row r="10884" spans="22:48" x14ac:dyDescent="0.15">
      <c r="V10884" s="51"/>
      <c r="W10884" s="51"/>
      <c r="X10884" s="51"/>
      <c r="Y10884" s="51"/>
      <c r="AE10884" s="45"/>
      <c r="AV10884" s="51"/>
    </row>
    <row r="10885" spans="22:48" x14ac:dyDescent="0.15">
      <c r="V10885" s="51"/>
      <c r="W10885" s="51"/>
      <c r="X10885" s="51"/>
      <c r="Y10885" s="51"/>
      <c r="AE10885" s="45"/>
      <c r="AV10885" s="51"/>
    </row>
    <row r="10886" spans="22:48" x14ac:dyDescent="0.15">
      <c r="V10886" s="51"/>
      <c r="W10886" s="51"/>
      <c r="X10886" s="51"/>
      <c r="Y10886" s="51"/>
      <c r="AE10886" s="45"/>
      <c r="AV10886" s="51"/>
    </row>
    <row r="10887" spans="22:48" x14ac:dyDescent="0.15">
      <c r="V10887" s="51"/>
      <c r="W10887" s="51"/>
      <c r="X10887" s="51"/>
      <c r="Y10887" s="51"/>
      <c r="AE10887" s="45"/>
      <c r="AV10887" s="51"/>
    </row>
    <row r="10888" spans="22:48" x14ac:dyDescent="0.15">
      <c r="V10888" s="51"/>
      <c r="W10888" s="51"/>
      <c r="X10888" s="51"/>
      <c r="Y10888" s="51"/>
      <c r="AE10888" s="45"/>
      <c r="AV10888" s="51"/>
    </row>
    <row r="10889" spans="22:48" x14ac:dyDescent="0.15">
      <c r="V10889" s="51"/>
      <c r="W10889" s="51"/>
      <c r="X10889" s="51"/>
      <c r="Y10889" s="51"/>
      <c r="AE10889" s="45"/>
      <c r="AV10889" s="51"/>
    </row>
    <row r="10890" spans="22:48" x14ac:dyDescent="0.15">
      <c r="V10890" s="51"/>
      <c r="W10890" s="51"/>
      <c r="X10890" s="51"/>
      <c r="Y10890" s="51"/>
      <c r="AE10890" s="45"/>
      <c r="AV10890" s="51"/>
    </row>
    <row r="10891" spans="22:48" x14ac:dyDescent="0.15">
      <c r="V10891" s="51"/>
      <c r="W10891" s="51"/>
      <c r="X10891" s="51"/>
      <c r="Y10891" s="51"/>
      <c r="AE10891" s="45"/>
      <c r="AV10891" s="51"/>
    </row>
    <row r="10892" spans="22:48" x14ac:dyDescent="0.15">
      <c r="V10892" s="51"/>
      <c r="W10892" s="51"/>
      <c r="X10892" s="51"/>
      <c r="Y10892" s="51"/>
      <c r="AE10892" s="45"/>
      <c r="AV10892" s="51"/>
    </row>
    <row r="10893" spans="22:48" x14ac:dyDescent="0.15">
      <c r="V10893" s="51"/>
      <c r="W10893" s="51"/>
      <c r="X10893" s="51"/>
      <c r="Y10893" s="51"/>
      <c r="AE10893" s="45"/>
      <c r="AV10893" s="51"/>
    </row>
    <row r="10894" spans="22:48" x14ac:dyDescent="0.15">
      <c r="V10894" s="51"/>
      <c r="W10894" s="51"/>
      <c r="X10894" s="51"/>
      <c r="Y10894" s="51"/>
      <c r="AE10894" s="45"/>
      <c r="AV10894" s="51"/>
    </row>
    <row r="10895" spans="22:48" x14ac:dyDescent="0.15">
      <c r="V10895" s="51"/>
      <c r="W10895" s="51"/>
      <c r="X10895" s="51"/>
      <c r="Y10895" s="51"/>
      <c r="AE10895" s="45"/>
      <c r="AV10895" s="51"/>
    </row>
    <row r="10896" spans="22:48" x14ac:dyDescent="0.15">
      <c r="V10896" s="51"/>
      <c r="W10896" s="51"/>
      <c r="X10896" s="51"/>
      <c r="Y10896" s="51"/>
      <c r="AE10896" s="45"/>
      <c r="AV10896" s="51"/>
    </row>
    <row r="10897" spans="22:48" x14ac:dyDescent="0.15">
      <c r="V10897" s="51"/>
      <c r="W10897" s="51"/>
      <c r="X10897" s="51"/>
      <c r="Y10897" s="51"/>
      <c r="AE10897" s="45"/>
      <c r="AV10897" s="51"/>
    </row>
    <row r="10898" spans="22:48" x14ac:dyDescent="0.15">
      <c r="V10898" s="51"/>
      <c r="W10898" s="51"/>
      <c r="X10898" s="51"/>
      <c r="Y10898" s="51"/>
      <c r="AE10898" s="45"/>
      <c r="AV10898" s="51"/>
    </row>
    <row r="10899" spans="22:48" x14ac:dyDescent="0.15">
      <c r="V10899" s="51"/>
      <c r="W10899" s="51"/>
      <c r="X10899" s="51"/>
      <c r="Y10899" s="51"/>
      <c r="AE10899" s="45"/>
      <c r="AV10899" s="51"/>
    </row>
    <row r="10900" spans="22:48" x14ac:dyDescent="0.15">
      <c r="V10900" s="51"/>
      <c r="W10900" s="51"/>
      <c r="X10900" s="51"/>
      <c r="Y10900" s="51"/>
      <c r="AE10900" s="45"/>
      <c r="AV10900" s="51"/>
    </row>
    <row r="10901" spans="22:48" x14ac:dyDescent="0.15">
      <c r="V10901" s="51"/>
      <c r="W10901" s="51"/>
      <c r="X10901" s="51"/>
      <c r="Y10901" s="51"/>
      <c r="AE10901" s="45"/>
      <c r="AV10901" s="51"/>
    </row>
    <row r="10902" spans="22:48" x14ac:dyDescent="0.15">
      <c r="V10902" s="51"/>
      <c r="W10902" s="51"/>
      <c r="X10902" s="51"/>
      <c r="Y10902" s="51"/>
      <c r="AE10902" s="45"/>
      <c r="AV10902" s="51"/>
    </row>
    <row r="10903" spans="22:48" x14ac:dyDescent="0.15">
      <c r="V10903" s="51"/>
      <c r="W10903" s="51"/>
      <c r="X10903" s="51"/>
      <c r="Y10903" s="51"/>
      <c r="AE10903" s="45"/>
      <c r="AV10903" s="51"/>
    </row>
    <row r="10904" spans="22:48" x14ac:dyDescent="0.15">
      <c r="V10904" s="51"/>
      <c r="W10904" s="51"/>
      <c r="X10904" s="51"/>
      <c r="Y10904" s="51"/>
      <c r="AE10904" s="45"/>
      <c r="AV10904" s="51"/>
    </row>
    <row r="10905" spans="22:48" x14ac:dyDescent="0.15">
      <c r="V10905" s="51"/>
      <c r="W10905" s="51"/>
      <c r="X10905" s="51"/>
      <c r="Y10905" s="51"/>
      <c r="AE10905" s="45"/>
      <c r="AV10905" s="51"/>
    </row>
    <row r="10906" spans="22:48" x14ac:dyDescent="0.15">
      <c r="V10906" s="51"/>
      <c r="W10906" s="51"/>
      <c r="X10906" s="51"/>
      <c r="Y10906" s="51"/>
      <c r="AE10906" s="45"/>
      <c r="AV10906" s="51"/>
    </row>
    <row r="10907" spans="22:48" x14ac:dyDescent="0.15">
      <c r="V10907" s="51"/>
      <c r="W10907" s="51"/>
      <c r="X10907" s="51"/>
      <c r="Y10907" s="51"/>
      <c r="AE10907" s="45"/>
      <c r="AV10907" s="51"/>
    </row>
    <row r="10908" spans="22:48" x14ac:dyDescent="0.15">
      <c r="V10908" s="51"/>
      <c r="W10908" s="51"/>
      <c r="X10908" s="51"/>
      <c r="Y10908" s="51"/>
      <c r="AE10908" s="45"/>
      <c r="AV10908" s="51"/>
    </row>
    <row r="10909" spans="22:48" x14ac:dyDescent="0.15">
      <c r="V10909" s="51"/>
      <c r="W10909" s="51"/>
      <c r="X10909" s="51"/>
      <c r="Y10909" s="51"/>
      <c r="AE10909" s="45"/>
      <c r="AV10909" s="51"/>
    </row>
    <row r="10910" spans="22:48" x14ac:dyDescent="0.15">
      <c r="V10910" s="51"/>
      <c r="W10910" s="51"/>
      <c r="X10910" s="51"/>
      <c r="Y10910" s="51"/>
      <c r="AE10910" s="45"/>
      <c r="AV10910" s="51"/>
    </row>
    <row r="10911" spans="22:48" x14ac:dyDescent="0.15">
      <c r="V10911" s="51"/>
      <c r="W10911" s="51"/>
      <c r="X10911" s="51"/>
      <c r="Y10911" s="51"/>
      <c r="AE10911" s="45"/>
      <c r="AV10911" s="51"/>
    </row>
    <row r="10912" spans="22:48" x14ac:dyDescent="0.15">
      <c r="V10912" s="51"/>
      <c r="W10912" s="51"/>
      <c r="X10912" s="51"/>
      <c r="Y10912" s="51"/>
      <c r="AE10912" s="45"/>
      <c r="AV10912" s="51"/>
    </row>
    <row r="10913" spans="22:48" x14ac:dyDescent="0.15">
      <c r="V10913" s="51"/>
      <c r="W10913" s="51"/>
      <c r="X10913" s="51"/>
      <c r="Y10913" s="51"/>
      <c r="AE10913" s="45"/>
      <c r="AV10913" s="51"/>
    </row>
    <row r="10914" spans="22:48" x14ac:dyDescent="0.15">
      <c r="V10914" s="51"/>
      <c r="W10914" s="51"/>
      <c r="X10914" s="51"/>
      <c r="Y10914" s="51"/>
      <c r="AE10914" s="45"/>
      <c r="AV10914" s="51"/>
    </row>
    <row r="10915" spans="22:48" x14ac:dyDescent="0.15">
      <c r="V10915" s="51"/>
      <c r="W10915" s="51"/>
      <c r="X10915" s="51"/>
      <c r="Y10915" s="51"/>
      <c r="AE10915" s="45"/>
      <c r="AV10915" s="51"/>
    </row>
    <row r="10916" spans="22:48" x14ac:dyDescent="0.15">
      <c r="V10916" s="51"/>
      <c r="W10916" s="51"/>
      <c r="X10916" s="51"/>
      <c r="Y10916" s="51"/>
      <c r="AE10916" s="45"/>
      <c r="AV10916" s="51"/>
    </row>
    <row r="10917" spans="22:48" x14ac:dyDescent="0.15">
      <c r="V10917" s="51"/>
      <c r="W10917" s="51"/>
      <c r="X10917" s="51"/>
      <c r="Y10917" s="51"/>
      <c r="AE10917" s="45"/>
      <c r="AV10917" s="51"/>
    </row>
    <row r="10918" spans="22:48" x14ac:dyDescent="0.15">
      <c r="V10918" s="51"/>
      <c r="W10918" s="51"/>
      <c r="X10918" s="51"/>
      <c r="Y10918" s="51"/>
      <c r="AE10918" s="45"/>
      <c r="AV10918" s="51"/>
    </row>
    <row r="10919" spans="22:48" x14ac:dyDescent="0.15">
      <c r="V10919" s="51"/>
      <c r="W10919" s="51"/>
      <c r="X10919" s="51"/>
      <c r="Y10919" s="51"/>
      <c r="AE10919" s="45"/>
      <c r="AV10919" s="51"/>
    </row>
    <row r="10920" spans="22:48" x14ac:dyDescent="0.15">
      <c r="V10920" s="51"/>
      <c r="W10920" s="51"/>
      <c r="X10920" s="51"/>
      <c r="Y10920" s="51"/>
      <c r="AE10920" s="45"/>
      <c r="AV10920" s="51"/>
    </row>
    <row r="10921" spans="22:48" x14ac:dyDescent="0.15">
      <c r="V10921" s="51"/>
      <c r="W10921" s="51"/>
      <c r="X10921" s="51"/>
      <c r="Y10921" s="51"/>
      <c r="AE10921" s="45"/>
      <c r="AV10921" s="51"/>
    </row>
    <row r="10922" spans="22:48" x14ac:dyDescent="0.15">
      <c r="V10922" s="51"/>
      <c r="W10922" s="51"/>
      <c r="X10922" s="51"/>
      <c r="Y10922" s="51"/>
      <c r="AE10922" s="45"/>
      <c r="AV10922" s="51"/>
    </row>
    <row r="10923" spans="22:48" x14ac:dyDescent="0.15">
      <c r="V10923" s="51"/>
      <c r="W10923" s="51"/>
      <c r="X10923" s="51"/>
      <c r="Y10923" s="51"/>
      <c r="AE10923" s="45"/>
      <c r="AV10923" s="51"/>
    </row>
    <row r="10924" spans="22:48" x14ac:dyDescent="0.15">
      <c r="V10924" s="51"/>
      <c r="W10924" s="51"/>
      <c r="X10924" s="51"/>
      <c r="Y10924" s="51"/>
      <c r="AE10924" s="45"/>
      <c r="AV10924" s="51"/>
    </row>
    <row r="10925" spans="22:48" x14ac:dyDescent="0.15">
      <c r="V10925" s="51"/>
      <c r="W10925" s="51"/>
      <c r="X10925" s="51"/>
      <c r="Y10925" s="51"/>
      <c r="AE10925" s="45"/>
      <c r="AV10925" s="51"/>
    </row>
    <row r="10926" spans="22:48" x14ac:dyDescent="0.15">
      <c r="V10926" s="51"/>
      <c r="W10926" s="51"/>
      <c r="X10926" s="51"/>
      <c r="Y10926" s="51"/>
      <c r="AE10926" s="45"/>
      <c r="AV10926" s="51"/>
    </row>
    <row r="10927" spans="22:48" x14ac:dyDescent="0.15">
      <c r="V10927" s="51"/>
      <c r="W10927" s="51"/>
      <c r="X10927" s="51"/>
      <c r="Y10927" s="51"/>
      <c r="AE10927" s="45"/>
      <c r="AV10927" s="51"/>
    </row>
    <row r="10928" spans="22:48" x14ac:dyDescent="0.15">
      <c r="V10928" s="51"/>
      <c r="W10928" s="51"/>
      <c r="X10928" s="51"/>
      <c r="Y10928" s="51"/>
      <c r="AE10928" s="45"/>
      <c r="AV10928" s="51"/>
    </row>
    <row r="10929" spans="22:48" x14ac:dyDescent="0.15">
      <c r="V10929" s="51"/>
      <c r="W10929" s="51"/>
      <c r="X10929" s="51"/>
      <c r="Y10929" s="51"/>
      <c r="AE10929" s="45"/>
      <c r="AV10929" s="51"/>
    </row>
    <row r="10930" spans="22:48" x14ac:dyDescent="0.15">
      <c r="V10930" s="51"/>
      <c r="W10930" s="51"/>
      <c r="X10930" s="51"/>
      <c r="Y10930" s="51"/>
      <c r="AE10930" s="45"/>
      <c r="AV10930" s="51"/>
    </row>
    <row r="10931" spans="22:48" x14ac:dyDescent="0.15">
      <c r="V10931" s="51"/>
      <c r="W10931" s="51"/>
      <c r="X10931" s="51"/>
      <c r="Y10931" s="51"/>
      <c r="AE10931" s="45"/>
      <c r="AV10931" s="51"/>
    </row>
    <row r="10932" spans="22:48" x14ac:dyDescent="0.15">
      <c r="V10932" s="51"/>
      <c r="W10932" s="51"/>
      <c r="X10932" s="51"/>
      <c r="Y10932" s="51"/>
      <c r="AE10932" s="45"/>
      <c r="AV10932" s="51"/>
    </row>
    <row r="10933" spans="22:48" x14ac:dyDescent="0.15">
      <c r="V10933" s="51"/>
      <c r="W10933" s="51"/>
      <c r="X10933" s="51"/>
      <c r="Y10933" s="51"/>
      <c r="AE10933" s="45"/>
      <c r="AV10933" s="51"/>
    </row>
    <row r="10934" spans="22:48" x14ac:dyDescent="0.15">
      <c r="V10934" s="51"/>
      <c r="W10934" s="51"/>
      <c r="X10934" s="51"/>
      <c r="Y10934" s="51"/>
      <c r="AE10934" s="45"/>
      <c r="AV10934" s="51"/>
    </row>
    <row r="10935" spans="22:48" x14ac:dyDescent="0.15">
      <c r="V10935" s="51"/>
      <c r="W10935" s="51"/>
      <c r="X10935" s="51"/>
      <c r="Y10935" s="51"/>
      <c r="AE10935" s="45"/>
      <c r="AV10935" s="51"/>
    </row>
    <row r="10936" spans="22:48" x14ac:dyDescent="0.15">
      <c r="V10936" s="51"/>
      <c r="W10936" s="51"/>
      <c r="X10936" s="51"/>
      <c r="Y10936" s="51"/>
      <c r="AE10936" s="45"/>
      <c r="AV10936" s="51"/>
    </row>
    <row r="10937" spans="22:48" x14ac:dyDescent="0.15">
      <c r="V10937" s="51"/>
      <c r="W10937" s="51"/>
      <c r="X10937" s="51"/>
      <c r="Y10937" s="51"/>
      <c r="AE10937" s="45"/>
      <c r="AV10937" s="51"/>
    </row>
    <row r="10938" spans="22:48" x14ac:dyDescent="0.15">
      <c r="V10938" s="51"/>
      <c r="W10938" s="51"/>
      <c r="X10938" s="51"/>
      <c r="Y10938" s="51"/>
      <c r="AE10938" s="45"/>
      <c r="AV10938" s="51"/>
    </row>
    <row r="10939" spans="22:48" x14ac:dyDescent="0.15">
      <c r="V10939" s="51"/>
      <c r="W10939" s="51"/>
      <c r="X10939" s="51"/>
      <c r="Y10939" s="51"/>
      <c r="AE10939" s="45"/>
      <c r="AV10939" s="51"/>
    </row>
    <row r="10940" spans="22:48" x14ac:dyDescent="0.15">
      <c r="V10940" s="51"/>
      <c r="W10940" s="51"/>
      <c r="X10940" s="51"/>
      <c r="Y10940" s="51"/>
      <c r="AE10940" s="45"/>
      <c r="AV10940" s="51"/>
    </row>
    <row r="10941" spans="22:48" x14ac:dyDescent="0.15">
      <c r="V10941" s="51"/>
      <c r="W10941" s="51"/>
      <c r="X10941" s="51"/>
      <c r="Y10941" s="51"/>
      <c r="AE10941" s="45"/>
      <c r="AV10941" s="51"/>
    </row>
    <row r="10942" spans="22:48" x14ac:dyDescent="0.15">
      <c r="V10942" s="51"/>
      <c r="W10942" s="51"/>
      <c r="X10942" s="51"/>
      <c r="Y10942" s="51"/>
      <c r="AE10942" s="45"/>
      <c r="AV10942" s="51"/>
    </row>
    <row r="10943" spans="22:48" x14ac:dyDescent="0.15">
      <c r="V10943" s="51"/>
      <c r="W10943" s="51"/>
      <c r="X10943" s="51"/>
      <c r="Y10943" s="51"/>
      <c r="AE10943" s="45"/>
      <c r="AV10943" s="51"/>
    </row>
    <row r="10944" spans="22:48" x14ac:dyDescent="0.15">
      <c r="V10944" s="51"/>
      <c r="W10944" s="51"/>
      <c r="X10944" s="51"/>
      <c r="Y10944" s="51"/>
      <c r="AE10944" s="45"/>
      <c r="AV10944" s="51"/>
    </row>
    <row r="10945" spans="22:48" x14ac:dyDescent="0.15">
      <c r="V10945" s="51"/>
      <c r="W10945" s="51"/>
      <c r="X10945" s="51"/>
      <c r="Y10945" s="51"/>
      <c r="AE10945" s="45"/>
      <c r="AV10945" s="51"/>
    </row>
    <row r="10946" spans="22:48" x14ac:dyDescent="0.15">
      <c r="V10946" s="51"/>
      <c r="W10946" s="51"/>
      <c r="X10946" s="51"/>
      <c r="Y10946" s="51"/>
      <c r="AE10946" s="45"/>
      <c r="AV10946" s="51"/>
    </row>
    <row r="10947" spans="22:48" x14ac:dyDescent="0.15">
      <c r="V10947" s="51"/>
      <c r="W10947" s="51"/>
      <c r="X10947" s="51"/>
      <c r="Y10947" s="51"/>
      <c r="AE10947" s="45"/>
      <c r="AV10947" s="51"/>
    </row>
    <row r="10948" spans="22:48" x14ac:dyDescent="0.15">
      <c r="V10948" s="51"/>
      <c r="W10948" s="51"/>
      <c r="X10948" s="51"/>
      <c r="Y10948" s="51"/>
      <c r="AE10948" s="45"/>
      <c r="AV10948" s="51"/>
    </row>
    <row r="10949" spans="22:48" x14ac:dyDescent="0.15">
      <c r="V10949" s="51"/>
      <c r="W10949" s="51"/>
      <c r="X10949" s="51"/>
      <c r="Y10949" s="51"/>
      <c r="AE10949" s="45"/>
      <c r="AV10949" s="51"/>
    </row>
    <row r="10950" spans="22:48" x14ac:dyDescent="0.15">
      <c r="V10950" s="51"/>
      <c r="W10950" s="51"/>
      <c r="X10950" s="51"/>
      <c r="Y10950" s="51"/>
      <c r="AE10950" s="45"/>
      <c r="AV10950" s="51"/>
    </row>
    <row r="10951" spans="22:48" x14ac:dyDescent="0.15">
      <c r="V10951" s="51"/>
      <c r="W10951" s="51"/>
      <c r="X10951" s="51"/>
      <c r="Y10951" s="51"/>
      <c r="AE10951" s="45"/>
      <c r="AV10951" s="51"/>
    </row>
    <row r="10952" spans="22:48" x14ac:dyDescent="0.15">
      <c r="V10952" s="51"/>
      <c r="W10952" s="51"/>
      <c r="X10952" s="51"/>
      <c r="Y10952" s="51"/>
      <c r="AE10952" s="45"/>
      <c r="AV10952" s="51"/>
    </row>
    <row r="10953" spans="22:48" x14ac:dyDescent="0.15">
      <c r="V10953" s="51"/>
      <c r="W10953" s="51"/>
      <c r="X10953" s="51"/>
      <c r="Y10953" s="51"/>
      <c r="AE10953" s="45"/>
      <c r="AV10953" s="51"/>
    </row>
    <row r="10954" spans="22:48" x14ac:dyDescent="0.15">
      <c r="V10954" s="51"/>
      <c r="W10954" s="51"/>
      <c r="X10954" s="51"/>
      <c r="Y10954" s="51"/>
      <c r="AE10954" s="45"/>
      <c r="AV10954" s="51"/>
    </row>
    <row r="10955" spans="22:48" x14ac:dyDescent="0.15">
      <c r="V10955" s="51"/>
      <c r="W10955" s="51"/>
      <c r="X10955" s="51"/>
      <c r="Y10955" s="51"/>
      <c r="AE10955" s="45"/>
      <c r="AV10955" s="51"/>
    </row>
    <row r="10956" spans="22:48" x14ac:dyDescent="0.15">
      <c r="V10956" s="51"/>
      <c r="W10956" s="51"/>
      <c r="X10956" s="51"/>
      <c r="Y10956" s="51"/>
      <c r="AE10956" s="45"/>
      <c r="AV10956" s="51"/>
    </row>
    <row r="10957" spans="22:48" x14ac:dyDescent="0.15">
      <c r="V10957" s="51"/>
      <c r="W10957" s="51"/>
      <c r="X10957" s="51"/>
      <c r="Y10957" s="51"/>
      <c r="AE10957" s="45"/>
      <c r="AV10957" s="51"/>
    </row>
    <row r="10958" spans="22:48" x14ac:dyDescent="0.15">
      <c r="V10958" s="51"/>
      <c r="W10958" s="51"/>
      <c r="X10958" s="51"/>
      <c r="Y10958" s="51"/>
      <c r="AE10958" s="45"/>
      <c r="AV10958" s="51"/>
    </row>
    <row r="10959" spans="22:48" x14ac:dyDescent="0.15">
      <c r="V10959" s="51"/>
      <c r="W10959" s="51"/>
      <c r="X10959" s="51"/>
      <c r="Y10959" s="51"/>
      <c r="AE10959" s="45"/>
      <c r="AV10959" s="51"/>
    </row>
    <row r="10960" spans="22:48" x14ac:dyDescent="0.15">
      <c r="V10960" s="51"/>
      <c r="W10960" s="51"/>
      <c r="X10960" s="51"/>
      <c r="Y10960" s="51"/>
      <c r="AE10960" s="45"/>
      <c r="AV10960" s="51"/>
    </row>
    <row r="10961" spans="22:48" x14ac:dyDescent="0.15">
      <c r="V10961" s="51"/>
      <c r="W10961" s="51"/>
      <c r="X10961" s="51"/>
      <c r="Y10961" s="51"/>
      <c r="AE10961" s="45"/>
      <c r="AV10961" s="51"/>
    </row>
    <row r="10962" spans="22:48" x14ac:dyDescent="0.15">
      <c r="V10962" s="51"/>
      <c r="W10962" s="51"/>
      <c r="X10962" s="51"/>
      <c r="Y10962" s="51"/>
      <c r="AE10962" s="45"/>
      <c r="AV10962" s="51"/>
    </row>
    <row r="10963" spans="22:48" x14ac:dyDescent="0.15">
      <c r="V10963" s="51"/>
      <c r="W10963" s="51"/>
      <c r="X10963" s="51"/>
      <c r="Y10963" s="51"/>
      <c r="AE10963" s="45"/>
      <c r="AV10963" s="51"/>
    </row>
    <row r="10964" spans="22:48" x14ac:dyDescent="0.15">
      <c r="V10964" s="51"/>
      <c r="W10964" s="51"/>
      <c r="X10964" s="51"/>
      <c r="Y10964" s="51"/>
      <c r="AE10964" s="45"/>
      <c r="AV10964" s="51"/>
    </row>
    <row r="10965" spans="22:48" x14ac:dyDescent="0.15">
      <c r="V10965" s="51"/>
      <c r="W10965" s="51"/>
      <c r="X10965" s="51"/>
      <c r="Y10965" s="51"/>
      <c r="AE10965" s="45"/>
      <c r="AV10965" s="51"/>
    </row>
    <row r="10966" spans="22:48" x14ac:dyDescent="0.15">
      <c r="V10966" s="51"/>
      <c r="W10966" s="51"/>
      <c r="X10966" s="51"/>
      <c r="Y10966" s="51"/>
      <c r="AE10966" s="45"/>
      <c r="AV10966" s="51"/>
    </row>
    <row r="10967" spans="22:48" x14ac:dyDescent="0.15">
      <c r="V10967" s="51"/>
      <c r="W10967" s="51"/>
      <c r="X10967" s="51"/>
      <c r="Y10967" s="51"/>
      <c r="AE10967" s="45"/>
      <c r="AV10967" s="51"/>
    </row>
    <row r="10968" spans="22:48" x14ac:dyDescent="0.15">
      <c r="V10968" s="51"/>
      <c r="W10968" s="51"/>
      <c r="X10968" s="51"/>
      <c r="Y10968" s="51"/>
      <c r="AE10968" s="45"/>
      <c r="AV10968" s="51"/>
    </row>
    <row r="10969" spans="22:48" x14ac:dyDescent="0.15">
      <c r="V10969" s="51"/>
      <c r="W10969" s="51"/>
      <c r="X10969" s="51"/>
      <c r="Y10969" s="51"/>
      <c r="AE10969" s="45"/>
      <c r="AV10969" s="51"/>
    </row>
    <row r="10970" spans="22:48" x14ac:dyDescent="0.15">
      <c r="V10970" s="51"/>
      <c r="W10970" s="51"/>
      <c r="X10970" s="51"/>
      <c r="Y10970" s="51"/>
      <c r="AE10970" s="45"/>
      <c r="AV10970" s="51"/>
    </row>
    <row r="10971" spans="22:48" x14ac:dyDescent="0.15">
      <c r="V10971" s="51"/>
      <c r="W10971" s="51"/>
      <c r="X10971" s="51"/>
      <c r="Y10971" s="51"/>
      <c r="AE10971" s="45"/>
      <c r="AV10971" s="51"/>
    </row>
    <row r="10972" spans="22:48" x14ac:dyDescent="0.15">
      <c r="V10972" s="51"/>
      <c r="W10972" s="51"/>
      <c r="X10972" s="51"/>
      <c r="Y10972" s="51"/>
      <c r="AE10972" s="45"/>
      <c r="AV10972" s="51"/>
    </row>
    <row r="10973" spans="22:48" x14ac:dyDescent="0.15">
      <c r="V10973" s="51"/>
      <c r="W10973" s="51"/>
      <c r="X10973" s="51"/>
      <c r="Y10973" s="51"/>
      <c r="AE10973" s="45"/>
      <c r="AV10973" s="51"/>
    </row>
    <row r="10974" spans="22:48" x14ac:dyDescent="0.15">
      <c r="V10974" s="51"/>
      <c r="W10974" s="51"/>
      <c r="X10974" s="51"/>
      <c r="Y10974" s="51"/>
      <c r="AE10974" s="45"/>
      <c r="AV10974" s="51"/>
    </row>
    <row r="10975" spans="22:48" x14ac:dyDescent="0.15">
      <c r="V10975" s="51"/>
      <c r="W10975" s="51"/>
      <c r="X10975" s="51"/>
      <c r="Y10975" s="51"/>
      <c r="AE10975" s="45"/>
      <c r="AV10975" s="51"/>
    </row>
    <row r="10976" spans="22:48" x14ac:dyDescent="0.15">
      <c r="V10976" s="51"/>
      <c r="W10976" s="51"/>
      <c r="X10976" s="51"/>
      <c r="Y10976" s="51"/>
      <c r="AE10976" s="45"/>
      <c r="AV10976" s="51"/>
    </row>
    <row r="10977" spans="22:48" x14ac:dyDescent="0.15">
      <c r="V10977" s="51"/>
      <c r="W10977" s="51"/>
      <c r="X10977" s="51"/>
      <c r="Y10977" s="51"/>
      <c r="AE10977" s="45"/>
      <c r="AV10977" s="51"/>
    </row>
    <row r="10978" spans="22:48" x14ac:dyDescent="0.15">
      <c r="V10978" s="51"/>
      <c r="W10978" s="51"/>
      <c r="X10978" s="51"/>
      <c r="Y10978" s="51"/>
      <c r="AE10978" s="45"/>
      <c r="AV10978" s="51"/>
    </row>
    <row r="10979" spans="22:48" x14ac:dyDescent="0.15">
      <c r="V10979" s="51"/>
      <c r="W10979" s="51"/>
      <c r="X10979" s="51"/>
      <c r="Y10979" s="51"/>
      <c r="AE10979" s="45"/>
      <c r="AV10979" s="51"/>
    </row>
    <row r="10980" spans="22:48" x14ac:dyDescent="0.15">
      <c r="V10980" s="51"/>
      <c r="W10980" s="51"/>
      <c r="X10980" s="51"/>
      <c r="Y10980" s="51"/>
      <c r="AE10980" s="45"/>
      <c r="AV10980" s="51"/>
    </row>
    <row r="10981" spans="22:48" x14ac:dyDescent="0.15">
      <c r="V10981" s="51"/>
      <c r="W10981" s="51"/>
      <c r="X10981" s="51"/>
      <c r="Y10981" s="51"/>
      <c r="AE10981" s="45"/>
      <c r="AV10981" s="51"/>
    </row>
    <row r="10982" spans="22:48" x14ac:dyDescent="0.15">
      <c r="V10982" s="51"/>
      <c r="W10982" s="51"/>
      <c r="X10982" s="51"/>
      <c r="Y10982" s="51"/>
      <c r="AE10982" s="45"/>
      <c r="AV10982" s="51"/>
    </row>
    <row r="10983" spans="22:48" x14ac:dyDescent="0.15">
      <c r="V10983" s="51"/>
      <c r="W10983" s="51"/>
      <c r="X10983" s="51"/>
      <c r="Y10983" s="51"/>
      <c r="AE10983" s="45"/>
      <c r="AV10983" s="51"/>
    </row>
    <row r="10984" spans="22:48" x14ac:dyDescent="0.15">
      <c r="V10984" s="51"/>
      <c r="W10984" s="51"/>
      <c r="X10984" s="51"/>
      <c r="Y10984" s="51"/>
      <c r="AE10984" s="45"/>
      <c r="AV10984" s="51"/>
    </row>
    <row r="10985" spans="22:48" x14ac:dyDescent="0.15">
      <c r="V10985" s="51"/>
      <c r="W10985" s="51"/>
      <c r="X10985" s="51"/>
      <c r="Y10985" s="51"/>
      <c r="AE10985" s="45"/>
      <c r="AV10985" s="51"/>
    </row>
    <row r="10986" spans="22:48" x14ac:dyDescent="0.15">
      <c r="V10986" s="51"/>
      <c r="W10986" s="51"/>
      <c r="X10986" s="51"/>
      <c r="Y10986" s="51"/>
      <c r="AE10986" s="45"/>
      <c r="AV10986" s="51"/>
    </row>
    <row r="10987" spans="22:48" x14ac:dyDescent="0.15">
      <c r="V10987" s="51"/>
      <c r="W10987" s="51"/>
      <c r="X10987" s="51"/>
      <c r="Y10987" s="51"/>
      <c r="AE10987" s="45"/>
      <c r="AV10987" s="51"/>
    </row>
    <row r="10988" spans="22:48" x14ac:dyDescent="0.15">
      <c r="V10988" s="51"/>
      <c r="W10988" s="51"/>
      <c r="X10988" s="51"/>
      <c r="Y10988" s="51"/>
      <c r="AE10988" s="45"/>
      <c r="AV10988" s="51"/>
    </row>
    <row r="10989" spans="22:48" x14ac:dyDescent="0.15">
      <c r="V10989" s="51"/>
      <c r="W10989" s="51"/>
      <c r="X10989" s="51"/>
      <c r="Y10989" s="51"/>
      <c r="AE10989" s="45"/>
      <c r="AV10989" s="51"/>
    </row>
    <row r="10990" spans="22:48" x14ac:dyDescent="0.15">
      <c r="V10990" s="51"/>
      <c r="W10990" s="51"/>
      <c r="X10990" s="51"/>
      <c r="Y10990" s="51"/>
      <c r="AE10990" s="45"/>
      <c r="AV10990" s="51"/>
    </row>
    <row r="10991" spans="22:48" x14ac:dyDescent="0.15">
      <c r="V10991" s="51"/>
      <c r="W10991" s="51"/>
      <c r="X10991" s="51"/>
      <c r="Y10991" s="51"/>
      <c r="AE10991" s="45"/>
      <c r="AV10991" s="51"/>
    </row>
    <row r="10992" spans="22:48" x14ac:dyDescent="0.15">
      <c r="V10992" s="51"/>
      <c r="W10992" s="51"/>
      <c r="X10992" s="51"/>
      <c r="Y10992" s="51"/>
      <c r="AE10992" s="45"/>
      <c r="AV10992" s="51"/>
    </row>
    <row r="10993" spans="22:48" x14ac:dyDescent="0.15">
      <c r="V10993" s="51"/>
      <c r="W10993" s="51"/>
      <c r="X10993" s="51"/>
      <c r="Y10993" s="51"/>
      <c r="AE10993" s="45"/>
      <c r="AV10993" s="51"/>
    </row>
    <row r="10994" spans="22:48" x14ac:dyDescent="0.15">
      <c r="V10994" s="51"/>
      <c r="W10994" s="51"/>
      <c r="X10994" s="51"/>
      <c r="Y10994" s="51"/>
      <c r="AE10994" s="45"/>
      <c r="AV10994" s="51"/>
    </row>
    <row r="10995" spans="22:48" x14ac:dyDescent="0.15">
      <c r="V10995" s="51"/>
      <c r="W10995" s="51"/>
      <c r="X10995" s="51"/>
      <c r="Y10995" s="51"/>
      <c r="AE10995" s="45"/>
      <c r="AV10995" s="51"/>
    </row>
    <row r="10996" spans="22:48" x14ac:dyDescent="0.15">
      <c r="V10996" s="51"/>
      <c r="W10996" s="51"/>
      <c r="X10996" s="51"/>
      <c r="Y10996" s="51"/>
      <c r="AE10996" s="45"/>
      <c r="AV10996" s="51"/>
    </row>
    <row r="10997" spans="22:48" x14ac:dyDescent="0.15">
      <c r="V10997" s="51"/>
      <c r="W10997" s="51"/>
      <c r="X10997" s="51"/>
      <c r="Y10997" s="51"/>
      <c r="AE10997" s="45"/>
      <c r="AV10997" s="51"/>
    </row>
    <row r="10998" spans="22:48" x14ac:dyDescent="0.15">
      <c r="V10998" s="51"/>
      <c r="W10998" s="51"/>
      <c r="X10998" s="51"/>
      <c r="Y10998" s="51"/>
      <c r="AE10998" s="45"/>
      <c r="AV10998" s="51"/>
    </row>
    <row r="10999" spans="22:48" x14ac:dyDescent="0.15">
      <c r="V10999" s="51"/>
      <c r="W10999" s="51"/>
      <c r="X10999" s="51"/>
      <c r="Y10999" s="51"/>
      <c r="AE10999" s="45"/>
      <c r="AV10999" s="51"/>
    </row>
    <row r="11000" spans="22:48" x14ac:dyDescent="0.15">
      <c r="V11000" s="51"/>
      <c r="W11000" s="51"/>
      <c r="X11000" s="51"/>
      <c r="Y11000" s="51"/>
      <c r="AE11000" s="45"/>
      <c r="AV11000" s="51"/>
    </row>
    <row r="11001" spans="22:48" x14ac:dyDescent="0.15">
      <c r="V11001" s="51"/>
      <c r="W11001" s="51"/>
      <c r="X11001" s="51"/>
      <c r="Y11001" s="51"/>
      <c r="AE11001" s="45"/>
      <c r="AV11001" s="51"/>
    </row>
    <row r="11002" spans="22:48" x14ac:dyDescent="0.15">
      <c r="V11002" s="51"/>
      <c r="W11002" s="51"/>
      <c r="X11002" s="51"/>
      <c r="Y11002" s="51"/>
      <c r="AE11002" s="45"/>
      <c r="AV11002" s="51"/>
    </row>
    <row r="11003" spans="22:48" x14ac:dyDescent="0.15">
      <c r="V11003" s="51"/>
      <c r="W11003" s="51"/>
      <c r="X11003" s="51"/>
      <c r="Y11003" s="51"/>
      <c r="AE11003" s="45"/>
      <c r="AV11003" s="51"/>
    </row>
    <row r="11004" spans="22:48" x14ac:dyDescent="0.15">
      <c r="V11004" s="51"/>
      <c r="W11004" s="51"/>
      <c r="X11004" s="51"/>
      <c r="Y11004" s="51"/>
      <c r="AE11004" s="45"/>
      <c r="AV11004" s="51"/>
    </row>
    <row r="11005" spans="22:48" x14ac:dyDescent="0.15">
      <c r="V11005" s="51"/>
      <c r="W11005" s="51"/>
      <c r="X11005" s="51"/>
      <c r="Y11005" s="51"/>
      <c r="AE11005" s="45"/>
      <c r="AV11005" s="51"/>
    </row>
    <row r="11006" spans="22:48" x14ac:dyDescent="0.15">
      <c r="V11006" s="51"/>
      <c r="W11006" s="51"/>
      <c r="X11006" s="51"/>
      <c r="Y11006" s="51"/>
      <c r="AE11006" s="45"/>
      <c r="AV11006" s="51"/>
    </row>
    <row r="11007" spans="22:48" x14ac:dyDescent="0.15">
      <c r="V11007" s="51"/>
      <c r="W11007" s="51"/>
      <c r="X11007" s="51"/>
      <c r="Y11007" s="51"/>
      <c r="AE11007" s="45"/>
      <c r="AV11007" s="51"/>
    </row>
    <row r="11008" spans="22:48" x14ac:dyDescent="0.15">
      <c r="V11008" s="51"/>
      <c r="W11008" s="51"/>
      <c r="X11008" s="51"/>
      <c r="Y11008" s="51"/>
      <c r="AE11008" s="45"/>
      <c r="AV11008" s="51"/>
    </row>
    <row r="11009" spans="22:48" x14ac:dyDescent="0.15">
      <c r="V11009" s="51"/>
      <c r="W11009" s="51"/>
      <c r="X11009" s="51"/>
      <c r="Y11009" s="51"/>
      <c r="AE11009" s="45"/>
      <c r="AV11009" s="51"/>
    </row>
    <row r="11010" spans="22:48" x14ac:dyDescent="0.15">
      <c r="V11010" s="51"/>
      <c r="W11010" s="51"/>
      <c r="X11010" s="51"/>
      <c r="Y11010" s="51"/>
      <c r="AE11010" s="45"/>
      <c r="AV11010" s="51"/>
    </row>
    <row r="11011" spans="22:48" x14ac:dyDescent="0.15">
      <c r="V11011" s="51"/>
      <c r="W11011" s="51"/>
      <c r="X11011" s="51"/>
      <c r="Y11011" s="51"/>
      <c r="AE11011" s="45"/>
      <c r="AV11011" s="51"/>
    </row>
    <row r="11012" spans="22:48" x14ac:dyDescent="0.15">
      <c r="V11012" s="51"/>
      <c r="W11012" s="51"/>
      <c r="X11012" s="51"/>
      <c r="Y11012" s="51"/>
      <c r="AE11012" s="45"/>
      <c r="AV11012" s="51"/>
    </row>
    <row r="11013" spans="22:48" x14ac:dyDescent="0.15">
      <c r="V11013" s="51"/>
      <c r="W11013" s="51"/>
      <c r="X11013" s="51"/>
      <c r="Y11013" s="51"/>
      <c r="AE11013" s="45"/>
      <c r="AV11013" s="51"/>
    </row>
    <row r="11014" spans="22:48" x14ac:dyDescent="0.15">
      <c r="V11014" s="51"/>
      <c r="W11014" s="51"/>
      <c r="X11014" s="51"/>
      <c r="Y11014" s="51"/>
      <c r="AE11014" s="45"/>
      <c r="AV11014" s="51"/>
    </row>
    <row r="11015" spans="22:48" x14ac:dyDescent="0.15">
      <c r="V11015" s="51"/>
      <c r="W11015" s="51"/>
      <c r="X11015" s="51"/>
      <c r="Y11015" s="51"/>
      <c r="AE11015" s="45"/>
      <c r="AV11015" s="51"/>
    </row>
    <row r="11016" spans="22:48" x14ac:dyDescent="0.15">
      <c r="V11016" s="51"/>
      <c r="W11016" s="51"/>
      <c r="X11016" s="51"/>
      <c r="Y11016" s="51"/>
      <c r="AE11016" s="45"/>
      <c r="AV11016" s="51"/>
    </row>
    <row r="11017" spans="22:48" x14ac:dyDescent="0.15">
      <c r="V11017" s="51"/>
      <c r="W11017" s="51"/>
      <c r="X11017" s="51"/>
      <c r="Y11017" s="51"/>
      <c r="AE11017" s="45"/>
      <c r="AV11017" s="51"/>
    </row>
    <row r="11018" spans="22:48" x14ac:dyDescent="0.15">
      <c r="V11018" s="51"/>
      <c r="W11018" s="51"/>
      <c r="X11018" s="51"/>
      <c r="Y11018" s="51"/>
      <c r="AE11018" s="45"/>
      <c r="AV11018" s="51"/>
    </row>
    <row r="11019" spans="22:48" x14ac:dyDescent="0.15">
      <c r="V11019" s="51"/>
      <c r="W11019" s="51"/>
      <c r="X11019" s="51"/>
      <c r="Y11019" s="51"/>
      <c r="AE11019" s="45"/>
      <c r="AV11019" s="51"/>
    </row>
    <row r="11020" spans="22:48" x14ac:dyDescent="0.15">
      <c r="V11020" s="51"/>
      <c r="W11020" s="51"/>
      <c r="X11020" s="51"/>
      <c r="Y11020" s="51"/>
      <c r="AE11020" s="45"/>
      <c r="AV11020" s="51"/>
    </row>
    <row r="11021" spans="22:48" x14ac:dyDescent="0.15">
      <c r="V11021" s="51"/>
      <c r="W11021" s="51"/>
      <c r="X11021" s="51"/>
      <c r="Y11021" s="51"/>
      <c r="AE11021" s="45"/>
      <c r="AV11021" s="51"/>
    </row>
    <row r="11022" spans="22:48" x14ac:dyDescent="0.15">
      <c r="V11022" s="51"/>
      <c r="W11022" s="51"/>
      <c r="X11022" s="51"/>
      <c r="Y11022" s="51"/>
      <c r="AE11022" s="45"/>
      <c r="AV11022" s="51"/>
    </row>
    <row r="11023" spans="22:48" x14ac:dyDescent="0.15">
      <c r="V11023" s="51"/>
      <c r="W11023" s="51"/>
      <c r="X11023" s="51"/>
      <c r="Y11023" s="51"/>
      <c r="AE11023" s="45"/>
      <c r="AV11023" s="51"/>
    </row>
    <row r="11024" spans="22:48" x14ac:dyDescent="0.15">
      <c r="V11024" s="51"/>
      <c r="W11024" s="51"/>
      <c r="X11024" s="51"/>
      <c r="Y11024" s="51"/>
      <c r="AE11024" s="45"/>
      <c r="AV11024" s="51"/>
    </row>
    <row r="11025" spans="22:48" x14ac:dyDescent="0.15">
      <c r="V11025" s="51"/>
      <c r="W11025" s="51"/>
      <c r="X11025" s="51"/>
      <c r="Y11025" s="51"/>
      <c r="AE11025" s="45"/>
      <c r="AV11025" s="51"/>
    </row>
    <row r="11026" spans="22:48" x14ac:dyDescent="0.15">
      <c r="V11026" s="51"/>
      <c r="W11026" s="51"/>
      <c r="X11026" s="51"/>
      <c r="Y11026" s="51"/>
      <c r="AE11026" s="45"/>
      <c r="AV11026" s="51"/>
    </row>
    <row r="11027" spans="22:48" x14ac:dyDescent="0.15">
      <c r="V11027" s="51"/>
      <c r="W11027" s="51"/>
      <c r="X11027" s="51"/>
      <c r="Y11027" s="51"/>
      <c r="AE11027" s="45"/>
      <c r="AV11027" s="51"/>
    </row>
    <row r="11028" spans="22:48" x14ac:dyDescent="0.15">
      <c r="V11028" s="51"/>
      <c r="W11028" s="51"/>
      <c r="X11028" s="51"/>
      <c r="Y11028" s="51"/>
      <c r="AE11028" s="45"/>
      <c r="AV11028" s="51"/>
    </row>
    <row r="11029" spans="22:48" x14ac:dyDescent="0.15">
      <c r="V11029" s="51"/>
      <c r="W11029" s="51"/>
      <c r="X11029" s="51"/>
      <c r="Y11029" s="51"/>
      <c r="AE11029" s="45"/>
      <c r="AV11029" s="51"/>
    </row>
    <row r="11030" spans="22:48" x14ac:dyDescent="0.15">
      <c r="V11030" s="51"/>
      <c r="W11030" s="51"/>
      <c r="X11030" s="51"/>
      <c r="Y11030" s="51"/>
      <c r="AE11030" s="45"/>
      <c r="AV11030" s="51"/>
    </row>
    <row r="11031" spans="22:48" x14ac:dyDescent="0.15">
      <c r="V11031" s="51"/>
      <c r="W11031" s="51"/>
      <c r="X11031" s="51"/>
      <c r="Y11031" s="51"/>
      <c r="AE11031" s="45"/>
      <c r="AV11031" s="51"/>
    </row>
    <row r="11032" spans="22:48" x14ac:dyDescent="0.15">
      <c r="V11032" s="51"/>
      <c r="W11032" s="51"/>
      <c r="X11032" s="51"/>
      <c r="Y11032" s="51"/>
      <c r="AE11032" s="45"/>
      <c r="AV11032" s="51"/>
    </row>
    <row r="11033" spans="22:48" x14ac:dyDescent="0.15">
      <c r="V11033" s="51"/>
      <c r="W11033" s="51"/>
      <c r="X11033" s="51"/>
      <c r="Y11033" s="51"/>
      <c r="AE11033" s="45"/>
      <c r="AV11033" s="51"/>
    </row>
    <row r="11034" spans="22:48" x14ac:dyDescent="0.15">
      <c r="V11034" s="51"/>
      <c r="W11034" s="51"/>
      <c r="X11034" s="51"/>
      <c r="Y11034" s="51"/>
      <c r="AE11034" s="45"/>
      <c r="AV11034" s="51"/>
    </row>
    <row r="11035" spans="22:48" x14ac:dyDescent="0.15">
      <c r="V11035" s="51"/>
      <c r="W11035" s="51"/>
      <c r="X11035" s="51"/>
      <c r="Y11035" s="51"/>
      <c r="AE11035" s="45"/>
      <c r="AV11035" s="51"/>
    </row>
    <row r="11036" spans="22:48" x14ac:dyDescent="0.15">
      <c r="V11036" s="51"/>
      <c r="W11036" s="51"/>
      <c r="X11036" s="51"/>
      <c r="Y11036" s="51"/>
      <c r="AE11036" s="45"/>
      <c r="AV11036" s="51"/>
    </row>
    <row r="11037" spans="22:48" x14ac:dyDescent="0.15">
      <c r="V11037" s="51"/>
      <c r="W11037" s="51"/>
      <c r="X11037" s="51"/>
      <c r="Y11037" s="51"/>
      <c r="AE11037" s="45"/>
      <c r="AV11037" s="51"/>
    </row>
    <row r="11038" spans="22:48" x14ac:dyDescent="0.15">
      <c r="V11038" s="51"/>
      <c r="W11038" s="51"/>
      <c r="X11038" s="51"/>
      <c r="Y11038" s="51"/>
      <c r="AE11038" s="45"/>
      <c r="AV11038" s="51"/>
    </row>
    <row r="11039" spans="22:48" x14ac:dyDescent="0.15">
      <c r="V11039" s="51"/>
      <c r="W11039" s="51"/>
      <c r="X11039" s="51"/>
      <c r="Y11039" s="51"/>
      <c r="AE11039" s="45"/>
      <c r="AV11039" s="51"/>
    </row>
    <row r="11040" spans="22:48" x14ac:dyDescent="0.15">
      <c r="V11040" s="51"/>
      <c r="W11040" s="51"/>
      <c r="X11040" s="51"/>
      <c r="Y11040" s="51"/>
      <c r="AE11040" s="45"/>
      <c r="AV11040" s="51"/>
    </row>
    <row r="11041" spans="22:48" x14ac:dyDescent="0.15">
      <c r="V11041" s="51"/>
      <c r="W11041" s="51"/>
      <c r="X11041" s="51"/>
      <c r="Y11041" s="51"/>
      <c r="AE11041" s="45"/>
      <c r="AV11041" s="51"/>
    </row>
    <row r="11042" spans="22:48" x14ac:dyDescent="0.15">
      <c r="V11042" s="51"/>
      <c r="W11042" s="51"/>
      <c r="X11042" s="51"/>
      <c r="Y11042" s="51"/>
      <c r="AE11042" s="45"/>
      <c r="AV11042" s="51"/>
    </row>
    <row r="11043" spans="22:48" x14ac:dyDescent="0.15">
      <c r="V11043" s="51"/>
      <c r="W11043" s="51"/>
      <c r="X11043" s="51"/>
      <c r="Y11043" s="51"/>
      <c r="AE11043" s="45"/>
      <c r="AV11043" s="51"/>
    </row>
    <row r="11044" spans="22:48" x14ac:dyDescent="0.15">
      <c r="V11044" s="51"/>
      <c r="W11044" s="51"/>
      <c r="X11044" s="51"/>
      <c r="Y11044" s="51"/>
      <c r="AE11044" s="45"/>
      <c r="AV11044" s="51"/>
    </row>
    <row r="11045" spans="22:48" x14ac:dyDescent="0.15">
      <c r="V11045" s="51"/>
      <c r="W11045" s="51"/>
      <c r="X11045" s="51"/>
      <c r="Y11045" s="51"/>
      <c r="AE11045" s="45"/>
      <c r="AV11045" s="51"/>
    </row>
    <row r="11046" spans="22:48" x14ac:dyDescent="0.15">
      <c r="V11046" s="51"/>
      <c r="W11046" s="51"/>
      <c r="X11046" s="51"/>
      <c r="Y11046" s="51"/>
      <c r="AE11046" s="45"/>
      <c r="AV11046" s="51"/>
    </row>
    <row r="11047" spans="22:48" x14ac:dyDescent="0.15">
      <c r="V11047" s="51"/>
      <c r="W11047" s="51"/>
      <c r="X11047" s="51"/>
      <c r="Y11047" s="51"/>
      <c r="AE11047" s="45"/>
      <c r="AV11047" s="51"/>
    </row>
    <row r="11048" spans="22:48" x14ac:dyDescent="0.15">
      <c r="V11048" s="51"/>
      <c r="W11048" s="51"/>
      <c r="X11048" s="51"/>
      <c r="Y11048" s="51"/>
      <c r="AE11048" s="45"/>
      <c r="AV11048" s="51"/>
    </row>
    <row r="11049" spans="22:48" x14ac:dyDescent="0.15">
      <c r="V11049" s="51"/>
      <c r="W11049" s="51"/>
      <c r="X11049" s="51"/>
      <c r="Y11049" s="51"/>
      <c r="AE11049" s="45"/>
      <c r="AV11049" s="51"/>
    </row>
    <row r="11050" spans="22:48" x14ac:dyDescent="0.15">
      <c r="V11050" s="51"/>
      <c r="W11050" s="51"/>
      <c r="X11050" s="51"/>
      <c r="Y11050" s="51"/>
      <c r="AE11050" s="45"/>
      <c r="AV11050" s="51"/>
    </row>
    <row r="11051" spans="22:48" x14ac:dyDescent="0.15">
      <c r="V11051" s="51"/>
      <c r="W11051" s="51"/>
      <c r="X11051" s="51"/>
      <c r="Y11051" s="51"/>
      <c r="AE11051" s="45"/>
      <c r="AV11051" s="51"/>
    </row>
    <row r="11052" spans="22:48" x14ac:dyDescent="0.15">
      <c r="V11052" s="51"/>
      <c r="W11052" s="51"/>
      <c r="X11052" s="51"/>
      <c r="Y11052" s="51"/>
      <c r="AE11052" s="45"/>
      <c r="AV11052" s="51"/>
    </row>
    <row r="11053" spans="22:48" x14ac:dyDescent="0.15">
      <c r="V11053" s="51"/>
      <c r="W11053" s="51"/>
      <c r="X11053" s="51"/>
      <c r="Y11053" s="51"/>
      <c r="AE11053" s="45"/>
      <c r="AV11053" s="51"/>
    </row>
    <row r="11054" spans="22:48" x14ac:dyDescent="0.15">
      <c r="V11054" s="51"/>
      <c r="W11054" s="51"/>
      <c r="X11054" s="51"/>
      <c r="Y11054" s="51"/>
      <c r="AE11054" s="45"/>
      <c r="AV11054" s="51"/>
    </row>
    <row r="11055" spans="22:48" x14ac:dyDescent="0.15">
      <c r="V11055" s="51"/>
      <c r="W11055" s="51"/>
      <c r="X11055" s="51"/>
      <c r="Y11055" s="51"/>
      <c r="AE11055" s="45"/>
      <c r="AV11055" s="51"/>
    </row>
    <row r="11056" spans="22:48" x14ac:dyDescent="0.15">
      <c r="V11056" s="51"/>
      <c r="W11056" s="51"/>
      <c r="X11056" s="51"/>
      <c r="Y11056" s="51"/>
      <c r="AE11056" s="45"/>
      <c r="AV11056" s="51"/>
    </row>
    <row r="11057" spans="22:48" x14ac:dyDescent="0.15">
      <c r="V11057" s="51"/>
      <c r="W11057" s="51"/>
      <c r="X11057" s="51"/>
      <c r="Y11057" s="51"/>
      <c r="AE11057" s="45"/>
      <c r="AV11057" s="51"/>
    </row>
    <row r="11058" spans="22:48" x14ac:dyDescent="0.15">
      <c r="V11058" s="51"/>
      <c r="W11058" s="51"/>
      <c r="X11058" s="51"/>
      <c r="Y11058" s="51"/>
      <c r="AE11058" s="45"/>
      <c r="AV11058" s="51"/>
    </row>
    <row r="11059" spans="22:48" x14ac:dyDescent="0.15">
      <c r="V11059" s="51"/>
      <c r="W11059" s="51"/>
      <c r="X11059" s="51"/>
      <c r="Y11059" s="51"/>
      <c r="AE11059" s="45"/>
      <c r="AV11059" s="51"/>
    </row>
    <row r="11060" spans="22:48" x14ac:dyDescent="0.15">
      <c r="V11060" s="51"/>
      <c r="W11060" s="51"/>
      <c r="X11060" s="51"/>
      <c r="Y11060" s="51"/>
      <c r="AE11060" s="45"/>
      <c r="AV11060" s="51"/>
    </row>
    <row r="11061" spans="22:48" x14ac:dyDescent="0.15">
      <c r="V11061" s="51"/>
      <c r="W11061" s="51"/>
      <c r="X11061" s="51"/>
      <c r="Y11061" s="51"/>
      <c r="AE11061" s="45"/>
      <c r="AV11061" s="51"/>
    </row>
    <row r="11062" spans="22:48" x14ac:dyDescent="0.15">
      <c r="V11062" s="51"/>
      <c r="W11062" s="51"/>
      <c r="X11062" s="51"/>
      <c r="Y11062" s="51"/>
      <c r="AE11062" s="45"/>
      <c r="AV11062" s="51"/>
    </row>
    <row r="11063" spans="22:48" x14ac:dyDescent="0.15">
      <c r="V11063" s="51"/>
      <c r="W11063" s="51"/>
      <c r="X11063" s="51"/>
      <c r="Y11063" s="51"/>
      <c r="AE11063" s="45"/>
      <c r="AV11063" s="51"/>
    </row>
    <row r="11064" spans="22:48" x14ac:dyDescent="0.15">
      <c r="V11064" s="51"/>
      <c r="W11064" s="51"/>
      <c r="X11064" s="51"/>
      <c r="Y11064" s="51"/>
      <c r="AE11064" s="45"/>
      <c r="AV11064" s="51"/>
    </row>
    <row r="11065" spans="22:48" x14ac:dyDescent="0.15">
      <c r="V11065" s="51"/>
      <c r="W11065" s="51"/>
      <c r="X11065" s="51"/>
      <c r="Y11065" s="51"/>
      <c r="AE11065" s="45"/>
      <c r="AV11065" s="51"/>
    </row>
    <row r="11066" spans="22:48" x14ac:dyDescent="0.15">
      <c r="V11066" s="51"/>
      <c r="W11066" s="51"/>
      <c r="X11066" s="51"/>
      <c r="Y11066" s="51"/>
      <c r="AE11066" s="45"/>
      <c r="AV11066" s="51"/>
    </row>
    <row r="11067" spans="22:48" x14ac:dyDescent="0.15">
      <c r="V11067" s="51"/>
      <c r="W11067" s="51"/>
      <c r="X11067" s="51"/>
      <c r="Y11067" s="51"/>
      <c r="AE11067" s="45"/>
      <c r="AV11067" s="51"/>
    </row>
    <row r="11068" spans="22:48" x14ac:dyDescent="0.15">
      <c r="V11068" s="51"/>
      <c r="W11068" s="51"/>
      <c r="X11068" s="51"/>
      <c r="Y11068" s="51"/>
      <c r="AE11068" s="45"/>
      <c r="AV11068" s="51"/>
    </row>
    <row r="11069" spans="22:48" x14ac:dyDescent="0.15">
      <c r="V11069" s="51"/>
      <c r="W11069" s="51"/>
      <c r="X11069" s="51"/>
      <c r="Y11069" s="51"/>
      <c r="AE11069" s="45"/>
      <c r="AV11069" s="51"/>
    </row>
    <row r="11070" spans="22:48" x14ac:dyDescent="0.15">
      <c r="V11070" s="51"/>
      <c r="W11070" s="51"/>
      <c r="X11070" s="51"/>
      <c r="Y11070" s="51"/>
      <c r="AE11070" s="45"/>
      <c r="AV11070" s="51"/>
    </row>
    <row r="11071" spans="22:48" x14ac:dyDescent="0.15">
      <c r="V11071" s="51"/>
      <c r="W11071" s="51"/>
      <c r="X11071" s="51"/>
      <c r="Y11071" s="51"/>
      <c r="AE11071" s="45"/>
      <c r="AV11071" s="51"/>
    </row>
    <row r="11072" spans="22:48" x14ac:dyDescent="0.15">
      <c r="V11072" s="51"/>
      <c r="W11072" s="51"/>
      <c r="X11072" s="51"/>
      <c r="Y11072" s="51"/>
      <c r="AE11072" s="45"/>
      <c r="AV11072" s="51"/>
    </row>
    <row r="11073" spans="22:48" x14ac:dyDescent="0.15">
      <c r="V11073" s="51"/>
      <c r="W11073" s="51"/>
      <c r="X11073" s="51"/>
      <c r="Y11073" s="51"/>
      <c r="AE11073" s="45"/>
      <c r="AV11073" s="51"/>
    </row>
    <row r="11074" spans="22:48" x14ac:dyDescent="0.15">
      <c r="V11074" s="51"/>
      <c r="W11074" s="51"/>
      <c r="X11074" s="51"/>
      <c r="Y11074" s="51"/>
      <c r="AE11074" s="45"/>
      <c r="AV11074" s="51"/>
    </row>
    <row r="11075" spans="22:48" x14ac:dyDescent="0.15">
      <c r="V11075" s="51"/>
      <c r="W11075" s="51"/>
      <c r="X11075" s="51"/>
      <c r="Y11075" s="51"/>
      <c r="AE11075" s="45"/>
      <c r="AV11075" s="51"/>
    </row>
    <row r="11076" spans="22:48" x14ac:dyDescent="0.15">
      <c r="V11076" s="51"/>
      <c r="W11076" s="51"/>
      <c r="X11076" s="51"/>
      <c r="Y11076" s="51"/>
      <c r="AE11076" s="45"/>
      <c r="AV11076" s="51"/>
    </row>
    <row r="11077" spans="22:48" x14ac:dyDescent="0.15">
      <c r="V11077" s="51"/>
      <c r="W11077" s="51"/>
      <c r="X11077" s="51"/>
      <c r="Y11077" s="51"/>
      <c r="AE11077" s="45"/>
      <c r="AV11077" s="51"/>
    </row>
    <row r="11078" spans="22:48" x14ac:dyDescent="0.15">
      <c r="V11078" s="51"/>
      <c r="W11078" s="51"/>
      <c r="X11078" s="51"/>
      <c r="Y11078" s="51"/>
      <c r="AE11078" s="45"/>
      <c r="AV11078" s="51"/>
    </row>
    <row r="11079" spans="22:48" x14ac:dyDescent="0.15">
      <c r="V11079" s="51"/>
      <c r="W11079" s="51"/>
      <c r="X11079" s="51"/>
      <c r="Y11079" s="51"/>
      <c r="AE11079" s="45"/>
      <c r="AV11079" s="51"/>
    </row>
    <row r="11080" spans="22:48" x14ac:dyDescent="0.15">
      <c r="V11080" s="51"/>
      <c r="W11080" s="51"/>
      <c r="X11080" s="51"/>
      <c r="Y11080" s="51"/>
      <c r="AE11080" s="45"/>
      <c r="AV11080" s="51"/>
    </row>
    <row r="11081" spans="22:48" x14ac:dyDescent="0.15">
      <c r="V11081" s="51"/>
      <c r="W11081" s="51"/>
      <c r="X11081" s="51"/>
      <c r="Y11081" s="51"/>
      <c r="AE11081" s="45"/>
      <c r="AV11081" s="51"/>
    </row>
    <row r="11082" spans="22:48" x14ac:dyDescent="0.15">
      <c r="V11082" s="51"/>
      <c r="W11082" s="51"/>
      <c r="X11082" s="51"/>
      <c r="Y11082" s="51"/>
      <c r="AE11082" s="45"/>
      <c r="AV11082" s="51"/>
    </row>
    <row r="11083" spans="22:48" x14ac:dyDescent="0.15">
      <c r="V11083" s="51"/>
      <c r="W11083" s="51"/>
      <c r="X11083" s="51"/>
      <c r="Y11083" s="51"/>
      <c r="AE11083" s="45"/>
      <c r="AV11083" s="51"/>
    </row>
    <row r="11084" spans="22:48" x14ac:dyDescent="0.15">
      <c r="V11084" s="51"/>
      <c r="W11084" s="51"/>
      <c r="X11084" s="51"/>
      <c r="Y11084" s="51"/>
      <c r="AE11084" s="45"/>
      <c r="AV11084" s="51"/>
    </row>
    <row r="11085" spans="22:48" x14ac:dyDescent="0.15">
      <c r="V11085" s="51"/>
      <c r="W11085" s="51"/>
      <c r="X11085" s="51"/>
      <c r="Y11085" s="51"/>
      <c r="AE11085" s="45"/>
      <c r="AV11085" s="51"/>
    </row>
    <row r="11086" spans="22:48" x14ac:dyDescent="0.15">
      <c r="V11086" s="51"/>
      <c r="W11086" s="51"/>
      <c r="X11086" s="51"/>
      <c r="Y11086" s="51"/>
      <c r="AE11086" s="45"/>
      <c r="AV11086" s="51"/>
    </row>
    <row r="11087" spans="22:48" x14ac:dyDescent="0.15">
      <c r="V11087" s="51"/>
      <c r="W11087" s="51"/>
      <c r="X11087" s="51"/>
      <c r="Y11087" s="51"/>
      <c r="AE11087" s="45"/>
      <c r="AV11087" s="51"/>
    </row>
    <row r="11088" spans="22:48" x14ac:dyDescent="0.15">
      <c r="V11088" s="51"/>
      <c r="W11088" s="51"/>
      <c r="X11088" s="51"/>
      <c r="Y11088" s="51"/>
      <c r="AE11088" s="45"/>
      <c r="AV11088" s="51"/>
    </row>
    <row r="11089" spans="22:48" x14ac:dyDescent="0.15">
      <c r="V11089" s="51"/>
      <c r="W11089" s="51"/>
      <c r="X11089" s="51"/>
      <c r="Y11089" s="51"/>
      <c r="AE11089" s="45"/>
      <c r="AV11089" s="51"/>
    </row>
    <row r="11090" spans="22:48" x14ac:dyDescent="0.15">
      <c r="V11090" s="51"/>
      <c r="W11090" s="51"/>
      <c r="X11090" s="51"/>
      <c r="Y11090" s="51"/>
      <c r="AE11090" s="45"/>
      <c r="AV11090" s="51"/>
    </row>
    <row r="11091" spans="22:48" x14ac:dyDescent="0.15">
      <c r="V11091" s="51"/>
      <c r="W11091" s="51"/>
      <c r="X11091" s="51"/>
      <c r="Y11091" s="51"/>
      <c r="AE11091" s="45"/>
      <c r="AV11091" s="51"/>
    </row>
    <row r="11092" spans="22:48" x14ac:dyDescent="0.15">
      <c r="V11092" s="51"/>
      <c r="W11092" s="51"/>
      <c r="X11092" s="51"/>
      <c r="Y11092" s="51"/>
      <c r="AE11092" s="45"/>
      <c r="AV11092" s="51"/>
    </row>
    <row r="11093" spans="22:48" x14ac:dyDescent="0.15">
      <c r="V11093" s="51"/>
      <c r="W11093" s="51"/>
      <c r="X11093" s="51"/>
      <c r="Y11093" s="51"/>
      <c r="AE11093" s="45"/>
      <c r="AV11093" s="51"/>
    </row>
    <row r="11094" spans="22:48" x14ac:dyDescent="0.15">
      <c r="V11094" s="51"/>
      <c r="W11094" s="51"/>
      <c r="X11094" s="51"/>
      <c r="Y11094" s="51"/>
      <c r="AE11094" s="45"/>
      <c r="AV11094" s="51"/>
    </row>
    <row r="11095" spans="22:48" x14ac:dyDescent="0.15">
      <c r="V11095" s="51"/>
      <c r="W11095" s="51"/>
      <c r="X11095" s="51"/>
      <c r="Y11095" s="51"/>
      <c r="AE11095" s="45"/>
      <c r="AV11095" s="51"/>
    </row>
    <row r="11096" spans="22:48" x14ac:dyDescent="0.15">
      <c r="V11096" s="51"/>
      <c r="W11096" s="51"/>
      <c r="X11096" s="51"/>
      <c r="Y11096" s="51"/>
      <c r="AE11096" s="45"/>
      <c r="AV11096" s="51"/>
    </row>
    <row r="11097" spans="22:48" x14ac:dyDescent="0.15">
      <c r="V11097" s="51"/>
      <c r="W11097" s="51"/>
      <c r="X11097" s="51"/>
      <c r="Y11097" s="51"/>
      <c r="AE11097" s="45"/>
      <c r="AV11097" s="51"/>
    </row>
    <row r="11098" spans="22:48" x14ac:dyDescent="0.15">
      <c r="V11098" s="51"/>
      <c r="W11098" s="51"/>
      <c r="X11098" s="51"/>
      <c r="Y11098" s="51"/>
      <c r="AE11098" s="45"/>
      <c r="AV11098" s="51"/>
    </row>
    <row r="11099" spans="22:48" x14ac:dyDescent="0.15">
      <c r="V11099" s="51"/>
      <c r="W11099" s="51"/>
      <c r="X11099" s="51"/>
      <c r="Y11099" s="51"/>
      <c r="AE11099" s="45"/>
      <c r="AV11099" s="51"/>
    </row>
    <row r="11100" spans="22:48" x14ac:dyDescent="0.15">
      <c r="V11100" s="51"/>
      <c r="W11100" s="51"/>
      <c r="X11100" s="51"/>
      <c r="Y11100" s="51"/>
      <c r="AE11100" s="45"/>
      <c r="AV11100" s="51"/>
    </row>
    <row r="11101" spans="22:48" x14ac:dyDescent="0.15">
      <c r="V11101" s="51"/>
      <c r="W11101" s="51"/>
      <c r="X11101" s="51"/>
      <c r="Y11101" s="51"/>
      <c r="AE11101" s="45"/>
      <c r="AV11101" s="51"/>
    </row>
    <row r="11102" spans="22:48" x14ac:dyDescent="0.15">
      <c r="V11102" s="51"/>
      <c r="W11102" s="51"/>
      <c r="X11102" s="51"/>
      <c r="Y11102" s="51"/>
      <c r="AE11102" s="45"/>
      <c r="AV11102" s="51"/>
    </row>
    <row r="11103" spans="22:48" x14ac:dyDescent="0.15">
      <c r="V11103" s="51"/>
      <c r="W11103" s="51"/>
      <c r="X11103" s="51"/>
      <c r="Y11103" s="51"/>
      <c r="AE11103" s="45"/>
      <c r="AV11103" s="51"/>
    </row>
    <row r="11104" spans="22:48" x14ac:dyDescent="0.15">
      <c r="V11104" s="51"/>
      <c r="W11104" s="51"/>
      <c r="X11104" s="51"/>
      <c r="Y11104" s="51"/>
      <c r="AE11104" s="45"/>
      <c r="AV11104" s="51"/>
    </row>
    <row r="11105" spans="22:48" x14ac:dyDescent="0.15">
      <c r="V11105" s="51"/>
      <c r="W11105" s="51"/>
      <c r="X11105" s="51"/>
      <c r="Y11105" s="51"/>
      <c r="AE11105" s="45"/>
      <c r="AV11105" s="51"/>
    </row>
    <row r="11106" spans="22:48" x14ac:dyDescent="0.15">
      <c r="V11106" s="51"/>
      <c r="W11106" s="51"/>
      <c r="X11106" s="51"/>
      <c r="Y11106" s="51"/>
      <c r="AE11106" s="45"/>
      <c r="AV11106" s="51"/>
    </row>
    <row r="11107" spans="22:48" x14ac:dyDescent="0.15">
      <c r="V11107" s="51"/>
      <c r="W11107" s="51"/>
      <c r="X11107" s="51"/>
      <c r="Y11107" s="51"/>
      <c r="AE11107" s="45"/>
      <c r="AV11107" s="51"/>
    </row>
    <row r="11108" spans="22:48" x14ac:dyDescent="0.15">
      <c r="V11108" s="51"/>
      <c r="W11108" s="51"/>
      <c r="X11108" s="51"/>
      <c r="Y11108" s="51"/>
      <c r="AE11108" s="45"/>
      <c r="AV11108" s="51"/>
    </row>
    <row r="11109" spans="22:48" x14ac:dyDescent="0.15">
      <c r="V11109" s="51"/>
      <c r="W11109" s="51"/>
      <c r="X11109" s="51"/>
      <c r="Y11109" s="51"/>
      <c r="AE11109" s="45"/>
      <c r="AV11109" s="51"/>
    </row>
    <row r="11110" spans="22:48" x14ac:dyDescent="0.15">
      <c r="V11110" s="51"/>
      <c r="W11110" s="51"/>
      <c r="X11110" s="51"/>
      <c r="Y11110" s="51"/>
      <c r="AE11110" s="45"/>
      <c r="AV11110" s="51"/>
    </row>
    <row r="11111" spans="22:48" x14ac:dyDescent="0.15">
      <c r="V11111" s="51"/>
      <c r="W11111" s="51"/>
      <c r="X11111" s="51"/>
      <c r="Y11111" s="51"/>
      <c r="AE11111" s="45"/>
      <c r="AV11111" s="51"/>
    </row>
    <row r="11112" spans="22:48" x14ac:dyDescent="0.15">
      <c r="V11112" s="51"/>
      <c r="W11112" s="51"/>
      <c r="X11112" s="51"/>
      <c r="Y11112" s="51"/>
      <c r="AE11112" s="45"/>
      <c r="AV11112" s="51"/>
    </row>
    <row r="11113" spans="22:48" x14ac:dyDescent="0.15">
      <c r="V11113" s="51"/>
      <c r="W11113" s="51"/>
      <c r="X11113" s="51"/>
      <c r="Y11113" s="51"/>
      <c r="AE11113" s="45"/>
      <c r="AV11113" s="51"/>
    </row>
    <row r="11114" spans="22:48" x14ac:dyDescent="0.15">
      <c r="V11114" s="51"/>
      <c r="W11114" s="51"/>
      <c r="X11114" s="51"/>
      <c r="Y11114" s="51"/>
      <c r="AE11114" s="45"/>
      <c r="AV11114" s="51"/>
    </row>
    <row r="11115" spans="22:48" x14ac:dyDescent="0.15">
      <c r="V11115" s="51"/>
      <c r="W11115" s="51"/>
      <c r="X11115" s="51"/>
      <c r="Y11115" s="51"/>
      <c r="AE11115" s="45"/>
      <c r="AV11115" s="51"/>
    </row>
    <row r="11116" spans="22:48" x14ac:dyDescent="0.15">
      <c r="V11116" s="51"/>
      <c r="W11116" s="51"/>
      <c r="X11116" s="51"/>
      <c r="Y11116" s="51"/>
      <c r="AE11116" s="45"/>
      <c r="AV11116" s="51"/>
    </row>
    <row r="11117" spans="22:48" x14ac:dyDescent="0.15">
      <c r="V11117" s="51"/>
      <c r="W11117" s="51"/>
      <c r="X11117" s="51"/>
      <c r="Y11117" s="51"/>
      <c r="AE11117" s="45"/>
      <c r="AV11117" s="51"/>
    </row>
    <row r="11118" spans="22:48" x14ac:dyDescent="0.15">
      <c r="V11118" s="51"/>
      <c r="W11118" s="51"/>
      <c r="X11118" s="51"/>
      <c r="Y11118" s="51"/>
      <c r="AE11118" s="45"/>
      <c r="AV11118" s="51"/>
    </row>
    <row r="11119" spans="22:48" x14ac:dyDescent="0.15">
      <c r="V11119" s="51"/>
      <c r="W11119" s="51"/>
      <c r="X11119" s="51"/>
      <c r="Y11119" s="51"/>
      <c r="AE11119" s="45"/>
      <c r="AV11119" s="51"/>
    </row>
    <row r="11120" spans="22:48" x14ac:dyDescent="0.15">
      <c r="V11120" s="51"/>
      <c r="W11120" s="51"/>
      <c r="X11120" s="51"/>
      <c r="Y11120" s="51"/>
      <c r="AE11120" s="45"/>
      <c r="AV11120" s="51"/>
    </row>
    <row r="11121" spans="22:48" x14ac:dyDescent="0.15">
      <c r="V11121" s="51"/>
      <c r="W11121" s="51"/>
      <c r="X11121" s="51"/>
      <c r="Y11121" s="51"/>
      <c r="AE11121" s="45"/>
      <c r="AV11121" s="51"/>
    </row>
    <row r="11122" spans="22:48" x14ac:dyDescent="0.15">
      <c r="V11122" s="51"/>
      <c r="W11122" s="51"/>
      <c r="X11122" s="51"/>
      <c r="Y11122" s="51"/>
      <c r="AE11122" s="45"/>
      <c r="AV11122" s="51"/>
    </row>
    <row r="11123" spans="22:48" x14ac:dyDescent="0.15">
      <c r="V11123" s="51"/>
      <c r="W11123" s="51"/>
      <c r="X11123" s="51"/>
      <c r="Y11123" s="51"/>
      <c r="AE11123" s="45"/>
      <c r="AV11123" s="51"/>
    </row>
    <row r="11124" spans="22:48" x14ac:dyDescent="0.15">
      <c r="V11124" s="51"/>
      <c r="W11124" s="51"/>
      <c r="X11124" s="51"/>
      <c r="Y11124" s="51"/>
      <c r="AE11124" s="45"/>
      <c r="AV11124" s="51"/>
    </row>
    <row r="11125" spans="22:48" x14ac:dyDescent="0.15">
      <c r="V11125" s="51"/>
      <c r="W11125" s="51"/>
      <c r="X11125" s="51"/>
      <c r="Y11125" s="51"/>
      <c r="AE11125" s="45"/>
      <c r="AV11125" s="51"/>
    </row>
    <row r="11126" spans="22:48" x14ac:dyDescent="0.15">
      <c r="V11126" s="51"/>
      <c r="W11126" s="51"/>
      <c r="X11126" s="51"/>
      <c r="Y11126" s="51"/>
      <c r="AE11126" s="45"/>
      <c r="AV11126" s="51"/>
    </row>
    <row r="11127" spans="22:48" x14ac:dyDescent="0.15">
      <c r="V11127" s="51"/>
      <c r="W11127" s="51"/>
      <c r="X11127" s="51"/>
      <c r="Y11127" s="51"/>
      <c r="AE11127" s="45"/>
      <c r="AV11127" s="51"/>
    </row>
    <row r="11128" spans="22:48" x14ac:dyDescent="0.15">
      <c r="V11128" s="51"/>
      <c r="W11128" s="51"/>
      <c r="X11128" s="51"/>
      <c r="Y11128" s="51"/>
      <c r="AE11128" s="45"/>
      <c r="AV11128" s="51"/>
    </row>
    <row r="11129" spans="22:48" x14ac:dyDescent="0.15">
      <c r="V11129" s="51"/>
      <c r="W11129" s="51"/>
      <c r="X11129" s="51"/>
      <c r="Y11129" s="51"/>
      <c r="AE11129" s="45"/>
      <c r="AV11129" s="51"/>
    </row>
    <row r="11130" spans="22:48" x14ac:dyDescent="0.15">
      <c r="V11130" s="51"/>
      <c r="W11130" s="51"/>
      <c r="X11130" s="51"/>
      <c r="Y11130" s="51"/>
      <c r="AE11130" s="45"/>
      <c r="AV11130" s="51"/>
    </row>
    <row r="11131" spans="22:48" x14ac:dyDescent="0.15">
      <c r="V11131" s="51"/>
      <c r="W11131" s="51"/>
      <c r="X11131" s="51"/>
      <c r="Y11131" s="51"/>
      <c r="AE11131" s="45"/>
      <c r="AV11131" s="51"/>
    </row>
    <row r="11132" spans="22:48" x14ac:dyDescent="0.15">
      <c r="V11132" s="51"/>
      <c r="W11132" s="51"/>
      <c r="X11132" s="51"/>
      <c r="Y11132" s="51"/>
      <c r="AE11132" s="45"/>
      <c r="AV11132" s="51"/>
    </row>
    <row r="11133" spans="22:48" x14ac:dyDescent="0.15">
      <c r="V11133" s="51"/>
      <c r="W11133" s="51"/>
      <c r="X11133" s="51"/>
      <c r="Y11133" s="51"/>
      <c r="AE11133" s="45"/>
      <c r="AV11133" s="51"/>
    </row>
    <row r="11134" spans="22:48" x14ac:dyDescent="0.15">
      <c r="V11134" s="51"/>
      <c r="W11134" s="51"/>
      <c r="X11134" s="51"/>
      <c r="Y11134" s="51"/>
      <c r="AE11134" s="45"/>
      <c r="AV11134" s="51"/>
    </row>
    <row r="11135" spans="22:48" x14ac:dyDescent="0.15">
      <c r="V11135" s="51"/>
      <c r="W11135" s="51"/>
      <c r="X11135" s="51"/>
      <c r="Y11135" s="51"/>
      <c r="AE11135" s="45"/>
      <c r="AV11135" s="51"/>
    </row>
    <row r="11136" spans="22:48" x14ac:dyDescent="0.15">
      <c r="V11136" s="51"/>
      <c r="W11136" s="51"/>
      <c r="X11136" s="51"/>
      <c r="Y11136" s="51"/>
      <c r="AE11136" s="45"/>
      <c r="AV11136" s="51"/>
    </row>
    <row r="11137" spans="22:48" x14ac:dyDescent="0.15">
      <c r="V11137" s="51"/>
      <c r="W11137" s="51"/>
      <c r="X11137" s="51"/>
      <c r="Y11137" s="51"/>
      <c r="AE11137" s="45"/>
      <c r="AV11137" s="51"/>
    </row>
    <row r="11138" spans="22:48" x14ac:dyDescent="0.15">
      <c r="V11138" s="51"/>
      <c r="W11138" s="51"/>
      <c r="X11138" s="51"/>
      <c r="Y11138" s="51"/>
      <c r="AE11138" s="45"/>
      <c r="AV11138" s="51"/>
    </row>
    <row r="11139" spans="22:48" x14ac:dyDescent="0.15">
      <c r="V11139" s="51"/>
      <c r="W11139" s="51"/>
      <c r="X11139" s="51"/>
      <c r="Y11139" s="51"/>
      <c r="AE11139" s="45"/>
      <c r="AV11139" s="51"/>
    </row>
    <row r="11140" spans="22:48" x14ac:dyDescent="0.15">
      <c r="V11140" s="51"/>
      <c r="W11140" s="51"/>
      <c r="X11140" s="51"/>
      <c r="Y11140" s="51"/>
      <c r="AE11140" s="45"/>
      <c r="AV11140" s="51"/>
    </row>
    <row r="11141" spans="22:48" x14ac:dyDescent="0.15">
      <c r="V11141" s="51"/>
      <c r="W11141" s="51"/>
      <c r="X11141" s="51"/>
      <c r="Y11141" s="51"/>
      <c r="AE11141" s="45"/>
      <c r="AV11141" s="51"/>
    </row>
    <row r="11142" spans="22:48" x14ac:dyDescent="0.15">
      <c r="V11142" s="51"/>
      <c r="W11142" s="51"/>
      <c r="X11142" s="51"/>
      <c r="Y11142" s="51"/>
      <c r="AE11142" s="45"/>
      <c r="AV11142" s="51"/>
    </row>
    <row r="11143" spans="22:48" x14ac:dyDescent="0.15">
      <c r="V11143" s="51"/>
      <c r="W11143" s="51"/>
      <c r="X11143" s="51"/>
      <c r="Y11143" s="51"/>
      <c r="AE11143" s="45"/>
      <c r="AV11143" s="51"/>
    </row>
    <row r="11144" spans="22:48" x14ac:dyDescent="0.15">
      <c r="V11144" s="51"/>
      <c r="W11144" s="51"/>
      <c r="X11144" s="51"/>
      <c r="Y11144" s="51"/>
      <c r="AE11144" s="45"/>
      <c r="AV11144" s="51"/>
    </row>
    <row r="11145" spans="22:48" x14ac:dyDescent="0.15">
      <c r="V11145" s="51"/>
      <c r="W11145" s="51"/>
      <c r="X11145" s="51"/>
      <c r="Y11145" s="51"/>
      <c r="AE11145" s="45"/>
      <c r="AV11145" s="51"/>
    </row>
    <row r="11146" spans="22:48" x14ac:dyDescent="0.15">
      <c r="V11146" s="51"/>
      <c r="W11146" s="51"/>
      <c r="X11146" s="51"/>
      <c r="Y11146" s="51"/>
      <c r="AE11146" s="45"/>
      <c r="AV11146" s="51"/>
    </row>
    <row r="11147" spans="22:48" x14ac:dyDescent="0.15">
      <c r="V11147" s="51"/>
      <c r="W11147" s="51"/>
      <c r="X11147" s="51"/>
      <c r="Y11147" s="51"/>
      <c r="AE11147" s="45"/>
      <c r="AV11147" s="51"/>
    </row>
    <row r="11148" spans="22:48" x14ac:dyDescent="0.15">
      <c r="V11148" s="51"/>
      <c r="W11148" s="51"/>
      <c r="X11148" s="51"/>
      <c r="Y11148" s="51"/>
      <c r="AE11148" s="45"/>
      <c r="AV11148" s="51"/>
    </row>
    <row r="11149" spans="22:48" x14ac:dyDescent="0.15">
      <c r="V11149" s="51"/>
      <c r="W11149" s="51"/>
      <c r="X11149" s="51"/>
      <c r="Y11149" s="51"/>
      <c r="AE11149" s="45"/>
      <c r="AV11149" s="51"/>
    </row>
    <row r="11150" spans="22:48" x14ac:dyDescent="0.15">
      <c r="V11150" s="51"/>
      <c r="W11150" s="51"/>
      <c r="X11150" s="51"/>
      <c r="Y11150" s="51"/>
      <c r="AE11150" s="45"/>
      <c r="AV11150" s="51"/>
    </row>
    <row r="11151" spans="22:48" x14ac:dyDescent="0.15">
      <c r="V11151" s="51"/>
      <c r="W11151" s="51"/>
      <c r="X11151" s="51"/>
      <c r="Y11151" s="51"/>
      <c r="AE11151" s="45"/>
      <c r="AV11151" s="51"/>
    </row>
    <row r="11152" spans="22:48" x14ac:dyDescent="0.15">
      <c r="V11152" s="51"/>
      <c r="W11152" s="51"/>
      <c r="X11152" s="51"/>
      <c r="Y11152" s="51"/>
      <c r="AE11152" s="45"/>
      <c r="AV11152" s="51"/>
    </row>
    <row r="11153" spans="22:48" x14ac:dyDescent="0.15">
      <c r="V11153" s="51"/>
      <c r="W11153" s="51"/>
      <c r="X11153" s="51"/>
      <c r="Y11153" s="51"/>
      <c r="AE11153" s="45"/>
      <c r="AV11153" s="51"/>
    </row>
    <row r="11154" spans="22:48" x14ac:dyDescent="0.15">
      <c r="V11154" s="51"/>
      <c r="W11154" s="51"/>
      <c r="X11154" s="51"/>
      <c r="Y11154" s="51"/>
      <c r="AE11154" s="45"/>
      <c r="AV11154" s="51"/>
    </row>
    <row r="11155" spans="22:48" x14ac:dyDescent="0.15">
      <c r="V11155" s="51"/>
      <c r="W11155" s="51"/>
      <c r="X11155" s="51"/>
      <c r="Y11155" s="51"/>
      <c r="AE11155" s="45"/>
      <c r="AV11155" s="51"/>
    </row>
    <row r="11156" spans="22:48" x14ac:dyDescent="0.15">
      <c r="V11156" s="51"/>
      <c r="W11156" s="51"/>
      <c r="X11156" s="51"/>
      <c r="Y11156" s="51"/>
      <c r="AE11156" s="45"/>
      <c r="AV11156" s="51"/>
    </row>
    <row r="11157" spans="22:48" x14ac:dyDescent="0.15">
      <c r="V11157" s="51"/>
      <c r="W11157" s="51"/>
      <c r="X11157" s="51"/>
      <c r="Y11157" s="51"/>
      <c r="AE11157" s="45"/>
      <c r="AV11157" s="51"/>
    </row>
    <row r="11158" spans="22:48" x14ac:dyDescent="0.15">
      <c r="V11158" s="51"/>
      <c r="W11158" s="51"/>
      <c r="X11158" s="51"/>
      <c r="Y11158" s="51"/>
      <c r="AE11158" s="45"/>
      <c r="AV11158" s="51"/>
    </row>
    <row r="11159" spans="22:48" x14ac:dyDescent="0.15">
      <c r="V11159" s="51"/>
      <c r="W11159" s="51"/>
      <c r="X11159" s="51"/>
      <c r="Y11159" s="51"/>
      <c r="AE11159" s="45"/>
      <c r="AV11159" s="51"/>
    </row>
    <row r="11160" spans="22:48" x14ac:dyDescent="0.15">
      <c r="V11160" s="51"/>
      <c r="W11160" s="51"/>
      <c r="X11160" s="51"/>
      <c r="Y11160" s="51"/>
      <c r="AE11160" s="45"/>
      <c r="AV11160" s="51"/>
    </row>
    <row r="11161" spans="22:48" x14ac:dyDescent="0.15">
      <c r="V11161" s="51"/>
      <c r="W11161" s="51"/>
      <c r="X11161" s="51"/>
      <c r="Y11161" s="51"/>
      <c r="AE11161" s="45"/>
      <c r="AV11161" s="51"/>
    </row>
    <row r="11162" spans="22:48" x14ac:dyDescent="0.15">
      <c r="V11162" s="51"/>
      <c r="W11162" s="51"/>
      <c r="X11162" s="51"/>
      <c r="Y11162" s="51"/>
      <c r="AE11162" s="45"/>
      <c r="AV11162" s="51"/>
    </row>
    <row r="11163" spans="22:48" x14ac:dyDescent="0.15">
      <c r="V11163" s="51"/>
      <c r="W11163" s="51"/>
      <c r="X11163" s="51"/>
      <c r="Y11163" s="51"/>
      <c r="AE11163" s="45"/>
      <c r="AV11163" s="51"/>
    </row>
    <row r="11164" spans="22:48" x14ac:dyDescent="0.15">
      <c r="V11164" s="51"/>
      <c r="W11164" s="51"/>
      <c r="X11164" s="51"/>
      <c r="Y11164" s="51"/>
      <c r="AE11164" s="45"/>
      <c r="AV11164" s="51"/>
    </row>
    <row r="11165" spans="22:48" x14ac:dyDescent="0.15">
      <c r="V11165" s="51"/>
      <c r="W11165" s="51"/>
      <c r="X11165" s="51"/>
      <c r="Y11165" s="51"/>
      <c r="AE11165" s="45"/>
      <c r="AV11165" s="51"/>
    </row>
    <row r="11166" spans="22:48" x14ac:dyDescent="0.15">
      <c r="V11166" s="51"/>
      <c r="W11166" s="51"/>
      <c r="X11166" s="51"/>
      <c r="Y11166" s="51"/>
      <c r="AE11166" s="45"/>
      <c r="AV11166" s="51"/>
    </row>
    <row r="11167" spans="22:48" x14ac:dyDescent="0.15">
      <c r="V11167" s="51"/>
      <c r="W11167" s="51"/>
      <c r="X11167" s="51"/>
      <c r="Y11167" s="51"/>
      <c r="AE11167" s="45"/>
      <c r="AV11167" s="51"/>
    </row>
    <row r="11168" spans="22:48" x14ac:dyDescent="0.15">
      <c r="V11168" s="51"/>
      <c r="W11168" s="51"/>
      <c r="X11168" s="51"/>
      <c r="Y11168" s="51"/>
      <c r="AE11168" s="45"/>
      <c r="AV11168" s="51"/>
    </row>
    <row r="11169" spans="22:48" x14ac:dyDescent="0.15">
      <c r="V11169" s="51"/>
      <c r="W11169" s="51"/>
      <c r="X11169" s="51"/>
      <c r="Y11169" s="51"/>
      <c r="AE11169" s="45"/>
      <c r="AV11169" s="51"/>
    </row>
    <row r="11170" spans="22:48" x14ac:dyDescent="0.15">
      <c r="V11170" s="51"/>
      <c r="W11170" s="51"/>
      <c r="X11170" s="51"/>
      <c r="Y11170" s="51"/>
      <c r="AE11170" s="45"/>
      <c r="AV11170" s="51"/>
    </row>
    <row r="11171" spans="22:48" x14ac:dyDescent="0.15">
      <c r="V11171" s="51"/>
      <c r="W11171" s="51"/>
      <c r="X11171" s="51"/>
      <c r="Y11171" s="51"/>
      <c r="AE11171" s="45"/>
      <c r="AV11171" s="51"/>
    </row>
    <row r="11172" spans="22:48" x14ac:dyDescent="0.15">
      <c r="V11172" s="51"/>
      <c r="W11172" s="51"/>
      <c r="X11172" s="51"/>
      <c r="Y11172" s="51"/>
      <c r="AE11172" s="45"/>
      <c r="AV11172" s="51"/>
    </row>
    <row r="11173" spans="22:48" x14ac:dyDescent="0.15">
      <c r="V11173" s="51"/>
      <c r="W11173" s="51"/>
      <c r="X11173" s="51"/>
      <c r="Y11173" s="51"/>
      <c r="AE11173" s="45"/>
      <c r="AV11173" s="51"/>
    </row>
    <row r="11174" spans="22:48" x14ac:dyDescent="0.15">
      <c r="V11174" s="51"/>
      <c r="W11174" s="51"/>
      <c r="X11174" s="51"/>
      <c r="Y11174" s="51"/>
      <c r="AE11174" s="45"/>
      <c r="AV11174" s="51"/>
    </row>
    <row r="11175" spans="22:48" x14ac:dyDescent="0.15">
      <c r="V11175" s="51"/>
      <c r="W11175" s="51"/>
      <c r="X11175" s="51"/>
      <c r="Y11175" s="51"/>
      <c r="AE11175" s="45"/>
      <c r="AV11175" s="51"/>
    </row>
    <row r="11176" spans="22:48" x14ac:dyDescent="0.15">
      <c r="V11176" s="51"/>
      <c r="W11176" s="51"/>
      <c r="X11176" s="51"/>
      <c r="Y11176" s="51"/>
      <c r="AE11176" s="45"/>
      <c r="AV11176" s="51"/>
    </row>
    <row r="11177" spans="22:48" x14ac:dyDescent="0.15">
      <c r="V11177" s="51"/>
      <c r="W11177" s="51"/>
      <c r="X11177" s="51"/>
      <c r="Y11177" s="51"/>
      <c r="AE11177" s="45"/>
      <c r="AV11177" s="51"/>
    </row>
    <row r="11178" spans="22:48" x14ac:dyDescent="0.15">
      <c r="V11178" s="51"/>
      <c r="W11178" s="51"/>
      <c r="X11178" s="51"/>
      <c r="Y11178" s="51"/>
      <c r="AE11178" s="45"/>
      <c r="AV11178" s="51"/>
    </row>
    <row r="11179" spans="22:48" x14ac:dyDescent="0.15">
      <c r="V11179" s="51"/>
      <c r="W11179" s="51"/>
      <c r="X11179" s="51"/>
      <c r="Y11179" s="51"/>
      <c r="AE11179" s="45"/>
      <c r="AV11179" s="51"/>
    </row>
    <row r="11180" spans="22:48" x14ac:dyDescent="0.15">
      <c r="V11180" s="51"/>
      <c r="W11180" s="51"/>
      <c r="X11180" s="51"/>
      <c r="Y11180" s="51"/>
      <c r="AE11180" s="45"/>
      <c r="AV11180" s="51"/>
    </row>
    <row r="11181" spans="22:48" x14ac:dyDescent="0.15">
      <c r="V11181" s="51"/>
      <c r="W11181" s="51"/>
      <c r="X11181" s="51"/>
      <c r="Y11181" s="51"/>
      <c r="AE11181" s="45"/>
      <c r="AV11181" s="51"/>
    </row>
    <row r="11182" spans="22:48" x14ac:dyDescent="0.15">
      <c r="V11182" s="51"/>
      <c r="W11182" s="51"/>
      <c r="X11182" s="51"/>
      <c r="Y11182" s="51"/>
      <c r="AE11182" s="45"/>
      <c r="AV11182" s="51"/>
    </row>
    <row r="11183" spans="22:48" x14ac:dyDescent="0.15">
      <c r="V11183" s="51"/>
      <c r="W11183" s="51"/>
      <c r="X11183" s="51"/>
      <c r="Y11183" s="51"/>
      <c r="AE11183" s="45"/>
      <c r="AV11183" s="51"/>
    </row>
    <row r="11184" spans="22:48" x14ac:dyDescent="0.15">
      <c r="V11184" s="51"/>
      <c r="W11184" s="51"/>
      <c r="X11184" s="51"/>
      <c r="Y11184" s="51"/>
      <c r="AE11184" s="45"/>
      <c r="AV11184" s="51"/>
    </row>
    <row r="11185" spans="22:48" x14ac:dyDescent="0.15">
      <c r="V11185" s="51"/>
      <c r="W11185" s="51"/>
      <c r="X11185" s="51"/>
      <c r="Y11185" s="51"/>
      <c r="AE11185" s="45"/>
      <c r="AV11185" s="51"/>
    </row>
    <row r="11186" spans="22:48" x14ac:dyDescent="0.15">
      <c r="V11186" s="51"/>
      <c r="W11186" s="51"/>
      <c r="X11186" s="51"/>
      <c r="Y11186" s="51"/>
      <c r="AE11186" s="45"/>
      <c r="AV11186" s="51"/>
    </row>
    <row r="11187" spans="22:48" x14ac:dyDescent="0.15">
      <c r="V11187" s="51"/>
      <c r="W11187" s="51"/>
      <c r="X11187" s="51"/>
      <c r="Y11187" s="51"/>
      <c r="AE11187" s="45"/>
      <c r="AV11187" s="51"/>
    </row>
    <row r="11188" spans="22:48" x14ac:dyDescent="0.15">
      <c r="V11188" s="51"/>
      <c r="W11188" s="51"/>
      <c r="X11188" s="51"/>
      <c r="Y11188" s="51"/>
      <c r="AE11188" s="45"/>
      <c r="AV11188" s="51"/>
    </row>
    <row r="11189" spans="22:48" x14ac:dyDescent="0.15">
      <c r="V11189" s="51"/>
      <c r="W11189" s="51"/>
      <c r="X11189" s="51"/>
      <c r="Y11189" s="51"/>
      <c r="AE11189" s="45"/>
      <c r="AV11189" s="51"/>
    </row>
    <row r="11190" spans="22:48" x14ac:dyDescent="0.15">
      <c r="V11190" s="51"/>
      <c r="W11190" s="51"/>
      <c r="X11190" s="51"/>
      <c r="Y11190" s="51"/>
      <c r="AE11190" s="45"/>
      <c r="AV11190" s="51"/>
    </row>
    <row r="11191" spans="22:48" x14ac:dyDescent="0.15">
      <c r="V11191" s="51"/>
      <c r="W11191" s="51"/>
      <c r="X11191" s="51"/>
      <c r="Y11191" s="51"/>
      <c r="AE11191" s="45"/>
      <c r="AV11191" s="51"/>
    </row>
    <row r="11192" spans="22:48" x14ac:dyDescent="0.15">
      <c r="V11192" s="51"/>
      <c r="W11192" s="51"/>
      <c r="X11192" s="51"/>
      <c r="Y11192" s="51"/>
      <c r="AE11192" s="45"/>
      <c r="AV11192" s="51"/>
    </row>
    <row r="11193" spans="22:48" x14ac:dyDescent="0.15">
      <c r="V11193" s="51"/>
      <c r="W11193" s="51"/>
      <c r="X11193" s="51"/>
      <c r="Y11193" s="51"/>
      <c r="AE11193" s="45"/>
      <c r="AV11193" s="51"/>
    </row>
    <row r="11194" spans="22:48" x14ac:dyDescent="0.15">
      <c r="V11194" s="51"/>
      <c r="W11194" s="51"/>
      <c r="X11194" s="51"/>
      <c r="Y11194" s="51"/>
      <c r="AE11194" s="45"/>
      <c r="AV11194" s="51"/>
    </row>
    <row r="11195" spans="22:48" x14ac:dyDescent="0.15">
      <c r="V11195" s="51"/>
      <c r="W11195" s="51"/>
      <c r="X11195" s="51"/>
      <c r="Y11195" s="51"/>
      <c r="AE11195" s="45"/>
      <c r="AV11195" s="51"/>
    </row>
    <row r="11196" spans="22:48" x14ac:dyDescent="0.15">
      <c r="V11196" s="51"/>
      <c r="W11196" s="51"/>
      <c r="X11196" s="51"/>
      <c r="Y11196" s="51"/>
      <c r="AE11196" s="45"/>
      <c r="AV11196" s="51"/>
    </row>
    <row r="11197" spans="22:48" x14ac:dyDescent="0.15">
      <c r="V11197" s="51"/>
      <c r="W11197" s="51"/>
      <c r="X11197" s="51"/>
      <c r="Y11197" s="51"/>
      <c r="AE11197" s="45"/>
      <c r="AV11197" s="51"/>
    </row>
    <row r="11198" spans="22:48" x14ac:dyDescent="0.15">
      <c r="V11198" s="51"/>
      <c r="W11198" s="51"/>
      <c r="X11198" s="51"/>
      <c r="Y11198" s="51"/>
      <c r="AE11198" s="45"/>
      <c r="AV11198" s="51"/>
    </row>
    <row r="11199" spans="22:48" x14ac:dyDescent="0.15">
      <c r="V11199" s="51"/>
      <c r="W11199" s="51"/>
      <c r="X11199" s="51"/>
      <c r="Y11199" s="51"/>
      <c r="AE11199" s="45"/>
      <c r="AV11199" s="51"/>
    </row>
    <row r="11200" spans="22:48" x14ac:dyDescent="0.15">
      <c r="V11200" s="51"/>
      <c r="W11200" s="51"/>
      <c r="X11200" s="51"/>
      <c r="Y11200" s="51"/>
      <c r="AE11200" s="45"/>
      <c r="AV11200" s="51"/>
    </row>
    <row r="11201" spans="22:48" x14ac:dyDescent="0.15">
      <c r="V11201" s="51"/>
      <c r="W11201" s="51"/>
      <c r="X11201" s="51"/>
      <c r="Y11201" s="51"/>
      <c r="AE11201" s="45"/>
      <c r="AV11201" s="51"/>
    </row>
    <row r="11202" spans="22:48" x14ac:dyDescent="0.15">
      <c r="V11202" s="51"/>
      <c r="W11202" s="51"/>
      <c r="X11202" s="51"/>
      <c r="Y11202" s="51"/>
      <c r="AE11202" s="45"/>
      <c r="AV11202" s="51"/>
    </row>
    <row r="11203" spans="22:48" x14ac:dyDescent="0.15">
      <c r="V11203" s="51"/>
      <c r="W11203" s="51"/>
      <c r="X11203" s="51"/>
      <c r="Y11203" s="51"/>
      <c r="AE11203" s="45"/>
      <c r="AV11203" s="51"/>
    </row>
    <row r="11204" spans="22:48" x14ac:dyDescent="0.15">
      <c r="V11204" s="51"/>
      <c r="W11204" s="51"/>
      <c r="X11204" s="51"/>
      <c r="Y11204" s="51"/>
      <c r="AE11204" s="45"/>
      <c r="AV11204" s="51"/>
    </row>
    <row r="11205" spans="22:48" x14ac:dyDescent="0.15">
      <c r="V11205" s="51"/>
      <c r="W11205" s="51"/>
      <c r="X11205" s="51"/>
      <c r="Y11205" s="51"/>
      <c r="AE11205" s="45"/>
      <c r="AV11205" s="51"/>
    </row>
    <row r="11206" spans="22:48" x14ac:dyDescent="0.15">
      <c r="V11206" s="51"/>
      <c r="W11206" s="51"/>
      <c r="X11206" s="51"/>
      <c r="Y11206" s="51"/>
      <c r="AE11206" s="45"/>
      <c r="AV11206" s="51"/>
    </row>
    <row r="11207" spans="22:48" x14ac:dyDescent="0.15">
      <c r="V11207" s="51"/>
      <c r="W11207" s="51"/>
      <c r="X11207" s="51"/>
      <c r="Y11207" s="51"/>
      <c r="AE11207" s="45"/>
      <c r="AV11207" s="51"/>
    </row>
    <row r="11208" spans="22:48" x14ac:dyDescent="0.15">
      <c r="V11208" s="51"/>
      <c r="W11208" s="51"/>
      <c r="X11208" s="51"/>
      <c r="Y11208" s="51"/>
      <c r="AE11208" s="45"/>
      <c r="AV11208" s="51"/>
    </row>
    <row r="11209" spans="22:48" x14ac:dyDescent="0.15">
      <c r="V11209" s="51"/>
      <c r="W11209" s="51"/>
      <c r="X11209" s="51"/>
      <c r="Y11209" s="51"/>
      <c r="AE11209" s="45"/>
      <c r="AV11209" s="51"/>
    </row>
    <row r="11210" spans="22:48" x14ac:dyDescent="0.15">
      <c r="V11210" s="51"/>
      <c r="W11210" s="51"/>
      <c r="X11210" s="51"/>
      <c r="Y11210" s="51"/>
      <c r="AE11210" s="45"/>
      <c r="AV11210" s="51"/>
    </row>
    <row r="11211" spans="22:48" x14ac:dyDescent="0.15">
      <c r="V11211" s="51"/>
      <c r="W11211" s="51"/>
      <c r="X11211" s="51"/>
      <c r="Y11211" s="51"/>
      <c r="AE11211" s="45"/>
      <c r="AV11211" s="51"/>
    </row>
    <row r="11212" spans="22:48" x14ac:dyDescent="0.15">
      <c r="V11212" s="51"/>
      <c r="W11212" s="51"/>
      <c r="X11212" s="51"/>
      <c r="Y11212" s="51"/>
      <c r="AE11212" s="45"/>
      <c r="AV11212" s="51"/>
    </row>
    <row r="11213" spans="22:48" x14ac:dyDescent="0.15">
      <c r="V11213" s="51"/>
      <c r="W11213" s="51"/>
      <c r="X11213" s="51"/>
      <c r="Y11213" s="51"/>
      <c r="AE11213" s="45"/>
      <c r="AV11213" s="51"/>
    </row>
    <row r="11214" spans="22:48" x14ac:dyDescent="0.15">
      <c r="V11214" s="51"/>
      <c r="W11214" s="51"/>
      <c r="X11214" s="51"/>
      <c r="Y11214" s="51"/>
      <c r="AE11214" s="45"/>
      <c r="AV11214" s="51"/>
    </row>
    <row r="11215" spans="22:48" x14ac:dyDescent="0.15">
      <c r="V11215" s="51"/>
      <c r="W11215" s="51"/>
      <c r="X11215" s="51"/>
      <c r="Y11215" s="51"/>
      <c r="AE11215" s="45"/>
      <c r="AV11215" s="51"/>
    </row>
    <row r="11216" spans="22:48" x14ac:dyDescent="0.15">
      <c r="V11216" s="51"/>
      <c r="W11216" s="51"/>
      <c r="X11216" s="51"/>
      <c r="Y11216" s="51"/>
      <c r="AE11216" s="45"/>
      <c r="AV11216" s="51"/>
    </row>
    <row r="11217" spans="22:48" x14ac:dyDescent="0.15">
      <c r="V11217" s="51"/>
      <c r="W11217" s="51"/>
      <c r="X11217" s="51"/>
      <c r="Y11217" s="51"/>
      <c r="AE11217" s="45"/>
      <c r="AV11217" s="51"/>
    </row>
    <row r="11218" spans="22:48" x14ac:dyDescent="0.15">
      <c r="V11218" s="51"/>
      <c r="W11218" s="51"/>
      <c r="X11218" s="51"/>
      <c r="Y11218" s="51"/>
      <c r="AE11218" s="45"/>
      <c r="AV11218" s="51"/>
    </row>
    <row r="11219" spans="22:48" x14ac:dyDescent="0.15">
      <c r="V11219" s="51"/>
      <c r="W11219" s="51"/>
      <c r="X11219" s="51"/>
      <c r="Y11219" s="51"/>
      <c r="AE11219" s="45"/>
      <c r="AV11219" s="51"/>
    </row>
    <row r="11220" spans="22:48" x14ac:dyDescent="0.15">
      <c r="V11220" s="51"/>
      <c r="W11220" s="51"/>
      <c r="X11220" s="51"/>
      <c r="Y11220" s="51"/>
      <c r="AE11220" s="45"/>
      <c r="AV11220" s="51"/>
    </row>
    <row r="11221" spans="22:48" x14ac:dyDescent="0.15">
      <c r="V11221" s="51"/>
      <c r="W11221" s="51"/>
      <c r="X11221" s="51"/>
      <c r="Y11221" s="51"/>
      <c r="AE11221" s="45"/>
      <c r="AV11221" s="51"/>
    </row>
    <row r="11222" spans="22:48" x14ac:dyDescent="0.15">
      <c r="V11222" s="51"/>
      <c r="W11222" s="51"/>
      <c r="X11222" s="51"/>
      <c r="Y11222" s="51"/>
      <c r="AE11222" s="45"/>
      <c r="AV11222" s="51"/>
    </row>
    <row r="11223" spans="22:48" x14ac:dyDescent="0.15">
      <c r="V11223" s="51"/>
      <c r="W11223" s="51"/>
      <c r="X11223" s="51"/>
      <c r="Y11223" s="51"/>
      <c r="AE11223" s="45"/>
      <c r="AV11223" s="51"/>
    </row>
    <row r="11224" spans="22:48" x14ac:dyDescent="0.15">
      <c r="V11224" s="51"/>
      <c r="W11224" s="51"/>
      <c r="X11224" s="51"/>
      <c r="Y11224" s="51"/>
      <c r="AE11224" s="45"/>
      <c r="AV11224" s="51"/>
    </row>
    <row r="11225" spans="22:48" x14ac:dyDescent="0.15">
      <c r="V11225" s="51"/>
      <c r="W11225" s="51"/>
      <c r="X11225" s="51"/>
      <c r="Y11225" s="51"/>
      <c r="AE11225" s="45"/>
      <c r="AV11225" s="51"/>
    </row>
    <row r="11226" spans="22:48" x14ac:dyDescent="0.15">
      <c r="V11226" s="51"/>
      <c r="W11226" s="51"/>
      <c r="X11226" s="51"/>
      <c r="Y11226" s="51"/>
      <c r="AE11226" s="45"/>
      <c r="AV11226" s="51"/>
    </row>
    <row r="11227" spans="22:48" x14ac:dyDescent="0.15">
      <c r="V11227" s="51"/>
      <c r="W11227" s="51"/>
      <c r="X11227" s="51"/>
      <c r="Y11227" s="51"/>
      <c r="AE11227" s="45"/>
      <c r="AV11227" s="51"/>
    </row>
    <row r="11228" spans="22:48" x14ac:dyDescent="0.15">
      <c r="V11228" s="51"/>
      <c r="W11228" s="51"/>
      <c r="X11228" s="51"/>
      <c r="Y11228" s="51"/>
      <c r="AE11228" s="45"/>
      <c r="AV11228" s="51"/>
    </row>
    <row r="11229" spans="22:48" x14ac:dyDescent="0.15">
      <c r="V11229" s="51"/>
      <c r="W11229" s="51"/>
      <c r="X11229" s="51"/>
      <c r="Y11229" s="51"/>
      <c r="AE11229" s="45"/>
      <c r="AV11229" s="51"/>
    </row>
    <row r="11230" spans="22:48" x14ac:dyDescent="0.15">
      <c r="V11230" s="51"/>
      <c r="W11230" s="51"/>
      <c r="X11230" s="51"/>
      <c r="Y11230" s="51"/>
      <c r="AE11230" s="45"/>
      <c r="AV11230" s="51"/>
    </row>
    <row r="11231" spans="22:48" x14ac:dyDescent="0.15">
      <c r="V11231" s="51"/>
      <c r="W11231" s="51"/>
      <c r="X11231" s="51"/>
      <c r="Y11231" s="51"/>
      <c r="AE11231" s="45"/>
      <c r="AV11231" s="51"/>
    </row>
    <row r="11232" spans="22:48" x14ac:dyDescent="0.15">
      <c r="V11232" s="51"/>
      <c r="W11232" s="51"/>
      <c r="X11232" s="51"/>
      <c r="Y11232" s="51"/>
      <c r="AE11232" s="45"/>
      <c r="AV11232" s="51"/>
    </row>
    <row r="11233" spans="22:48" x14ac:dyDescent="0.15">
      <c r="V11233" s="51"/>
      <c r="W11233" s="51"/>
      <c r="X11233" s="51"/>
      <c r="Y11233" s="51"/>
      <c r="AE11233" s="45"/>
      <c r="AV11233" s="51"/>
    </row>
    <row r="11234" spans="22:48" x14ac:dyDescent="0.15">
      <c r="V11234" s="51"/>
      <c r="W11234" s="51"/>
      <c r="X11234" s="51"/>
      <c r="Y11234" s="51"/>
      <c r="AE11234" s="45"/>
      <c r="AV11234" s="51"/>
    </row>
    <row r="11235" spans="22:48" x14ac:dyDescent="0.15">
      <c r="V11235" s="51"/>
      <c r="W11235" s="51"/>
      <c r="X11235" s="51"/>
      <c r="Y11235" s="51"/>
      <c r="AE11235" s="45"/>
      <c r="AV11235" s="51"/>
    </row>
    <row r="11236" spans="22:48" x14ac:dyDescent="0.15">
      <c r="V11236" s="51"/>
      <c r="W11236" s="51"/>
      <c r="X11236" s="51"/>
      <c r="Y11236" s="51"/>
      <c r="AE11236" s="45"/>
      <c r="AV11236" s="51"/>
    </row>
    <row r="11237" spans="22:48" x14ac:dyDescent="0.15">
      <c r="V11237" s="51"/>
      <c r="W11237" s="51"/>
      <c r="X11237" s="51"/>
      <c r="Y11237" s="51"/>
      <c r="AE11237" s="45"/>
      <c r="AV11237" s="51"/>
    </row>
    <row r="11238" spans="22:48" x14ac:dyDescent="0.15">
      <c r="V11238" s="51"/>
      <c r="W11238" s="51"/>
      <c r="X11238" s="51"/>
      <c r="Y11238" s="51"/>
      <c r="AE11238" s="45"/>
      <c r="AV11238" s="51"/>
    </row>
    <row r="11239" spans="22:48" x14ac:dyDescent="0.15">
      <c r="V11239" s="51"/>
      <c r="W11239" s="51"/>
      <c r="X11239" s="51"/>
      <c r="Y11239" s="51"/>
      <c r="AE11239" s="45"/>
      <c r="AV11239" s="51"/>
    </row>
    <row r="11240" spans="22:48" x14ac:dyDescent="0.15">
      <c r="V11240" s="51"/>
      <c r="W11240" s="51"/>
      <c r="X11240" s="51"/>
      <c r="Y11240" s="51"/>
      <c r="AE11240" s="45"/>
      <c r="AV11240" s="51"/>
    </row>
    <row r="11241" spans="22:48" x14ac:dyDescent="0.15">
      <c r="V11241" s="51"/>
      <c r="W11241" s="51"/>
      <c r="X11241" s="51"/>
      <c r="Y11241" s="51"/>
      <c r="AE11241" s="45"/>
      <c r="AV11241" s="51"/>
    </row>
    <row r="11242" spans="22:48" x14ac:dyDescent="0.15">
      <c r="V11242" s="51"/>
      <c r="W11242" s="51"/>
      <c r="X11242" s="51"/>
      <c r="Y11242" s="51"/>
      <c r="AE11242" s="45"/>
      <c r="AV11242" s="51"/>
    </row>
    <row r="11243" spans="22:48" x14ac:dyDescent="0.15">
      <c r="V11243" s="51"/>
      <c r="W11243" s="51"/>
      <c r="X11243" s="51"/>
      <c r="Y11243" s="51"/>
      <c r="AE11243" s="45"/>
      <c r="AV11243" s="51"/>
    </row>
    <row r="11244" spans="22:48" x14ac:dyDescent="0.15">
      <c r="V11244" s="51"/>
      <c r="W11244" s="51"/>
      <c r="X11244" s="51"/>
      <c r="Y11244" s="51"/>
      <c r="AE11244" s="45"/>
      <c r="AV11244" s="51"/>
    </row>
    <row r="11245" spans="22:48" x14ac:dyDescent="0.15">
      <c r="V11245" s="51"/>
      <c r="W11245" s="51"/>
      <c r="X11245" s="51"/>
      <c r="Y11245" s="51"/>
      <c r="AE11245" s="45"/>
      <c r="AV11245" s="51"/>
    </row>
    <row r="11246" spans="22:48" x14ac:dyDescent="0.15">
      <c r="V11246" s="51"/>
      <c r="W11246" s="51"/>
      <c r="X11246" s="51"/>
      <c r="Y11246" s="51"/>
      <c r="AE11246" s="45"/>
      <c r="AV11246" s="51"/>
    </row>
    <row r="11247" spans="22:48" x14ac:dyDescent="0.15">
      <c r="V11247" s="51"/>
      <c r="W11247" s="51"/>
      <c r="X11247" s="51"/>
      <c r="Y11247" s="51"/>
      <c r="AE11247" s="45"/>
      <c r="AV11247" s="51"/>
    </row>
    <row r="11248" spans="22:48" x14ac:dyDescent="0.15">
      <c r="V11248" s="51"/>
      <c r="W11248" s="51"/>
      <c r="X11248" s="51"/>
      <c r="Y11248" s="51"/>
      <c r="AE11248" s="45"/>
      <c r="AV11248" s="51"/>
    </row>
    <row r="11249" spans="22:48" x14ac:dyDescent="0.15">
      <c r="V11249" s="51"/>
      <c r="W11249" s="51"/>
      <c r="X11249" s="51"/>
      <c r="Y11249" s="51"/>
      <c r="AE11249" s="45"/>
      <c r="AV11249" s="51"/>
    </row>
    <row r="11250" spans="22:48" x14ac:dyDescent="0.15">
      <c r="V11250" s="51"/>
      <c r="W11250" s="51"/>
      <c r="X11250" s="51"/>
      <c r="Y11250" s="51"/>
      <c r="AE11250" s="45"/>
      <c r="AV11250" s="51"/>
    </row>
    <row r="11251" spans="22:48" x14ac:dyDescent="0.15">
      <c r="V11251" s="51"/>
      <c r="W11251" s="51"/>
      <c r="X11251" s="51"/>
      <c r="Y11251" s="51"/>
      <c r="AE11251" s="45"/>
      <c r="AV11251" s="51"/>
    </row>
    <row r="11252" spans="22:48" x14ac:dyDescent="0.15">
      <c r="V11252" s="51"/>
      <c r="W11252" s="51"/>
      <c r="X11252" s="51"/>
      <c r="Y11252" s="51"/>
      <c r="AE11252" s="45"/>
      <c r="AV11252" s="51"/>
    </row>
    <row r="11253" spans="22:48" x14ac:dyDescent="0.15">
      <c r="V11253" s="51"/>
      <c r="W11253" s="51"/>
      <c r="X11253" s="51"/>
      <c r="Y11253" s="51"/>
      <c r="AE11253" s="45"/>
      <c r="AV11253" s="51"/>
    </row>
    <row r="11254" spans="22:48" x14ac:dyDescent="0.15">
      <c r="V11254" s="51"/>
      <c r="W11254" s="51"/>
      <c r="X11254" s="51"/>
      <c r="Y11254" s="51"/>
      <c r="AE11254" s="45"/>
      <c r="AV11254" s="51"/>
    </row>
    <row r="11255" spans="22:48" x14ac:dyDescent="0.15">
      <c r="V11255" s="51"/>
      <c r="W11255" s="51"/>
      <c r="X11255" s="51"/>
      <c r="Y11255" s="51"/>
      <c r="AE11255" s="45"/>
      <c r="AV11255" s="51"/>
    </row>
    <row r="11256" spans="22:48" x14ac:dyDescent="0.15">
      <c r="V11256" s="51"/>
      <c r="W11256" s="51"/>
      <c r="X11256" s="51"/>
      <c r="Y11256" s="51"/>
      <c r="AE11256" s="45"/>
      <c r="AV11256" s="51"/>
    </row>
    <row r="11257" spans="22:48" x14ac:dyDescent="0.15">
      <c r="V11257" s="51"/>
      <c r="W11257" s="51"/>
      <c r="X11257" s="51"/>
      <c r="Y11257" s="51"/>
      <c r="AE11257" s="45"/>
      <c r="AV11257" s="51"/>
    </row>
    <row r="11258" spans="22:48" x14ac:dyDescent="0.15">
      <c r="V11258" s="51"/>
      <c r="W11258" s="51"/>
      <c r="X11258" s="51"/>
      <c r="Y11258" s="51"/>
      <c r="AE11258" s="45"/>
      <c r="AV11258" s="51"/>
    </row>
    <row r="11259" spans="22:48" x14ac:dyDescent="0.15">
      <c r="V11259" s="51"/>
      <c r="W11259" s="51"/>
      <c r="X11259" s="51"/>
      <c r="Y11259" s="51"/>
      <c r="AE11259" s="45"/>
      <c r="AV11259" s="51"/>
    </row>
    <row r="11260" spans="22:48" x14ac:dyDescent="0.15">
      <c r="V11260" s="51"/>
      <c r="W11260" s="51"/>
      <c r="X11260" s="51"/>
      <c r="Y11260" s="51"/>
      <c r="AE11260" s="45"/>
      <c r="AV11260" s="51"/>
    </row>
    <row r="11261" spans="22:48" x14ac:dyDescent="0.15">
      <c r="V11261" s="51"/>
      <c r="W11261" s="51"/>
      <c r="X11261" s="51"/>
      <c r="Y11261" s="51"/>
      <c r="AE11261" s="45"/>
      <c r="AV11261" s="51"/>
    </row>
    <row r="11262" spans="22:48" x14ac:dyDescent="0.15">
      <c r="V11262" s="51"/>
      <c r="W11262" s="51"/>
      <c r="X11262" s="51"/>
      <c r="Y11262" s="51"/>
      <c r="AE11262" s="45"/>
      <c r="AV11262" s="51"/>
    </row>
    <row r="11263" spans="22:48" x14ac:dyDescent="0.15">
      <c r="V11263" s="51"/>
      <c r="W11263" s="51"/>
      <c r="X11263" s="51"/>
      <c r="Y11263" s="51"/>
      <c r="AE11263" s="45"/>
      <c r="AV11263" s="51"/>
    </row>
    <row r="11264" spans="22:48" x14ac:dyDescent="0.15">
      <c r="V11264" s="51"/>
      <c r="W11264" s="51"/>
      <c r="X11264" s="51"/>
      <c r="Y11264" s="51"/>
      <c r="AE11264" s="45"/>
      <c r="AV11264" s="51"/>
    </row>
    <row r="11265" spans="22:48" x14ac:dyDescent="0.15">
      <c r="V11265" s="51"/>
      <c r="W11265" s="51"/>
      <c r="X11265" s="51"/>
      <c r="Y11265" s="51"/>
      <c r="AE11265" s="45"/>
      <c r="AV11265" s="51"/>
    </row>
    <row r="11266" spans="22:48" x14ac:dyDescent="0.15">
      <c r="V11266" s="51"/>
      <c r="W11266" s="51"/>
      <c r="X11266" s="51"/>
      <c r="Y11266" s="51"/>
      <c r="AE11266" s="45"/>
      <c r="AV11266" s="51"/>
    </row>
    <row r="11267" spans="22:48" x14ac:dyDescent="0.15">
      <c r="V11267" s="51"/>
      <c r="W11267" s="51"/>
      <c r="X11267" s="51"/>
      <c r="Y11267" s="51"/>
      <c r="AE11267" s="45"/>
      <c r="AV11267" s="51"/>
    </row>
    <row r="11268" spans="22:48" x14ac:dyDescent="0.15">
      <c r="V11268" s="51"/>
      <c r="W11268" s="51"/>
      <c r="X11268" s="51"/>
      <c r="Y11268" s="51"/>
      <c r="AE11268" s="45"/>
      <c r="AV11268" s="51"/>
    </row>
    <row r="11269" spans="22:48" x14ac:dyDescent="0.15">
      <c r="V11269" s="51"/>
      <c r="W11269" s="51"/>
      <c r="X11269" s="51"/>
      <c r="Y11269" s="51"/>
      <c r="AE11269" s="45"/>
      <c r="AV11269" s="51"/>
    </row>
    <row r="11270" spans="22:48" x14ac:dyDescent="0.15">
      <c r="V11270" s="51"/>
      <c r="W11270" s="51"/>
      <c r="X11270" s="51"/>
      <c r="Y11270" s="51"/>
      <c r="AE11270" s="45"/>
      <c r="AV11270" s="51"/>
    </row>
    <row r="11271" spans="22:48" x14ac:dyDescent="0.15">
      <c r="V11271" s="51"/>
      <c r="W11271" s="51"/>
      <c r="X11271" s="51"/>
      <c r="Y11271" s="51"/>
      <c r="AE11271" s="45"/>
      <c r="AV11271" s="51"/>
    </row>
    <row r="11272" spans="22:48" x14ac:dyDescent="0.15">
      <c r="V11272" s="51"/>
      <c r="W11272" s="51"/>
      <c r="X11272" s="51"/>
      <c r="Y11272" s="51"/>
      <c r="AE11272" s="45"/>
      <c r="AV11272" s="51"/>
    </row>
    <row r="11273" spans="22:48" x14ac:dyDescent="0.15">
      <c r="V11273" s="51"/>
      <c r="W11273" s="51"/>
      <c r="X11273" s="51"/>
      <c r="Y11273" s="51"/>
      <c r="AE11273" s="45"/>
      <c r="AV11273" s="51"/>
    </row>
    <row r="11274" spans="22:48" x14ac:dyDescent="0.15">
      <c r="V11274" s="51"/>
      <c r="W11274" s="51"/>
      <c r="X11274" s="51"/>
      <c r="Y11274" s="51"/>
      <c r="AE11274" s="45"/>
      <c r="AV11274" s="51"/>
    </row>
    <row r="11275" spans="22:48" x14ac:dyDescent="0.15">
      <c r="V11275" s="51"/>
      <c r="W11275" s="51"/>
      <c r="X11275" s="51"/>
      <c r="Y11275" s="51"/>
      <c r="AE11275" s="45"/>
      <c r="AV11275" s="51"/>
    </row>
    <row r="11276" spans="22:48" x14ac:dyDescent="0.15">
      <c r="V11276" s="51"/>
      <c r="W11276" s="51"/>
      <c r="X11276" s="51"/>
      <c r="Y11276" s="51"/>
      <c r="AE11276" s="45"/>
      <c r="AV11276" s="51"/>
    </row>
    <row r="11277" spans="22:48" x14ac:dyDescent="0.15">
      <c r="V11277" s="51"/>
      <c r="W11277" s="51"/>
      <c r="X11277" s="51"/>
      <c r="Y11277" s="51"/>
      <c r="AE11277" s="45"/>
      <c r="AV11277" s="51"/>
    </row>
    <row r="11278" spans="22:48" x14ac:dyDescent="0.15">
      <c r="V11278" s="51"/>
      <c r="W11278" s="51"/>
      <c r="X11278" s="51"/>
      <c r="Y11278" s="51"/>
      <c r="AE11278" s="45"/>
      <c r="AV11278" s="51"/>
    </row>
    <row r="11279" spans="22:48" x14ac:dyDescent="0.15">
      <c r="V11279" s="51"/>
      <c r="W11279" s="51"/>
      <c r="X11279" s="51"/>
      <c r="Y11279" s="51"/>
      <c r="AE11279" s="45"/>
      <c r="AV11279" s="51"/>
    </row>
    <row r="11280" spans="22:48" x14ac:dyDescent="0.15">
      <c r="V11280" s="51"/>
      <c r="W11280" s="51"/>
      <c r="X11280" s="51"/>
      <c r="Y11280" s="51"/>
      <c r="AE11280" s="45"/>
      <c r="AV11280" s="51"/>
    </row>
    <row r="11281" spans="22:48" x14ac:dyDescent="0.15">
      <c r="V11281" s="51"/>
      <c r="W11281" s="51"/>
      <c r="X11281" s="51"/>
      <c r="Y11281" s="51"/>
      <c r="AE11281" s="45"/>
      <c r="AV11281" s="51"/>
    </row>
    <row r="11282" spans="22:48" x14ac:dyDescent="0.15">
      <c r="V11282" s="51"/>
      <c r="W11282" s="51"/>
      <c r="X11282" s="51"/>
      <c r="Y11282" s="51"/>
      <c r="AE11282" s="45"/>
      <c r="AV11282" s="51"/>
    </row>
    <row r="11283" spans="22:48" x14ac:dyDescent="0.15">
      <c r="V11283" s="51"/>
      <c r="W11283" s="51"/>
      <c r="X11283" s="51"/>
      <c r="Y11283" s="51"/>
      <c r="AE11283" s="45"/>
      <c r="AV11283" s="51"/>
    </row>
    <row r="11284" spans="22:48" x14ac:dyDescent="0.15">
      <c r="V11284" s="51"/>
      <c r="W11284" s="51"/>
      <c r="X11284" s="51"/>
      <c r="Y11284" s="51"/>
      <c r="AE11284" s="45"/>
      <c r="AV11284" s="51"/>
    </row>
    <row r="11285" spans="22:48" x14ac:dyDescent="0.15">
      <c r="V11285" s="51"/>
      <c r="W11285" s="51"/>
      <c r="X11285" s="51"/>
      <c r="Y11285" s="51"/>
      <c r="AE11285" s="45"/>
      <c r="AV11285" s="51"/>
    </row>
    <row r="11286" spans="22:48" x14ac:dyDescent="0.15">
      <c r="V11286" s="51"/>
      <c r="W11286" s="51"/>
      <c r="X11286" s="51"/>
      <c r="Y11286" s="51"/>
      <c r="AE11286" s="45"/>
      <c r="AV11286" s="51"/>
    </row>
    <row r="11287" spans="22:48" x14ac:dyDescent="0.15">
      <c r="V11287" s="51"/>
      <c r="W11287" s="51"/>
      <c r="X11287" s="51"/>
      <c r="Y11287" s="51"/>
      <c r="AE11287" s="45"/>
      <c r="AV11287" s="51"/>
    </row>
    <row r="11288" spans="22:48" x14ac:dyDescent="0.15">
      <c r="V11288" s="51"/>
      <c r="W11288" s="51"/>
      <c r="X11288" s="51"/>
      <c r="Y11288" s="51"/>
      <c r="AE11288" s="45"/>
      <c r="AV11288" s="51"/>
    </row>
    <row r="11289" spans="22:48" x14ac:dyDescent="0.15">
      <c r="V11289" s="51"/>
      <c r="W11289" s="51"/>
      <c r="X11289" s="51"/>
      <c r="Y11289" s="51"/>
      <c r="AE11289" s="45"/>
      <c r="AV11289" s="51"/>
    </row>
    <row r="11290" spans="22:48" x14ac:dyDescent="0.15">
      <c r="V11290" s="51"/>
      <c r="W11290" s="51"/>
      <c r="X11290" s="51"/>
      <c r="Y11290" s="51"/>
      <c r="AE11290" s="45"/>
      <c r="AV11290" s="51"/>
    </row>
    <row r="11291" spans="22:48" x14ac:dyDescent="0.15">
      <c r="V11291" s="51"/>
      <c r="W11291" s="51"/>
      <c r="X11291" s="51"/>
      <c r="Y11291" s="51"/>
      <c r="AE11291" s="45"/>
      <c r="AV11291" s="51"/>
    </row>
    <row r="11292" spans="22:48" x14ac:dyDescent="0.15">
      <c r="V11292" s="51"/>
      <c r="W11292" s="51"/>
      <c r="X11292" s="51"/>
      <c r="Y11292" s="51"/>
      <c r="AE11292" s="45"/>
      <c r="AV11292" s="51"/>
    </row>
    <row r="11293" spans="22:48" x14ac:dyDescent="0.15">
      <c r="V11293" s="51"/>
      <c r="W11293" s="51"/>
      <c r="X11293" s="51"/>
      <c r="Y11293" s="51"/>
      <c r="AE11293" s="45"/>
      <c r="AV11293" s="51"/>
    </row>
    <row r="11294" spans="22:48" x14ac:dyDescent="0.15">
      <c r="V11294" s="51"/>
      <c r="W11294" s="51"/>
      <c r="X11294" s="51"/>
      <c r="Y11294" s="51"/>
      <c r="AE11294" s="45"/>
      <c r="AV11294" s="51"/>
    </row>
    <row r="11295" spans="22:48" x14ac:dyDescent="0.15">
      <c r="V11295" s="51"/>
      <c r="W11295" s="51"/>
      <c r="X11295" s="51"/>
      <c r="Y11295" s="51"/>
      <c r="AE11295" s="45"/>
      <c r="AV11295" s="51"/>
    </row>
    <row r="11296" spans="22:48" x14ac:dyDescent="0.15">
      <c r="V11296" s="51"/>
      <c r="W11296" s="51"/>
      <c r="X11296" s="51"/>
      <c r="Y11296" s="51"/>
      <c r="AE11296" s="45"/>
      <c r="AV11296" s="51"/>
    </row>
    <row r="11297" spans="22:48" x14ac:dyDescent="0.15">
      <c r="V11297" s="51"/>
      <c r="W11297" s="51"/>
      <c r="X11297" s="51"/>
      <c r="Y11297" s="51"/>
      <c r="AE11297" s="45"/>
      <c r="AV11297" s="51"/>
    </row>
    <row r="11298" spans="22:48" x14ac:dyDescent="0.15">
      <c r="V11298" s="51"/>
      <c r="W11298" s="51"/>
      <c r="X11298" s="51"/>
      <c r="Y11298" s="51"/>
      <c r="AE11298" s="45"/>
      <c r="AV11298" s="51"/>
    </row>
    <row r="11299" spans="22:48" x14ac:dyDescent="0.15">
      <c r="V11299" s="51"/>
      <c r="W11299" s="51"/>
      <c r="X11299" s="51"/>
      <c r="Y11299" s="51"/>
      <c r="AE11299" s="45"/>
      <c r="AV11299" s="51"/>
    </row>
    <row r="11300" spans="22:48" x14ac:dyDescent="0.15">
      <c r="V11300" s="51"/>
      <c r="W11300" s="51"/>
      <c r="X11300" s="51"/>
      <c r="Y11300" s="51"/>
      <c r="AE11300" s="45"/>
      <c r="AV11300" s="51"/>
    </row>
    <row r="11301" spans="22:48" x14ac:dyDescent="0.15">
      <c r="V11301" s="51"/>
      <c r="W11301" s="51"/>
      <c r="X11301" s="51"/>
      <c r="Y11301" s="51"/>
      <c r="AE11301" s="45"/>
      <c r="AV11301" s="51"/>
    </row>
    <row r="11302" spans="22:48" x14ac:dyDescent="0.15">
      <c r="V11302" s="51"/>
      <c r="W11302" s="51"/>
      <c r="X11302" s="51"/>
      <c r="Y11302" s="51"/>
      <c r="AE11302" s="45"/>
      <c r="AV11302" s="51"/>
    </row>
    <row r="11303" spans="22:48" x14ac:dyDescent="0.15">
      <c r="V11303" s="51"/>
      <c r="W11303" s="51"/>
      <c r="X11303" s="51"/>
      <c r="Y11303" s="51"/>
      <c r="AE11303" s="45"/>
      <c r="AV11303" s="51"/>
    </row>
    <row r="11304" spans="22:48" x14ac:dyDescent="0.15">
      <c r="V11304" s="51"/>
      <c r="W11304" s="51"/>
      <c r="X11304" s="51"/>
      <c r="Y11304" s="51"/>
      <c r="AE11304" s="45"/>
      <c r="AV11304" s="51"/>
    </row>
    <row r="11305" spans="22:48" x14ac:dyDescent="0.15">
      <c r="V11305" s="51"/>
      <c r="W11305" s="51"/>
      <c r="X11305" s="51"/>
      <c r="Y11305" s="51"/>
      <c r="AE11305" s="45"/>
      <c r="AV11305" s="51"/>
    </row>
    <row r="11306" spans="22:48" x14ac:dyDescent="0.15">
      <c r="V11306" s="51"/>
      <c r="W11306" s="51"/>
      <c r="X11306" s="51"/>
      <c r="Y11306" s="51"/>
      <c r="AE11306" s="45"/>
      <c r="AV11306" s="51"/>
    </row>
    <row r="11307" spans="22:48" x14ac:dyDescent="0.15">
      <c r="V11307" s="51"/>
      <c r="W11307" s="51"/>
      <c r="X11307" s="51"/>
      <c r="Y11307" s="51"/>
      <c r="AE11307" s="45"/>
      <c r="AV11307" s="51"/>
    </row>
    <row r="11308" spans="22:48" x14ac:dyDescent="0.15">
      <c r="V11308" s="51"/>
      <c r="W11308" s="51"/>
      <c r="X11308" s="51"/>
      <c r="Y11308" s="51"/>
      <c r="AE11308" s="45"/>
      <c r="AV11308" s="51"/>
    </row>
    <row r="11309" spans="22:48" x14ac:dyDescent="0.15">
      <c r="V11309" s="51"/>
      <c r="W11309" s="51"/>
      <c r="X11309" s="51"/>
      <c r="Y11309" s="51"/>
      <c r="AE11309" s="45"/>
      <c r="AV11309" s="51"/>
    </row>
    <row r="11310" spans="22:48" x14ac:dyDescent="0.15">
      <c r="V11310" s="51"/>
      <c r="W11310" s="51"/>
      <c r="X11310" s="51"/>
      <c r="Y11310" s="51"/>
      <c r="AE11310" s="45"/>
      <c r="AV11310" s="51"/>
    </row>
    <row r="11311" spans="22:48" x14ac:dyDescent="0.15">
      <c r="V11311" s="51"/>
      <c r="W11311" s="51"/>
      <c r="X11311" s="51"/>
      <c r="Y11311" s="51"/>
      <c r="AE11311" s="45"/>
      <c r="AV11311" s="51"/>
    </row>
    <row r="11312" spans="22:48" x14ac:dyDescent="0.15">
      <c r="V11312" s="51"/>
      <c r="W11312" s="51"/>
      <c r="X11312" s="51"/>
      <c r="Y11312" s="51"/>
      <c r="AE11312" s="45"/>
      <c r="AV11312" s="51"/>
    </row>
    <row r="11313" spans="22:48" x14ac:dyDescent="0.15">
      <c r="V11313" s="51"/>
      <c r="W11313" s="51"/>
      <c r="X11313" s="51"/>
      <c r="Y11313" s="51"/>
      <c r="AE11313" s="45"/>
      <c r="AV11313" s="51"/>
    </row>
    <row r="11314" spans="22:48" x14ac:dyDescent="0.15">
      <c r="V11314" s="51"/>
      <c r="W11314" s="51"/>
      <c r="X11314" s="51"/>
      <c r="Y11314" s="51"/>
      <c r="AE11314" s="45"/>
      <c r="AV11314" s="51"/>
    </row>
    <row r="11315" spans="22:48" x14ac:dyDescent="0.15">
      <c r="V11315" s="51"/>
      <c r="W11315" s="51"/>
      <c r="X11315" s="51"/>
      <c r="Y11315" s="51"/>
      <c r="AE11315" s="45"/>
      <c r="AV11315" s="51"/>
    </row>
    <row r="11316" spans="22:48" x14ac:dyDescent="0.15">
      <c r="V11316" s="51"/>
      <c r="W11316" s="51"/>
      <c r="X11316" s="51"/>
      <c r="Y11316" s="51"/>
      <c r="AE11316" s="45"/>
      <c r="AV11316" s="51"/>
    </row>
    <row r="11317" spans="22:48" x14ac:dyDescent="0.15">
      <c r="V11317" s="51"/>
      <c r="W11317" s="51"/>
      <c r="X11317" s="51"/>
      <c r="Y11317" s="51"/>
      <c r="AE11317" s="45"/>
      <c r="AV11317" s="51"/>
    </row>
    <row r="11318" spans="22:48" x14ac:dyDescent="0.15">
      <c r="V11318" s="51"/>
      <c r="W11318" s="51"/>
      <c r="X11318" s="51"/>
      <c r="Y11318" s="51"/>
      <c r="AE11318" s="45"/>
      <c r="AV11318" s="51"/>
    </row>
    <row r="11319" spans="22:48" x14ac:dyDescent="0.15">
      <c r="V11319" s="51"/>
      <c r="W11319" s="51"/>
      <c r="X11319" s="51"/>
      <c r="Y11319" s="51"/>
      <c r="AE11319" s="45"/>
      <c r="AV11319" s="51"/>
    </row>
    <row r="11320" spans="22:48" x14ac:dyDescent="0.15">
      <c r="V11320" s="51"/>
      <c r="W11320" s="51"/>
      <c r="X11320" s="51"/>
      <c r="Y11320" s="51"/>
      <c r="AE11320" s="45"/>
      <c r="AV11320" s="51"/>
    </row>
    <row r="11321" spans="22:48" x14ac:dyDescent="0.15">
      <c r="V11321" s="51"/>
      <c r="W11321" s="51"/>
      <c r="X11321" s="51"/>
      <c r="Y11321" s="51"/>
      <c r="AE11321" s="45"/>
      <c r="AV11321" s="51"/>
    </row>
    <row r="11322" spans="22:48" x14ac:dyDescent="0.15">
      <c r="V11322" s="51"/>
      <c r="W11322" s="51"/>
      <c r="X11322" s="51"/>
      <c r="Y11322" s="51"/>
      <c r="AE11322" s="45"/>
      <c r="AV11322" s="51"/>
    </row>
    <row r="11323" spans="22:48" x14ac:dyDescent="0.15">
      <c r="V11323" s="51"/>
      <c r="W11323" s="51"/>
      <c r="X11323" s="51"/>
      <c r="Y11323" s="51"/>
      <c r="AE11323" s="45"/>
      <c r="AV11323" s="51"/>
    </row>
    <row r="11324" spans="22:48" x14ac:dyDescent="0.15">
      <c r="V11324" s="51"/>
      <c r="W11324" s="51"/>
      <c r="X11324" s="51"/>
      <c r="Y11324" s="51"/>
      <c r="AE11324" s="45"/>
      <c r="AV11324" s="51"/>
    </row>
    <row r="11325" spans="22:48" x14ac:dyDescent="0.15">
      <c r="V11325" s="51"/>
      <c r="W11325" s="51"/>
      <c r="X11325" s="51"/>
      <c r="Y11325" s="51"/>
      <c r="AE11325" s="45"/>
      <c r="AV11325" s="51"/>
    </row>
    <row r="11326" spans="22:48" x14ac:dyDescent="0.15">
      <c r="V11326" s="51"/>
      <c r="W11326" s="51"/>
      <c r="X11326" s="51"/>
      <c r="Y11326" s="51"/>
      <c r="AE11326" s="45"/>
      <c r="AV11326" s="51"/>
    </row>
    <row r="11327" spans="22:48" x14ac:dyDescent="0.15">
      <c r="V11327" s="51"/>
      <c r="W11327" s="51"/>
      <c r="X11327" s="51"/>
      <c r="Y11327" s="51"/>
      <c r="AE11327" s="45"/>
      <c r="AV11327" s="51"/>
    </row>
    <row r="11328" spans="22:48" x14ac:dyDescent="0.15">
      <c r="V11328" s="51"/>
      <c r="W11328" s="51"/>
      <c r="X11328" s="51"/>
      <c r="Y11328" s="51"/>
      <c r="AE11328" s="45"/>
      <c r="AV11328" s="51"/>
    </row>
    <row r="11329" spans="22:48" x14ac:dyDescent="0.15">
      <c r="V11329" s="51"/>
      <c r="W11329" s="51"/>
      <c r="X11329" s="51"/>
      <c r="Y11329" s="51"/>
      <c r="AE11329" s="45"/>
      <c r="AV11329" s="51"/>
    </row>
    <row r="11330" spans="22:48" x14ac:dyDescent="0.15">
      <c r="V11330" s="51"/>
      <c r="W11330" s="51"/>
      <c r="X11330" s="51"/>
      <c r="Y11330" s="51"/>
      <c r="AE11330" s="45"/>
      <c r="AV11330" s="51"/>
    </row>
    <row r="11331" spans="22:48" x14ac:dyDescent="0.15">
      <c r="V11331" s="51"/>
      <c r="W11331" s="51"/>
      <c r="X11331" s="51"/>
      <c r="Y11331" s="51"/>
      <c r="AE11331" s="45"/>
      <c r="AV11331" s="51"/>
    </row>
    <row r="11332" spans="22:48" x14ac:dyDescent="0.15">
      <c r="V11332" s="51"/>
      <c r="W11332" s="51"/>
      <c r="X11332" s="51"/>
      <c r="Y11332" s="51"/>
      <c r="AE11332" s="45"/>
      <c r="AV11332" s="51"/>
    </row>
    <row r="11333" spans="22:48" x14ac:dyDescent="0.15">
      <c r="V11333" s="51"/>
      <c r="W11333" s="51"/>
      <c r="X11333" s="51"/>
      <c r="Y11333" s="51"/>
      <c r="AE11333" s="45"/>
      <c r="AV11333" s="51"/>
    </row>
    <row r="11334" spans="22:48" x14ac:dyDescent="0.15">
      <c r="V11334" s="51"/>
      <c r="W11334" s="51"/>
      <c r="X11334" s="51"/>
      <c r="Y11334" s="51"/>
      <c r="AE11334" s="45"/>
      <c r="AV11334" s="51"/>
    </row>
    <row r="11335" spans="22:48" x14ac:dyDescent="0.15">
      <c r="V11335" s="51"/>
      <c r="W11335" s="51"/>
      <c r="X11335" s="51"/>
      <c r="Y11335" s="51"/>
      <c r="AE11335" s="45"/>
      <c r="AV11335" s="51"/>
    </row>
    <row r="11336" spans="22:48" x14ac:dyDescent="0.15">
      <c r="V11336" s="51"/>
      <c r="W11336" s="51"/>
      <c r="X11336" s="51"/>
      <c r="Y11336" s="51"/>
      <c r="AE11336" s="45"/>
      <c r="AV11336" s="51"/>
    </row>
    <row r="11337" spans="22:48" x14ac:dyDescent="0.15">
      <c r="V11337" s="51"/>
      <c r="W11337" s="51"/>
      <c r="X11337" s="51"/>
      <c r="Y11337" s="51"/>
      <c r="AE11337" s="45"/>
      <c r="AV11337" s="51"/>
    </row>
    <row r="11338" spans="22:48" x14ac:dyDescent="0.15">
      <c r="V11338" s="51"/>
      <c r="W11338" s="51"/>
      <c r="X11338" s="51"/>
      <c r="Y11338" s="51"/>
      <c r="AE11338" s="45"/>
      <c r="AV11338" s="51"/>
    </row>
    <row r="11339" spans="22:48" x14ac:dyDescent="0.15">
      <c r="V11339" s="51"/>
      <c r="W11339" s="51"/>
      <c r="X11339" s="51"/>
      <c r="Y11339" s="51"/>
      <c r="AE11339" s="45"/>
      <c r="AV11339" s="51"/>
    </row>
    <row r="11340" spans="22:48" x14ac:dyDescent="0.15">
      <c r="V11340" s="51"/>
      <c r="W11340" s="51"/>
      <c r="X11340" s="51"/>
      <c r="Y11340" s="51"/>
      <c r="AE11340" s="45"/>
      <c r="AV11340" s="51"/>
    </row>
    <row r="11341" spans="22:48" x14ac:dyDescent="0.15">
      <c r="V11341" s="51"/>
      <c r="W11341" s="51"/>
      <c r="X11341" s="51"/>
      <c r="Y11341" s="51"/>
      <c r="AE11341" s="45"/>
      <c r="AV11341" s="51"/>
    </row>
    <row r="11342" spans="22:48" x14ac:dyDescent="0.15">
      <c r="V11342" s="51"/>
      <c r="W11342" s="51"/>
      <c r="X11342" s="51"/>
      <c r="Y11342" s="51"/>
      <c r="AE11342" s="45"/>
      <c r="AV11342" s="51"/>
    </row>
    <row r="11343" spans="22:48" x14ac:dyDescent="0.15">
      <c r="V11343" s="51"/>
      <c r="W11343" s="51"/>
      <c r="X11343" s="51"/>
      <c r="Y11343" s="51"/>
      <c r="AE11343" s="45"/>
      <c r="AV11343" s="51"/>
    </row>
    <row r="11344" spans="22:48" x14ac:dyDescent="0.15">
      <c r="V11344" s="51"/>
      <c r="W11344" s="51"/>
      <c r="X11344" s="51"/>
      <c r="Y11344" s="51"/>
      <c r="AE11344" s="45"/>
      <c r="AV11344" s="51"/>
    </row>
    <row r="11345" spans="22:48" x14ac:dyDescent="0.15">
      <c r="V11345" s="51"/>
      <c r="W11345" s="51"/>
      <c r="X11345" s="51"/>
      <c r="Y11345" s="51"/>
      <c r="AE11345" s="45"/>
      <c r="AV11345" s="51"/>
    </row>
    <row r="11346" spans="22:48" x14ac:dyDescent="0.15">
      <c r="V11346" s="51"/>
      <c r="W11346" s="51"/>
      <c r="X11346" s="51"/>
      <c r="Y11346" s="51"/>
      <c r="AE11346" s="45"/>
      <c r="AV11346" s="51"/>
    </row>
    <row r="11347" spans="22:48" x14ac:dyDescent="0.15">
      <c r="V11347" s="51"/>
      <c r="W11347" s="51"/>
      <c r="X11347" s="51"/>
      <c r="Y11347" s="51"/>
      <c r="AE11347" s="45"/>
      <c r="AV11347" s="51"/>
    </row>
    <row r="11348" spans="22:48" x14ac:dyDescent="0.15">
      <c r="V11348" s="51"/>
      <c r="W11348" s="51"/>
      <c r="X11348" s="51"/>
      <c r="Y11348" s="51"/>
      <c r="AE11348" s="45"/>
      <c r="AV11348" s="51"/>
    </row>
    <row r="11349" spans="22:48" x14ac:dyDescent="0.15">
      <c r="V11349" s="51"/>
      <c r="W11349" s="51"/>
      <c r="X11349" s="51"/>
      <c r="Y11349" s="51"/>
      <c r="AE11349" s="45"/>
      <c r="AV11349" s="51"/>
    </row>
    <row r="11350" spans="22:48" x14ac:dyDescent="0.15">
      <c r="V11350" s="51"/>
      <c r="W11350" s="51"/>
      <c r="X11350" s="51"/>
      <c r="Y11350" s="51"/>
      <c r="AE11350" s="45"/>
      <c r="AV11350" s="51"/>
    </row>
    <row r="11351" spans="22:48" x14ac:dyDescent="0.15">
      <c r="V11351" s="51"/>
      <c r="W11351" s="51"/>
      <c r="X11351" s="51"/>
      <c r="Y11351" s="51"/>
      <c r="AE11351" s="45"/>
      <c r="AV11351" s="51"/>
    </row>
    <row r="11352" spans="22:48" x14ac:dyDescent="0.15">
      <c r="V11352" s="51"/>
      <c r="W11352" s="51"/>
      <c r="X11352" s="51"/>
      <c r="Y11352" s="51"/>
      <c r="AE11352" s="45"/>
      <c r="AV11352" s="51"/>
    </row>
    <row r="11353" spans="22:48" x14ac:dyDescent="0.15">
      <c r="V11353" s="51"/>
      <c r="W11353" s="51"/>
      <c r="X11353" s="51"/>
      <c r="Y11353" s="51"/>
      <c r="AE11353" s="45"/>
      <c r="AV11353" s="51"/>
    </row>
    <row r="11354" spans="22:48" x14ac:dyDescent="0.15">
      <c r="V11354" s="51"/>
      <c r="W11354" s="51"/>
      <c r="X11354" s="51"/>
      <c r="Y11354" s="51"/>
      <c r="AE11354" s="45"/>
      <c r="AV11354" s="51"/>
    </row>
    <row r="11355" spans="22:48" x14ac:dyDescent="0.15">
      <c r="V11355" s="51"/>
      <c r="W11355" s="51"/>
      <c r="X11355" s="51"/>
      <c r="Y11355" s="51"/>
      <c r="AE11355" s="45"/>
      <c r="AV11355" s="51"/>
    </row>
    <row r="11356" spans="22:48" x14ac:dyDescent="0.15">
      <c r="V11356" s="51"/>
      <c r="W11356" s="51"/>
      <c r="X11356" s="51"/>
      <c r="Y11356" s="51"/>
      <c r="AE11356" s="45"/>
      <c r="AV11356" s="51"/>
    </row>
    <row r="11357" spans="22:48" x14ac:dyDescent="0.15">
      <c r="V11357" s="51"/>
      <c r="W11357" s="51"/>
      <c r="X11357" s="51"/>
      <c r="Y11357" s="51"/>
      <c r="AE11357" s="45"/>
      <c r="AV11357" s="51"/>
    </row>
    <row r="11358" spans="22:48" x14ac:dyDescent="0.15">
      <c r="V11358" s="51"/>
      <c r="W11358" s="51"/>
      <c r="X11358" s="51"/>
      <c r="Y11358" s="51"/>
      <c r="AE11358" s="45"/>
      <c r="AV11358" s="51"/>
    </row>
    <row r="11359" spans="22:48" x14ac:dyDescent="0.15">
      <c r="V11359" s="51"/>
      <c r="W11359" s="51"/>
      <c r="X11359" s="51"/>
      <c r="Y11359" s="51"/>
      <c r="AE11359" s="45"/>
      <c r="AV11359" s="51"/>
    </row>
    <row r="11360" spans="22:48" x14ac:dyDescent="0.15">
      <c r="V11360" s="51"/>
      <c r="W11360" s="51"/>
      <c r="X11360" s="51"/>
      <c r="Y11360" s="51"/>
      <c r="AE11360" s="45"/>
      <c r="AV11360" s="51"/>
    </row>
    <row r="11361" spans="22:48" x14ac:dyDescent="0.15">
      <c r="V11361" s="51"/>
      <c r="W11361" s="51"/>
      <c r="X11361" s="51"/>
      <c r="Y11361" s="51"/>
      <c r="AE11361" s="45"/>
      <c r="AV11361" s="51"/>
    </row>
    <row r="11362" spans="22:48" x14ac:dyDescent="0.15">
      <c r="V11362" s="51"/>
      <c r="W11362" s="51"/>
      <c r="X11362" s="51"/>
      <c r="Y11362" s="51"/>
      <c r="AE11362" s="45"/>
      <c r="AV11362" s="51"/>
    </row>
    <row r="11363" spans="22:48" x14ac:dyDescent="0.15">
      <c r="V11363" s="51"/>
      <c r="W11363" s="51"/>
      <c r="X11363" s="51"/>
      <c r="Y11363" s="51"/>
      <c r="AE11363" s="45"/>
      <c r="AV11363" s="51"/>
    </row>
    <row r="11364" spans="22:48" x14ac:dyDescent="0.15">
      <c r="V11364" s="51"/>
      <c r="W11364" s="51"/>
      <c r="X11364" s="51"/>
      <c r="Y11364" s="51"/>
      <c r="AE11364" s="45"/>
      <c r="AV11364" s="51"/>
    </row>
    <row r="11365" spans="22:48" x14ac:dyDescent="0.15">
      <c r="V11365" s="51"/>
      <c r="W11365" s="51"/>
      <c r="X11365" s="51"/>
      <c r="Y11365" s="51"/>
      <c r="AE11365" s="45"/>
      <c r="AV11365" s="51"/>
    </row>
    <row r="11366" spans="22:48" x14ac:dyDescent="0.15">
      <c r="V11366" s="51"/>
      <c r="W11366" s="51"/>
      <c r="X11366" s="51"/>
      <c r="Y11366" s="51"/>
      <c r="AE11366" s="45"/>
      <c r="AV11366" s="51"/>
    </row>
    <row r="11367" spans="22:48" x14ac:dyDescent="0.15">
      <c r="V11367" s="51"/>
      <c r="W11367" s="51"/>
      <c r="X11367" s="51"/>
      <c r="Y11367" s="51"/>
      <c r="AE11367" s="45"/>
      <c r="AV11367" s="51"/>
    </row>
    <row r="11368" spans="22:48" x14ac:dyDescent="0.15">
      <c r="V11368" s="51"/>
      <c r="W11368" s="51"/>
      <c r="X11368" s="51"/>
      <c r="Y11368" s="51"/>
      <c r="AE11368" s="45"/>
      <c r="AV11368" s="51"/>
    </row>
    <row r="11369" spans="22:48" x14ac:dyDescent="0.15">
      <c r="V11369" s="51"/>
      <c r="W11369" s="51"/>
      <c r="X11369" s="51"/>
      <c r="Y11369" s="51"/>
      <c r="AE11369" s="45"/>
      <c r="AV11369" s="51"/>
    </row>
    <row r="11370" spans="22:48" x14ac:dyDescent="0.15">
      <c r="V11370" s="51"/>
      <c r="W11370" s="51"/>
      <c r="X11370" s="51"/>
      <c r="Y11370" s="51"/>
      <c r="AE11370" s="45"/>
      <c r="AV11370" s="51"/>
    </row>
    <row r="11371" spans="22:48" x14ac:dyDescent="0.15">
      <c r="V11371" s="51"/>
      <c r="W11371" s="51"/>
      <c r="X11371" s="51"/>
      <c r="Y11371" s="51"/>
      <c r="AE11371" s="45"/>
      <c r="AV11371" s="51"/>
    </row>
    <row r="11372" spans="22:48" x14ac:dyDescent="0.15">
      <c r="V11372" s="51"/>
      <c r="W11372" s="51"/>
      <c r="X11372" s="51"/>
      <c r="Y11372" s="51"/>
      <c r="AE11372" s="45"/>
      <c r="AV11372" s="51"/>
    </row>
    <row r="11373" spans="22:48" x14ac:dyDescent="0.15">
      <c r="V11373" s="51"/>
      <c r="W11373" s="51"/>
      <c r="X11373" s="51"/>
      <c r="Y11373" s="51"/>
      <c r="AE11373" s="45"/>
      <c r="AV11373" s="51"/>
    </row>
    <row r="11374" spans="22:48" x14ac:dyDescent="0.15">
      <c r="V11374" s="51"/>
      <c r="W11374" s="51"/>
      <c r="X11374" s="51"/>
      <c r="Y11374" s="51"/>
      <c r="AE11374" s="45"/>
      <c r="AV11374" s="51"/>
    </row>
    <row r="11375" spans="22:48" x14ac:dyDescent="0.15">
      <c r="V11375" s="51"/>
      <c r="W11375" s="51"/>
      <c r="X11375" s="51"/>
      <c r="Y11375" s="51"/>
      <c r="AE11375" s="45"/>
      <c r="AV11375" s="51"/>
    </row>
    <row r="11376" spans="22:48" x14ac:dyDescent="0.15">
      <c r="V11376" s="51"/>
      <c r="W11376" s="51"/>
      <c r="X11376" s="51"/>
      <c r="Y11376" s="51"/>
      <c r="AE11376" s="45"/>
      <c r="AV11376" s="51"/>
    </row>
    <row r="11377" spans="22:48" x14ac:dyDescent="0.15">
      <c r="V11377" s="51"/>
      <c r="W11377" s="51"/>
      <c r="X11377" s="51"/>
      <c r="Y11377" s="51"/>
      <c r="AE11377" s="45"/>
      <c r="AV11377" s="51"/>
    </row>
    <row r="11378" spans="22:48" x14ac:dyDescent="0.15">
      <c r="V11378" s="51"/>
      <c r="W11378" s="51"/>
      <c r="X11378" s="51"/>
      <c r="Y11378" s="51"/>
      <c r="AE11378" s="45"/>
      <c r="AV11378" s="51"/>
    </row>
    <row r="11379" spans="22:48" x14ac:dyDescent="0.15">
      <c r="V11379" s="51"/>
      <c r="W11379" s="51"/>
      <c r="X11379" s="51"/>
      <c r="Y11379" s="51"/>
      <c r="AE11379" s="45"/>
      <c r="AV11379" s="51"/>
    </row>
    <row r="11380" spans="22:48" x14ac:dyDescent="0.15">
      <c r="V11380" s="51"/>
      <c r="W11380" s="51"/>
      <c r="X11380" s="51"/>
      <c r="Y11380" s="51"/>
      <c r="AE11380" s="45"/>
      <c r="AV11380" s="51"/>
    </row>
    <row r="11381" spans="22:48" x14ac:dyDescent="0.15">
      <c r="V11381" s="51"/>
      <c r="W11381" s="51"/>
      <c r="X11381" s="51"/>
      <c r="Y11381" s="51"/>
      <c r="AE11381" s="45"/>
      <c r="AV11381" s="51"/>
    </row>
    <row r="11382" spans="22:48" x14ac:dyDescent="0.15">
      <c r="V11382" s="51"/>
      <c r="W11382" s="51"/>
      <c r="X11382" s="51"/>
      <c r="Y11382" s="51"/>
      <c r="AE11382" s="45"/>
      <c r="AV11382" s="51"/>
    </row>
    <row r="11383" spans="22:48" x14ac:dyDescent="0.15">
      <c r="V11383" s="51"/>
      <c r="W11383" s="51"/>
      <c r="X11383" s="51"/>
      <c r="Y11383" s="51"/>
      <c r="AE11383" s="45"/>
      <c r="AV11383" s="51"/>
    </row>
    <row r="11384" spans="22:48" x14ac:dyDescent="0.15">
      <c r="V11384" s="51"/>
      <c r="W11384" s="51"/>
      <c r="X11384" s="51"/>
      <c r="Y11384" s="51"/>
      <c r="AE11384" s="45"/>
      <c r="AV11384" s="51"/>
    </row>
    <row r="11385" spans="22:48" x14ac:dyDescent="0.15">
      <c r="V11385" s="51"/>
      <c r="W11385" s="51"/>
      <c r="X11385" s="51"/>
      <c r="Y11385" s="51"/>
      <c r="AE11385" s="45"/>
      <c r="AV11385" s="51"/>
    </row>
    <row r="11386" spans="22:48" x14ac:dyDescent="0.15">
      <c r="V11386" s="51"/>
      <c r="W11386" s="51"/>
      <c r="X11386" s="51"/>
      <c r="Y11386" s="51"/>
      <c r="AE11386" s="45"/>
      <c r="AV11386" s="51"/>
    </row>
    <row r="11387" spans="22:48" x14ac:dyDescent="0.15">
      <c r="V11387" s="51"/>
      <c r="W11387" s="51"/>
      <c r="X11387" s="51"/>
      <c r="Y11387" s="51"/>
      <c r="AE11387" s="45"/>
      <c r="AV11387" s="51"/>
    </row>
    <row r="11388" spans="22:48" x14ac:dyDescent="0.15">
      <c r="V11388" s="51"/>
      <c r="W11388" s="51"/>
      <c r="X11388" s="51"/>
      <c r="Y11388" s="51"/>
      <c r="AE11388" s="45"/>
      <c r="AV11388" s="51"/>
    </row>
    <row r="11389" spans="22:48" x14ac:dyDescent="0.15">
      <c r="V11389" s="51"/>
      <c r="W11389" s="51"/>
      <c r="X11389" s="51"/>
      <c r="Y11389" s="51"/>
      <c r="AE11389" s="45"/>
      <c r="AV11389" s="51"/>
    </row>
    <row r="11390" spans="22:48" x14ac:dyDescent="0.15">
      <c r="V11390" s="51"/>
      <c r="W11390" s="51"/>
      <c r="X11390" s="51"/>
      <c r="Y11390" s="51"/>
      <c r="AE11390" s="45"/>
      <c r="AV11390" s="51"/>
    </row>
    <row r="11391" spans="22:48" x14ac:dyDescent="0.15">
      <c r="V11391" s="51"/>
      <c r="W11391" s="51"/>
      <c r="X11391" s="51"/>
      <c r="Y11391" s="51"/>
      <c r="AE11391" s="45"/>
      <c r="AV11391" s="51"/>
    </row>
    <row r="11392" spans="22:48" x14ac:dyDescent="0.15">
      <c r="V11392" s="51"/>
      <c r="W11392" s="51"/>
      <c r="X11392" s="51"/>
      <c r="Y11392" s="51"/>
      <c r="AE11392" s="45"/>
      <c r="AV11392" s="51"/>
    </row>
    <row r="11393" spans="22:48" x14ac:dyDescent="0.15">
      <c r="V11393" s="51"/>
      <c r="W11393" s="51"/>
      <c r="X11393" s="51"/>
      <c r="Y11393" s="51"/>
      <c r="AE11393" s="45"/>
      <c r="AV11393" s="51"/>
    </row>
    <row r="11394" spans="22:48" x14ac:dyDescent="0.15">
      <c r="V11394" s="51"/>
      <c r="W11394" s="51"/>
      <c r="X11394" s="51"/>
      <c r="Y11394" s="51"/>
      <c r="AE11394" s="45"/>
      <c r="AV11394" s="51"/>
    </row>
    <row r="11395" spans="22:48" x14ac:dyDescent="0.15">
      <c r="V11395" s="51"/>
      <c r="W11395" s="51"/>
      <c r="X11395" s="51"/>
      <c r="Y11395" s="51"/>
      <c r="AE11395" s="45"/>
      <c r="AV11395" s="51"/>
    </row>
    <row r="11396" spans="22:48" x14ac:dyDescent="0.15">
      <c r="V11396" s="51"/>
      <c r="W11396" s="51"/>
      <c r="X11396" s="51"/>
      <c r="Y11396" s="51"/>
      <c r="AE11396" s="45"/>
      <c r="AV11396" s="51"/>
    </row>
    <row r="11397" spans="22:48" x14ac:dyDescent="0.15">
      <c r="V11397" s="51"/>
      <c r="W11397" s="51"/>
      <c r="X11397" s="51"/>
      <c r="Y11397" s="51"/>
      <c r="AE11397" s="45"/>
      <c r="AV11397" s="51"/>
    </row>
    <row r="11398" spans="22:48" x14ac:dyDescent="0.15">
      <c r="V11398" s="51"/>
      <c r="W11398" s="51"/>
      <c r="X11398" s="51"/>
      <c r="Y11398" s="51"/>
      <c r="AE11398" s="45"/>
      <c r="AV11398" s="51"/>
    </row>
    <row r="11399" spans="22:48" x14ac:dyDescent="0.15">
      <c r="V11399" s="51"/>
      <c r="W11399" s="51"/>
      <c r="X11399" s="51"/>
      <c r="Y11399" s="51"/>
      <c r="AE11399" s="45"/>
      <c r="AV11399" s="51"/>
    </row>
    <row r="11400" spans="22:48" x14ac:dyDescent="0.15">
      <c r="V11400" s="51"/>
      <c r="W11400" s="51"/>
      <c r="X11400" s="51"/>
      <c r="Y11400" s="51"/>
      <c r="AE11400" s="45"/>
      <c r="AV11400" s="51"/>
    </row>
    <row r="11401" spans="22:48" x14ac:dyDescent="0.15">
      <c r="V11401" s="51"/>
      <c r="W11401" s="51"/>
      <c r="X11401" s="51"/>
      <c r="Y11401" s="51"/>
      <c r="AE11401" s="45"/>
      <c r="AV11401" s="51"/>
    </row>
    <row r="11402" spans="22:48" x14ac:dyDescent="0.15">
      <c r="V11402" s="51"/>
      <c r="W11402" s="51"/>
      <c r="X11402" s="51"/>
      <c r="Y11402" s="51"/>
      <c r="AE11402" s="45"/>
      <c r="AV11402" s="51"/>
    </row>
    <row r="11403" spans="22:48" x14ac:dyDescent="0.15">
      <c r="V11403" s="51"/>
      <c r="W11403" s="51"/>
      <c r="X11403" s="51"/>
      <c r="Y11403" s="51"/>
      <c r="AE11403" s="45"/>
      <c r="AV11403" s="51"/>
    </row>
    <row r="11404" spans="22:48" x14ac:dyDescent="0.15">
      <c r="V11404" s="51"/>
      <c r="W11404" s="51"/>
      <c r="X11404" s="51"/>
      <c r="Y11404" s="51"/>
      <c r="AE11404" s="45"/>
      <c r="AV11404" s="51"/>
    </row>
    <row r="11405" spans="22:48" x14ac:dyDescent="0.15">
      <c r="V11405" s="51"/>
      <c r="W11405" s="51"/>
      <c r="X11405" s="51"/>
      <c r="Y11405" s="51"/>
      <c r="AE11405" s="45"/>
      <c r="AV11405" s="51"/>
    </row>
    <row r="11406" spans="22:48" x14ac:dyDescent="0.15">
      <c r="V11406" s="51"/>
      <c r="W11406" s="51"/>
      <c r="X11406" s="51"/>
      <c r="Y11406" s="51"/>
      <c r="AE11406" s="45"/>
      <c r="AV11406" s="51"/>
    </row>
    <row r="11407" spans="22:48" x14ac:dyDescent="0.15">
      <c r="V11407" s="51"/>
      <c r="W11407" s="51"/>
      <c r="X11407" s="51"/>
      <c r="Y11407" s="51"/>
      <c r="AE11407" s="45"/>
      <c r="AV11407" s="51"/>
    </row>
    <row r="11408" spans="22:48" x14ac:dyDescent="0.15">
      <c r="V11408" s="51"/>
      <c r="W11408" s="51"/>
      <c r="X11408" s="51"/>
      <c r="Y11408" s="51"/>
      <c r="AE11408" s="45"/>
      <c r="AV11408" s="51"/>
    </row>
    <row r="11409" spans="22:48" x14ac:dyDescent="0.15">
      <c r="V11409" s="51"/>
      <c r="W11409" s="51"/>
      <c r="X11409" s="51"/>
      <c r="Y11409" s="51"/>
      <c r="AE11409" s="45"/>
      <c r="AV11409" s="51"/>
    </row>
    <row r="11410" spans="22:48" x14ac:dyDescent="0.15">
      <c r="V11410" s="51"/>
      <c r="W11410" s="51"/>
      <c r="X11410" s="51"/>
      <c r="Y11410" s="51"/>
      <c r="AE11410" s="45"/>
      <c r="AV11410" s="51"/>
    </row>
    <row r="11411" spans="22:48" x14ac:dyDescent="0.15">
      <c r="V11411" s="51"/>
      <c r="W11411" s="51"/>
      <c r="X11411" s="51"/>
      <c r="Y11411" s="51"/>
      <c r="AE11411" s="45"/>
      <c r="AV11411" s="51"/>
    </row>
    <row r="11412" spans="22:48" x14ac:dyDescent="0.15">
      <c r="V11412" s="51"/>
      <c r="W11412" s="51"/>
      <c r="X11412" s="51"/>
      <c r="Y11412" s="51"/>
      <c r="AE11412" s="45"/>
      <c r="AV11412" s="51"/>
    </row>
    <row r="11413" spans="22:48" x14ac:dyDescent="0.15">
      <c r="V11413" s="51"/>
      <c r="W11413" s="51"/>
      <c r="X11413" s="51"/>
      <c r="Y11413" s="51"/>
      <c r="AE11413" s="45"/>
      <c r="AV11413" s="51"/>
    </row>
    <row r="11414" spans="22:48" x14ac:dyDescent="0.15">
      <c r="V11414" s="51"/>
      <c r="W11414" s="51"/>
      <c r="X11414" s="51"/>
      <c r="Y11414" s="51"/>
      <c r="AE11414" s="45"/>
      <c r="AV11414" s="51"/>
    </row>
    <row r="11415" spans="22:48" x14ac:dyDescent="0.15">
      <c r="V11415" s="51"/>
      <c r="W11415" s="51"/>
      <c r="X11415" s="51"/>
      <c r="Y11415" s="51"/>
      <c r="AE11415" s="45"/>
      <c r="AV11415" s="51"/>
    </row>
    <row r="11416" spans="22:48" x14ac:dyDescent="0.15">
      <c r="V11416" s="51"/>
      <c r="W11416" s="51"/>
      <c r="X11416" s="51"/>
      <c r="Y11416" s="51"/>
      <c r="AE11416" s="45"/>
      <c r="AV11416" s="51"/>
    </row>
    <row r="11417" spans="22:48" x14ac:dyDescent="0.15">
      <c r="V11417" s="51"/>
      <c r="W11417" s="51"/>
      <c r="X11417" s="51"/>
      <c r="Y11417" s="51"/>
      <c r="AE11417" s="45"/>
      <c r="AV11417" s="51"/>
    </row>
    <row r="11418" spans="22:48" x14ac:dyDescent="0.15">
      <c r="V11418" s="51"/>
      <c r="W11418" s="51"/>
      <c r="X11418" s="51"/>
      <c r="Y11418" s="51"/>
      <c r="AE11418" s="45"/>
      <c r="AV11418" s="51"/>
    </row>
    <row r="11419" spans="22:48" x14ac:dyDescent="0.15">
      <c r="V11419" s="51"/>
      <c r="W11419" s="51"/>
      <c r="X11419" s="51"/>
      <c r="Y11419" s="51"/>
      <c r="AE11419" s="45"/>
      <c r="AV11419" s="51"/>
    </row>
    <row r="11420" spans="22:48" x14ac:dyDescent="0.15">
      <c r="V11420" s="51"/>
      <c r="W11420" s="51"/>
      <c r="X11420" s="51"/>
      <c r="Y11420" s="51"/>
      <c r="AE11420" s="45"/>
      <c r="AV11420" s="51"/>
    </row>
    <row r="11421" spans="22:48" x14ac:dyDescent="0.15">
      <c r="V11421" s="51"/>
      <c r="W11421" s="51"/>
      <c r="X11421" s="51"/>
      <c r="Y11421" s="51"/>
      <c r="AE11421" s="45"/>
      <c r="AV11421" s="51"/>
    </row>
    <row r="11422" spans="22:48" x14ac:dyDescent="0.15">
      <c r="V11422" s="51"/>
      <c r="W11422" s="51"/>
      <c r="X11422" s="51"/>
      <c r="Y11422" s="51"/>
      <c r="AE11422" s="45"/>
      <c r="AV11422" s="51"/>
    </row>
    <row r="11423" spans="22:48" x14ac:dyDescent="0.15">
      <c r="V11423" s="51"/>
      <c r="W11423" s="51"/>
      <c r="X11423" s="51"/>
      <c r="Y11423" s="51"/>
      <c r="AE11423" s="45"/>
      <c r="AV11423" s="51"/>
    </row>
    <row r="11424" spans="22:48" x14ac:dyDescent="0.15">
      <c r="V11424" s="51"/>
      <c r="W11424" s="51"/>
      <c r="X11424" s="51"/>
      <c r="Y11424" s="51"/>
      <c r="AE11424" s="45"/>
      <c r="AV11424" s="51"/>
    </row>
    <row r="11425" spans="22:48" x14ac:dyDescent="0.15">
      <c r="V11425" s="51"/>
      <c r="W11425" s="51"/>
      <c r="X11425" s="51"/>
      <c r="Y11425" s="51"/>
      <c r="AE11425" s="45"/>
      <c r="AV11425" s="51"/>
    </row>
    <row r="11426" spans="22:48" x14ac:dyDescent="0.15">
      <c r="V11426" s="51"/>
      <c r="W11426" s="51"/>
      <c r="X11426" s="51"/>
      <c r="Y11426" s="51"/>
      <c r="AE11426" s="45"/>
      <c r="AV11426" s="51"/>
    </row>
    <row r="11427" spans="22:48" x14ac:dyDescent="0.15">
      <c r="V11427" s="51"/>
      <c r="W11427" s="51"/>
      <c r="X11427" s="51"/>
      <c r="Y11427" s="51"/>
      <c r="AE11427" s="45"/>
      <c r="AV11427" s="51"/>
    </row>
    <row r="11428" spans="22:48" x14ac:dyDescent="0.15">
      <c r="V11428" s="51"/>
      <c r="W11428" s="51"/>
      <c r="X11428" s="51"/>
      <c r="Y11428" s="51"/>
      <c r="AE11428" s="45"/>
      <c r="AV11428" s="51"/>
    </row>
    <row r="11429" spans="22:48" x14ac:dyDescent="0.15">
      <c r="V11429" s="51"/>
      <c r="W11429" s="51"/>
      <c r="X11429" s="51"/>
      <c r="Y11429" s="51"/>
      <c r="AE11429" s="45"/>
      <c r="AV11429" s="51"/>
    </row>
    <row r="11430" spans="22:48" x14ac:dyDescent="0.15">
      <c r="V11430" s="51"/>
      <c r="W11430" s="51"/>
      <c r="X11430" s="51"/>
      <c r="Y11430" s="51"/>
      <c r="AE11430" s="45"/>
      <c r="AV11430" s="51"/>
    </row>
    <row r="11431" spans="22:48" x14ac:dyDescent="0.15">
      <c r="V11431" s="51"/>
      <c r="W11431" s="51"/>
      <c r="X11431" s="51"/>
      <c r="Y11431" s="51"/>
      <c r="AE11431" s="45"/>
      <c r="AV11431" s="51"/>
    </row>
    <row r="11432" spans="22:48" x14ac:dyDescent="0.15">
      <c r="V11432" s="51"/>
      <c r="W11432" s="51"/>
      <c r="X11432" s="51"/>
      <c r="Y11432" s="51"/>
      <c r="AE11432" s="45"/>
      <c r="AV11432" s="51"/>
    </row>
    <row r="11433" spans="22:48" x14ac:dyDescent="0.15">
      <c r="V11433" s="51"/>
      <c r="W11433" s="51"/>
      <c r="X11433" s="51"/>
      <c r="Y11433" s="51"/>
      <c r="AE11433" s="45"/>
      <c r="AV11433" s="51"/>
    </row>
    <row r="11434" spans="22:48" x14ac:dyDescent="0.15">
      <c r="V11434" s="51"/>
      <c r="W11434" s="51"/>
      <c r="X11434" s="51"/>
      <c r="Y11434" s="51"/>
      <c r="AE11434" s="45"/>
      <c r="AV11434" s="51"/>
    </row>
    <row r="11435" spans="22:48" x14ac:dyDescent="0.15">
      <c r="V11435" s="51"/>
      <c r="W11435" s="51"/>
      <c r="X11435" s="51"/>
      <c r="Y11435" s="51"/>
      <c r="AE11435" s="45"/>
      <c r="AV11435" s="51"/>
    </row>
    <row r="11436" spans="22:48" x14ac:dyDescent="0.15">
      <c r="V11436" s="51"/>
      <c r="W11436" s="51"/>
      <c r="X11436" s="51"/>
      <c r="Y11436" s="51"/>
      <c r="AE11436" s="45"/>
      <c r="AV11436" s="51"/>
    </row>
    <row r="11437" spans="22:48" x14ac:dyDescent="0.15">
      <c r="V11437" s="51"/>
      <c r="W11437" s="51"/>
      <c r="X11437" s="51"/>
      <c r="Y11437" s="51"/>
      <c r="AE11437" s="45"/>
      <c r="AV11437" s="51"/>
    </row>
    <row r="11438" spans="22:48" x14ac:dyDescent="0.15">
      <c r="V11438" s="51"/>
      <c r="W11438" s="51"/>
      <c r="X11438" s="51"/>
      <c r="Y11438" s="51"/>
      <c r="AE11438" s="45"/>
      <c r="AV11438" s="51"/>
    </row>
    <row r="11439" spans="22:48" x14ac:dyDescent="0.15">
      <c r="V11439" s="51"/>
      <c r="W11439" s="51"/>
      <c r="X11439" s="51"/>
      <c r="Y11439" s="51"/>
      <c r="AE11439" s="45"/>
      <c r="AV11439" s="51"/>
    </row>
    <row r="11440" spans="22:48" x14ac:dyDescent="0.15">
      <c r="V11440" s="51"/>
      <c r="W11440" s="51"/>
      <c r="X11440" s="51"/>
      <c r="Y11440" s="51"/>
      <c r="AE11440" s="45"/>
      <c r="AV11440" s="51"/>
    </row>
    <row r="11441" spans="22:48" x14ac:dyDescent="0.15">
      <c r="V11441" s="51"/>
      <c r="W11441" s="51"/>
      <c r="X11441" s="51"/>
      <c r="Y11441" s="51"/>
      <c r="AE11441" s="45"/>
      <c r="AV11441" s="51"/>
    </row>
    <row r="11442" spans="22:48" x14ac:dyDescent="0.15">
      <c r="V11442" s="51"/>
      <c r="W11442" s="51"/>
      <c r="X11442" s="51"/>
      <c r="Y11442" s="51"/>
      <c r="AE11442" s="45"/>
      <c r="AV11442" s="51"/>
    </row>
    <row r="11443" spans="22:48" x14ac:dyDescent="0.15">
      <c r="V11443" s="51"/>
      <c r="W11443" s="51"/>
      <c r="X11443" s="51"/>
      <c r="Y11443" s="51"/>
      <c r="AE11443" s="45"/>
      <c r="AV11443" s="51"/>
    </row>
    <row r="11444" spans="22:48" x14ac:dyDescent="0.15">
      <c r="V11444" s="51"/>
      <c r="W11444" s="51"/>
      <c r="X11444" s="51"/>
      <c r="Y11444" s="51"/>
      <c r="AE11444" s="45"/>
      <c r="AV11444" s="51"/>
    </row>
    <row r="11445" spans="22:48" x14ac:dyDescent="0.15">
      <c r="V11445" s="51"/>
      <c r="W11445" s="51"/>
      <c r="X11445" s="51"/>
      <c r="Y11445" s="51"/>
      <c r="AE11445" s="45"/>
      <c r="AV11445" s="51"/>
    </row>
    <row r="11446" spans="22:48" x14ac:dyDescent="0.15">
      <c r="V11446" s="51"/>
      <c r="W11446" s="51"/>
      <c r="X11446" s="51"/>
      <c r="Y11446" s="51"/>
      <c r="AE11446" s="45"/>
      <c r="AV11446" s="51"/>
    </row>
    <row r="11447" spans="22:48" x14ac:dyDescent="0.15">
      <c r="V11447" s="51"/>
      <c r="W11447" s="51"/>
      <c r="X11447" s="51"/>
      <c r="Y11447" s="51"/>
      <c r="AE11447" s="45"/>
      <c r="AV11447" s="51"/>
    </row>
    <row r="11448" spans="22:48" x14ac:dyDescent="0.15">
      <c r="V11448" s="51"/>
      <c r="W11448" s="51"/>
      <c r="X11448" s="51"/>
      <c r="Y11448" s="51"/>
      <c r="AE11448" s="45"/>
      <c r="AV11448" s="51"/>
    </row>
    <row r="11449" spans="22:48" x14ac:dyDescent="0.15">
      <c r="V11449" s="51"/>
      <c r="W11449" s="51"/>
      <c r="X11449" s="51"/>
      <c r="Y11449" s="51"/>
      <c r="AE11449" s="45"/>
      <c r="AV11449" s="51"/>
    </row>
    <row r="11450" spans="22:48" x14ac:dyDescent="0.15">
      <c r="V11450" s="51"/>
      <c r="W11450" s="51"/>
      <c r="X11450" s="51"/>
      <c r="Y11450" s="51"/>
      <c r="AE11450" s="45"/>
      <c r="AV11450" s="51"/>
    </row>
    <row r="11451" spans="22:48" x14ac:dyDescent="0.15">
      <c r="V11451" s="51"/>
      <c r="W11451" s="51"/>
      <c r="X11451" s="51"/>
      <c r="Y11451" s="51"/>
      <c r="AE11451" s="45"/>
      <c r="AV11451" s="51"/>
    </row>
    <row r="11452" spans="22:48" x14ac:dyDescent="0.15">
      <c r="V11452" s="51"/>
      <c r="W11452" s="51"/>
      <c r="X11452" s="51"/>
      <c r="Y11452" s="51"/>
      <c r="AE11452" s="45"/>
      <c r="AV11452" s="51"/>
    </row>
    <row r="11453" spans="22:48" x14ac:dyDescent="0.15">
      <c r="V11453" s="51"/>
      <c r="W11453" s="51"/>
      <c r="X11453" s="51"/>
      <c r="Y11453" s="51"/>
      <c r="AE11453" s="45"/>
      <c r="AV11453" s="51"/>
    </row>
    <row r="11454" spans="22:48" x14ac:dyDescent="0.15">
      <c r="V11454" s="51"/>
      <c r="W11454" s="51"/>
      <c r="X11454" s="51"/>
      <c r="Y11454" s="51"/>
      <c r="AE11454" s="45"/>
      <c r="AV11454" s="51"/>
    </row>
    <row r="11455" spans="22:48" x14ac:dyDescent="0.15">
      <c r="V11455" s="51"/>
      <c r="W11455" s="51"/>
      <c r="X11455" s="51"/>
      <c r="Y11455" s="51"/>
      <c r="AE11455" s="45"/>
      <c r="AV11455" s="51"/>
    </row>
    <row r="11456" spans="22:48" x14ac:dyDescent="0.15">
      <c r="V11456" s="51"/>
      <c r="W11456" s="51"/>
      <c r="X11456" s="51"/>
      <c r="Y11456" s="51"/>
      <c r="AE11456" s="45"/>
      <c r="AV11456" s="51"/>
    </row>
    <row r="11457" spans="22:48" x14ac:dyDescent="0.15">
      <c r="V11457" s="51"/>
      <c r="W11457" s="51"/>
      <c r="X11457" s="51"/>
      <c r="Y11457" s="51"/>
      <c r="AE11457" s="45"/>
      <c r="AV11457" s="51"/>
    </row>
    <row r="11458" spans="22:48" x14ac:dyDescent="0.15">
      <c r="V11458" s="51"/>
      <c r="W11458" s="51"/>
      <c r="X11458" s="51"/>
      <c r="Y11458" s="51"/>
      <c r="AE11458" s="45"/>
      <c r="AV11458" s="51"/>
    </row>
    <row r="11459" spans="22:48" x14ac:dyDescent="0.15">
      <c r="V11459" s="51"/>
      <c r="W11459" s="51"/>
      <c r="X11459" s="51"/>
      <c r="Y11459" s="51"/>
      <c r="AE11459" s="45"/>
      <c r="AV11459" s="51"/>
    </row>
    <row r="11460" spans="22:48" x14ac:dyDescent="0.15">
      <c r="V11460" s="51"/>
      <c r="W11460" s="51"/>
      <c r="X11460" s="51"/>
      <c r="Y11460" s="51"/>
      <c r="AE11460" s="45"/>
      <c r="AV11460" s="51"/>
    </row>
    <row r="11461" spans="22:48" x14ac:dyDescent="0.15">
      <c r="V11461" s="51"/>
      <c r="W11461" s="51"/>
      <c r="X11461" s="51"/>
      <c r="Y11461" s="51"/>
      <c r="AE11461" s="45"/>
      <c r="AV11461" s="51"/>
    </row>
    <row r="11462" spans="22:48" x14ac:dyDescent="0.15">
      <c r="V11462" s="51"/>
      <c r="W11462" s="51"/>
      <c r="X11462" s="51"/>
      <c r="Y11462" s="51"/>
      <c r="AE11462" s="45"/>
      <c r="AV11462" s="51"/>
    </row>
    <row r="11463" spans="22:48" x14ac:dyDescent="0.15">
      <c r="V11463" s="51"/>
      <c r="W11463" s="51"/>
      <c r="X11463" s="51"/>
      <c r="Y11463" s="51"/>
      <c r="AE11463" s="45"/>
      <c r="AV11463" s="51"/>
    </row>
    <row r="11464" spans="22:48" x14ac:dyDescent="0.15">
      <c r="V11464" s="51"/>
      <c r="W11464" s="51"/>
      <c r="X11464" s="51"/>
      <c r="Y11464" s="51"/>
      <c r="AE11464" s="45"/>
      <c r="AV11464" s="51"/>
    </row>
    <row r="11465" spans="22:48" x14ac:dyDescent="0.15">
      <c r="V11465" s="51"/>
      <c r="W11465" s="51"/>
      <c r="X11465" s="51"/>
      <c r="Y11465" s="51"/>
      <c r="AE11465" s="45"/>
      <c r="AV11465" s="51"/>
    </row>
    <row r="11466" spans="22:48" x14ac:dyDescent="0.15">
      <c r="V11466" s="51"/>
      <c r="W11466" s="51"/>
      <c r="X11466" s="51"/>
      <c r="Y11466" s="51"/>
      <c r="AE11466" s="45"/>
      <c r="AV11466" s="51"/>
    </row>
    <row r="11467" spans="22:48" x14ac:dyDescent="0.15">
      <c r="V11467" s="51"/>
      <c r="W11467" s="51"/>
      <c r="X11467" s="51"/>
      <c r="Y11467" s="51"/>
      <c r="AE11467" s="45"/>
      <c r="AV11467" s="51"/>
    </row>
    <row r="11468" spans="22:48" x14ac:dyDescent="0.15">
      <c r="V11468" s="51"/>
      <c r="W11468" s="51"/>
      <c r="X11468" s="51"/>
      <c r="Y11468" s="51"/>
      <c r="AE11468" s="45"/>
      <c r="AV11468" s="51"/>
    </row>
    <row r="11469" spans="22:48" x14ac:dyDescent="0.15">
      <c r="V11469" s="51"/>
      <c r="W11469" s="51"/>
      <c r="X11469" s="51"/>
      <c r="Y11469" s="51"/>
      <c r="AE11469" s="45"/>
      <c r="AV11469" s="51"/>
    </row>
    <row r="11470" spans="22:48" x14ac:dyDescent="0.15">
      <c r="V11470" s="51"/>
      <c r="W11470" s="51"/>
      <c r="X11470" s="51"/>
      <c r="Y11470" s="51"/>
      <c r="AE11470" s="45"/>
      <c r="AV11470" s="51"/>
    </row>
    <row r="11471" spans="22:48" x14ac:dyDescent="0.15">
      <c r="V11471" s="51"/>
      <c r="W11471" s="51"/>
      <c r="X11471" s="51"/>
      <c r="Y11471" s="51"/>
      <c r="AE11471" s="45"/>
      <c r="AV11471" s="51"/>
    </row>
    <row r="11472" spans="22:48" x14ac:dyDescent="0.15">
      <c r="V11472" s="51"/>
      <c r="W11472" s="51"/>
      <c r="X11472" s="51"/>
      <c r="Y11472" s="51"/>
      <c r="AE11472" s="45"/>
      <c r="AV11472" s="51"/>
    </row>
    <row r="11473" spans="22:48" x14ac:dyDescent="0.15">
      <c r="V11473" s="51"/>
      <c r="W11473" s="51"/>
      <c r="X11473" s="51"/>
      <c r="Y11473" s="51"/>
      <c r="AE11473" s="45"/>
      <c r="AV11473" s="51"/>
    </row>
    <row r="11474" spans="22:48" x14ac:dyDescent="0.15">
      <c r="V11474" s="51"/>
      <c r="W11474" s="51"/>
      <c r="X11474" s="51"/>
      <c r="Y11474" s="51"/>
      <c r="AE11474" s="45"/>
      <c r="AV11474" s="51"/>
    </row>
    <row r="11475" spans="22:48" x14ac:dyDescent="0.15">
      <c r="V11475" s="51"/>
      <c r="W11475" s="51"/>
      <c r="X11475" s="51"/>
      <c r="Y11475" s="51"/>
      <c r="AE11475" s="45"/>
      <c r="AV11475" s="51"/>
    </row>
    <row r="11476" spans="22:48" x14ac:dyDescent="0.15">
      <c r="V11476" s="51"/>
      <c r="W11476" s="51"/>
      <c r="X11476" s="51"/>
      <c r="Y11476" s="51"/>
      <c r="AE11476" s="45"/>
      <c r="AV11476" s="51"/>
    </row>
    <row r="11477" spans="22:48" x14ac:dyDescent="0.15">
      <c r="V11477" s="51"/>
      <c r="W11477" s="51"/>
      <c r="X11477" s="51"/>
      <c r="Y11477" s="51"/>
      <c r="AE11477" s="45"/>
      <c r="AV11477" s="51"/>
    </row>
    <row r="11478" spans="22:48" x14ac:dyDescent="0.15">
      <c r="V11478" s="51"/>
      <c r="W11478" s="51"/>
      <c r="X11478" s="51"/>
      <c r="Y11478" s="51"/>
      <c r="AE11478" s="45"/>
      <c r="AV11478" s="51"/>
    </row>
    <row r="11479" spans="22:48" x14ac:dyDescent="0.15">
      <c r="V11479" s="51"/>
      <c r="W11479" s="51"/>
      <c r="X11479" s="51"/>
      <c r="Y11479" s="51"/>
      <c r="AE11479" s="45"/>
      <c r="AV11479" s="51"/>
    </row>
    <row r="11480" spans="22:48" x14ac:dyDescent="0.15">
      <c r="V11480" s="51"/>
      <c r="W11480" s="51"/>
      <c r="X11480" s="51"/>
      <c r="Y11480" s="51"/>
      <c r="AE11480" s="45"/>
      <c r="AV11480" s="51"/>
    </row>
    <row r="11481" spans="22:48" x14ac:dyDescent="0.15">
      <c r="V11481" s="51"/>
      <c r="W11481" s="51"/>
      <c r="X11481" s="51"/>
      <c r="Y11481" s="51"/>
      <c r="AE11481" s="45"/>
      <c r="AV11481" s="51"/>
    </row>
    <row r="11482" spans="22:48" x14ac:dyDescent="0.15">
      <c r="V11482" s="51"/>
      <c r="W11482" s="51"/>
      <c r="X11482" s="51"/>
      <c r="Y11482" s="51"/>
      <c r="AE11482" s="45"/>
      <c r="AV11482" s="51"/>
    </row>
    <row r="11483" spans="22:48" x14ac:dyDescent="0.15">
      <c r="V11483" s="51"/>
      <c r="W11483" s="51"/>
      <c r="X11483" s="51"/>
      <c r="Y11483" s="51"/>
      <c r="AE11483" s="45"/>
      <c r="AV11483" s="51"/>
    </row>
    <row r="11484" spans="22:48" x14ac:dyDescent="0.15">
      <c r="V11484" s="51"/>
      <c r="W11484" s="51"/>
      <c r="X11484" s="51"/>
      <c r="Y11484" s="51"/>
      <c r="AE11484" s="45"/>
      <c r="AV11484" s="51"/>
    </row>
    <row r="11485" spans="22:48" x14ac:dyDescent="0.15">
      <c r="V11485" s="51"/>
      <c r="W11485" s="51"/>
      <c r="X11485" s="51"/>
      <c r="Y11485" s="51"/>
      <c r="AE11485" s="45"/>
      <c r="AV11485" s="51"/>
    </row>
    <row r="11486" spans="22:48" x14ac:dyDescent="0.15">
      <c r="V11486" s="51"/>
      <c r="W11486" s="51"/>
      <c r="X11486" s="51"/>
      <c r="Y11486" s="51"/>
      <c r="AE11486" s="45"/>
      <c r="AV11486" s="51"/>
    </row>
    <row r="11487" spans="22:48" x14ac:dyDescent="0.15">
      <c r="V11487" s="51"/>
      <c r="W11487" s="51"/>
      <c r="X11487" s="51"/>
      <c r="Y11487" s="51"/>
      <c r="AE11487" s="45"/>
      <c r="AV11487" s="51"/>
    </row>
    <row r="11488" spans="22:48" x14ac:dyDescent="0.15">
      <c r="V11488" s="51"/>
      <c r="W11488" s="51"/>
      <c r="X11488" s="51"/>
      <c r="Y11488" s="51"/>
      <c r="AE11488" s="45"/>
      <c r="AV11488" s="51"/>
    </row>
    <row r="11489" spans="22:48" x14ac:dyDescent="0.15">
      <c r="V11489" s="51"/>
      <c r="W11489" s="51"/>
      <c r="X11489" s="51"/>
      <c r="Y11489" s="51"/>
      <c r="AE11489" s="45"/>
      <c r="AV11489" s="51"/>
    </row>
    <row r="11490" spans="22:48" x14ac:dyDescent="0.15">
      <c r="V11490" s="51"/>
      <c r="W11490" s="51"/>
      <c r="X11490" s="51"/>
      <c r="Y11490" s="51"/>
      <c r="AE11490" s="45"/>
      <c r="AV11490" s="51"/>
    </row>
    <row r="11491" spans="22:48" x14ac:dyDescent="0.15">
      <c r="V11491" s="51"/>
      <c r="W11491" s="51"/>
      <c r="X11491" s="51"/>
      <c r="Y11491" s="51"/>
      <c r="AE11491" s="45"/>
      <c r="AV11491" s="51"/>
    </row>
    <row r="11492" spans="22:48" x14ac:dyDescent="0.15">
      <c r="V11492" s="51"/>
      <c r="W11492" s="51"/>
      <c r="X11492" s="51"/>
      <c r="Y11492" s="51"/>
      <c r="AE11492" s="45"/>
      <c r="AV11492" s="51"/>
    </row>
    <row r="11493" spans="22:48" x14ac:dyDescent="0.15">
      <c r="V11493" s="51"/>
      <c r="W11493" s="51"/>
      <c r="X11493" s="51"/>
      <c r="Y11493" s="51"/>
      <c r="AE11493" s="45"/>
      <c r="AV11493" s="51"/>
    </row>
    <row r="11494" spans="22:48" x14ac:dyDescent="0.15">
      <c r="V11494" s="51"/>
      <c r="W11494" s="51"/>
      <c r="X11494" s="51"/>
      <c r="Y11494" s="51"/>
      <c r="AE11494" s="45"/>
      <c r="AV11494" s="51"/>
    </row>
    <row r="11495" spans="22:48" x14ac:dyDescent="0.15">
      <c r="V11495" s="51"/>
      <c r="W11495" s="51"/>
      <c r="X11495" s="51"/>
      <c r="Y11495" s="51"/>
      <c r="AE11495" s="45"/>
      <c r="AV11495" s="51"/>
    </row>
    <row r="11496" spans="22:48" x14ac:dyDescent="0.15">
      <c r="V11496" s="51"/>
      <c r="W11496" s="51"/>
      <c r="X11496" s="51"/>
      <c r="Y11496" s="51"/>
      <c r="AE11496" s="45"/>
      <c r="AV11496" s="51"/>
    </row>
    <row r="11497" spans="22:48" x14ac:dyDescent="0.15">
      <c r="V11497" s="51"/>
      <c r="W11497" s="51"/>
      <c r="X11497" s="51"/>
      <c r="Y11497" s="51"/>
      <c r="AE11497" s="45"/>
      <c r="AV11497" s="51"/>
    </row>
    <row r="11498" spans="22:48" x14ac:dyDescent="0.15">
      <c r="V11498" s="51"/>
      <c r="W11498" s="51"/>
      <c r="X11498" s="51"/>
      <c r="Y11498" s="51"/>
      <c r="AE11498" s="45"/>
      <c r="AV11498" s="51"/>
    </row>
    <row r="11499" spans="22:48" x14ac:dyDescent="0.15">
      <c r="V11499" s="51"/>
      <c r="W11499" s="51"/>
      <c r="X11499" s="51"/>
      <c r="Y11499" s="51"/>
      <c r="AE11499" s="45"/>
      <c r="AV11499" s="51"/>
    </row>
    <row r="11500" spans="22:48" x14ac:dyDescent="0.15">
      <c r="V11500" s="51"/>
      <c r="W11500" s="51"/>
      <c r="X11500" s="51"/>
      <c r="Y11500" s="51"/>
      <c r="AE11500" s="45"/>
      <c r="AV11500" s="51"/>
    </row>
    <row r="11501" spans="22:48" x14ac:dyDescent="0.15">
      <c r="V11501" s="51"/>
      <c r="W11501" s="51"/>
      <c r="X11501" s="51"/>
      <c r="Y11501" s="51"/>
      <c r="AE11501" s="45"/>
      <c r="AV11501" s="51"/>
    </row>
    <row r="11502" spans="22:48" x14ac:dyDescent="0.15">
      <c r="V11502" s="51"/>
      <c r="W11502" s="51"/>
      <c r="X11502" s="51"/>
      <c r="Y11502" s="51"/>
      <c r="AE11502" s="45"/>
      <c r="AV11502" s="51"/>
    </row>
    <row r="11503" spans="22:48" x14ac:dyDescent="0.15">
      <c r="V11503" s="51"/>
      <c r="W11503" s="51"/>
      <c r="X11503" s="51"/>
      <c r="Y11503" s="51"/>
      <c r="AE11503" s="45"/>
      <c r="AV11503" s="51"/>
    </row>
    <row r="11504" spans="22:48" x14ac:dyDescent="0.15">
      <c r="V11504" s="51"/>
      <c r="W11504" s="51"/>
      <c r="X11504" s="51"/>
      <c r="Y11504" s="51"/>
      <c r="AE11504" s="45"/>
      <c r="AV11504" s="51"/>
    </row>
    <row r="11505" spans="22:48" x14ac:dyDescent="0.15">
      <c r="V11505" s="51"/>
      <c r="W11505" s="51"/>
      <c r="X11505" s="51"/>
      <c r="Y11505" s="51"/>
      <c r="AE11505" s="45"/>
      <c r="AV11505" s="51"/>
    </row>
    <row r="11506" spans="22:48" x14ac:dyDescent="0.15">
      <c r="V11506" s="51"/>
      <c r="W11506" s="51"/>
      <c r="X11506" s="51"/>
      <c r="Y11506" s="51"/>
      <c r="AE11506" s="45"/>
      <c r="AV11506" s="51"/>
    </row>
    <row r="11507" spans="22:48" x14ac:dyDescent="0.15">
      <c r="V11507" s="51"/>
      <c r="W11507" s="51"/>
      <c r="X11507" s="51"/>
      <c r="Y11507" s="51"/>
      <c r="AE11507" s="45"/>
      <c r="AV11507" s="51"/>
    </row>
    <row r="11508" spans="22:48" x14ac:dyDescent="0.15">
      <c r="V11508" s="51"/>
      <c r="W11508" s="51"/>
      <c r="X11508" s="51"/>
      <c r="Y11508" s="51"/>
      <c r="AE11508" s="45"/>
      <c r="AV11508" s="51"/>
    </row>
    <row r="11509" spans="22:48" x14ac:dyDescent="0.15">
      <c r="V11509" s="51"/>
      <c r="W11509" s="51"/>
      <c r="X11509" s="51"/>
      <c r="Y11509" s="51"/>
      <c r="AE11509" s="45"/>
      <c r="AV11509" s="51"/>
    </row>
    <row r="11510" spans="22:48" x14ac:dyDescent="0.15">
      <c r="V11510" s="51"/>
      <c r="W11510" s="51"/>
      <c r="X11510" s="51"/>
      <c r="Y11510" s="51"/>
      <c r="AE11510" s="45"/>
      <c r="AV11510" s="51"/>
    </row>
    <row r="11511" spans="22:48" x14ac:dyDescent="0.15">
      <c r="V11511" s="51"/>
      <c r="W11511" s="51"/>
      <c r="X11511" s="51"/>
      <c r="Y11511" s="51"/>
      <c r="AE11511" s="45"/>
      <c r="AV11511" s="51"/>
    </row>
    <row r="11512" spans="22:48" x14ac:dyDescent="0.15">
      <c r="V11512" s="51"/>
      <c r="W11512" s="51"/>
      <c r="X11512" s="51"/>
      <c r="Y11512" s="51"/>
      <c r="AE11512" s="45"/>
      <c r="AV11512" s="51"/>
    </row>
    <row r="11513" spans="22:48" x14ac:dyDescent="0.15">
      <c r="V11513" s="51"/>
      <c r="W11513" s="51"/>
      <c r="X11513" s="51"/>
      <c r="Y11513" s="51"/>
      <c r="AE11513" s="45"/>
      <c r="AV11513" s="51"/>
    </row>
    <row r="11514" spans="22:48" x14ac:dyDescent="0.15">
      <c r="V11514" s="51"/>
      <c r="W11514" s="51"/>
      <c r="X11514" s="51"/>
      <c r="Y11514" s="51"/>
      <c r="AE11514" s="45"/>
      <c r="AV11514" s="51"/>
    </row>
    <row r="11515" spans="22:48" x14ac:dyDescent="0.15">
      <c r="V11515" s="51"/>
      <c r="W11515" s="51"/>
      <c r="X11515" s="51"/>
      <c r="Y11515" s="51"/>
      <c r="AE11515" s="45"/>
      <c r="AV11515" s="51"/>
    </row>
    <row r="11516" spans="22:48" x14ac:dyDescent="0.15">
      <c r="V11516" s="51"/>
      <c r="W11516" s="51"/>
      <c r="X11516" s="51"/>
      <c r="Y11516" s="51"/>
      <c r="AE11516" s="45"/>
      <c r="AV11516" s="51"/>
    </row>
    <row r="11517" spans="22:48" x14ac:dyDescent="0.15">
      <c r="V11517" s="51"/>
      <c r="W11517" s="51"/>
      <c r="X11517" s="51"/>
      <c r="Y11517" s="51"/>
      <c r="AE11517" s="45"/>
      <c r="AV11517" s="51"/>
    </row>
    <row r="11518" spans="22:48" x14ac:dyDescent="0.15">
      <c r="V11518" s="51"/>
      <c r="W11518" s="51"/>
      <c r="X11518" s="51"/>
      <c r="Y11518" s="51"/>
      <c r="AE11518" s="45"/>
      <c r="AV11518" s="51"/>
    </row>
    <row r="11519" spans="22:48" x14ac:dyDescent="0.15">
      <c r="V11519" s="51"/>
      <c r="W11519" s="51"/>
      <c r="X11519" s="51"/>
      <c r="Y11519" s="51"/>
      <c r="AE11519" s="45"/>
      <c r="AV11519" s="51"/>
    </row>
    <row r="11520" spans="22:48" x14ac:dyDescent="0.15">
      <c r="V11520" s="51"/>
      <c r="W11520" s="51"/>
      <c r="X11520" s="51"/>
      <c r="Y11520" s="51"/>
      <c r="AE11520" s="45"/>
      <c r="AV11520" s="51"/>
    </row>
    <row r="11521" spans="22:48" x14ac:dyDescent="0.15">
      <c r="V11521" s="51"/>
      <c r="W11521" s="51"/>
      <c r="X11521" s="51"/>
      <c r="Y11521" s="51"/>
      <c r="AE11521" s="45"/>
      <c r="AV11521" s="51"/>
    </row>
    <row r="11522" spans="22:48" x14ac:dyDescent="0.15">
      <c r="V11522" s="51"/>
      <c r="W11522" s="51"/>
      <c r="X11522" s="51"/>
      <c r="Y11522" s="51"/>
      <c r="AE11522" s="45"/>
      <c r="AV11522" s="51"/>
    </row>
    <row r="11523" spans="22:48" x14ac:dyDescent="0.15">
      <c r="V11523" s="51"/>
      <c r="W11523" s="51"/>
      <c r="X11523" s="51"/>
      <c r="Y11523" s="51"/>
      <c r="AE11523" s="45"/>
      <c r="AV11523" s="51"/>
    </row>
    <row r="11524" spans="22:48" x14ac:dyDescent="0.15">
      <c r="V11524" s="51"/>
      <c r="W11524" s="51"/>
      <c r="X11524" s="51"/>
      <c r="Y11524" s="51"/>
      <c r="AE11524" s="45"/>
      <c r="AV11524" s="51"/>
    </row>
    <row r="11525" spans="22:48" x14ac:dyDescent="0.15">
      <c r="V11525" s="51"/>
      <c r="W11525" s="51"/>
      <c r="X11525" s="51"/>
      <c r="Y11525" s="51"/>
      <c r="AE11525" s="45"/>
      <c r="AV11525" s="51"/>
    </row>
    <row r="11526" spans="22:48" x14ac:dyDescent="0.15">
      <c r="V11526" s="51"/>
      <c r="W11526" s="51"/>
      <c r="X11526" s="51"/>
      <c r="Y11526" s="51"/>
      <c r="AE11526" s="45"/>
      <c r="AV11526" s="51"/>
    </row>
    <row r="11527" spans="22:48" x14ac:dyDescent="0.15">
      <c r="V11527" s="51"/>
      <c r="W11527" s="51"/>
      <c r="X11527" s="51"/>
      <c r="Y11527" s="51"/>
      <c r="AE11527" s="45"/>
      <c r="AV11527" s="51"/>
    </row>
    <row r="11528" spans="22:48" x14ac:dyDescent="0.15">
      <c r="V11528" s="51"/>
      <c r="W11528" s="51"/>
      <c r="X11528" s="51"/>
      <c r="Y11528" s="51"/>
      <c r="AE11528" s="45"/>
      <c r="AV11528" s="51"/>
    </row>
    <row r="11529" spans="22:48" x14ac:dyDescent="0.15">
      <c r="V11529" s="51"/>
      <c r="W11529" s="51"/>
      <c r="X11529" s="51"/>
      <c r="Y11529" s="51"/>
      <c r="AE11529" s="45"/>
      <c r="AV11529" s="51"/>
    </row>
    <row r="11530" spans="22:48" x14ac:dyDescent="0.15">
      <c r="V11530" s="51"/>
      <c r="W11530" s="51"/>
      <c r="X11530" s="51"/>
      <c r="Y11530" s="51"/>
      <c r="AE11530" s="45"/>
      <c r="AV11530" s="51"/>
    </row>
    <row r="11531" spans="22:48" x14ac:dyDescent="0.15">
      <c r="V11531" s="51"/>
      <c r="W11531" s="51"/>
      <c r="X11531" s="51"/>
      <c r="Y11531" s="51"/>
      <c r="AE11531" s="45"/>
      <c r="AV11531" s="51"/>
    </row>
    <row r="11532" spans="22:48" x14ac:dyDescent="0.15">
      <c r="V11532" s="51"/>
      <c r="W11532" s="51"/>
      <c r="X11532" s="51"/>
      <c r="Y11532" s="51"/>
      <c r="AE11532" s="45"/>
      <c r="AV11532" s="51"/>
    </row>
    <row r="11533" spans="22:48" x14ac:dyDescent="0.15">
      <c r="V11533" s="51"/>
      <c r="W11533" s="51"/>
      <c r="X11533" s="51"/>
      <c r="Y11533" s="51"/>
      <c r="AE11533" s="45"/>
      <c r="AV11533" s="51"/>
    </row>
    <row r="11534" spans="22:48" x14ac:dyDescent="0.15">
      <c r="V11534" s="51"/>
      <c r="W11534" s="51"/>
      <c r="X11534" s="51"/>
      <c r="Y11534" s="51"/>
      <c r="AE11534" s="45"/>
      <c r="AV11534" s="51"/>
    </row>
    <row r="11535" spans="22:48" x14ac:dyDescent="0.15">
      <c r="V11535" s="51"/>
      <c r="W11535" s="51"/>
      <c r="X11535" s="51"/>
      <c r="Y11535" s="51"/>
      <c r="AE11535" s="45"/>
      <c r="AV11535" s="51"/>
    </row>
    <row r="11536" spans="22:48" x14ac:dyDescent="0.15">
      <c r="V11536" s="51"/>
      <c r="W11536" s="51"/>
      <c r="X11536" s="51"/>
      <c r="Y11536" s="51"/>
      <c r="AE11536" s="45"/>
      <c r="AV11536" s="51"/>
    </row>
    <row r="11537" spans="22:48" x14ac:dyDescent="0.15">
      <c r="V11537" s="51"/>
      <c r="W11537" s="51"/>
      <c r="X11537" s="51"/>
      <c r="Y11537" s="51"/>
      <c r="AE11537" s="45"/>
      <c r="AV11537" s="51"/>
    </row>
    <row r="11538" spans="22:48" x14ac:dyDescent="0.15">
      <c r="V11538" s="51"/>
      <c r="W11538" s="51"/>
      <c r="X11538" s="51"/>
      <c r="Y11538" s="51"/>
      <c r="AE11538" s="45"/>
      <c r="AV11538" s="51"/>
    </row>
    <row r="11539" spans="22:48" x14ac:dyDescent="0.15">
      <c r="V11539" s="51"/>
      <c r="W11539" s="51"/>
      <c r="X11539" s="51"/>
      <c r="Y11539" s="51"/>
      <c r="AE11539" s="45"/>
      <c r="AV11539" s="51"/>
    </row>
    <row r="11540" spans="22:48" x14ac:dyDescent="0.15">
      <c r="V11540" s="51"/>
      <c r="W11540" s="51"/>
      <c r="X11540" s="51"/>
      <c r="Y11540" s="51"/>
      <c r="AE11540" s="45"/>
      <c r="AV11540" s="51"/>
    </row>
    <row r="11541" spans="22:48" x14ac:dyDescent="0.15">
      <c r="V11541" s="51"/>
      <c r="W11541" s="51"/>
      <c r="X11541" s="51"/>
      <c r="Y11541" s="51"/>
      <c r="AE11541" s="45"/>
      <c r="AV11541" s="51"/>
    </row>
    <row r="11542" spans="22:48" x14ac:dyDescent="0.15">
      <c r="V11542" s="51"/>
      <c r="W11542" s="51"/>
      <c r="X11542" s="51"/>
      <c r="Y11542" s="51"/>
      <c r="AE11542" s="45"/>
      <c r="AV11542" s="51"/>
    </row>
    <row r="11543" spans="22:48" x14ac:dyDescent="0.15">
      <c r="V11543" s="51"/>
      <c r="W11543" s="51"/>
      <c r="X11543" s="51"/>
      <c r="Y11543" s="51"/>
      <c r="AE11543" s="45"/>
      <c r="AV11543" s="51"/>
    </row>
    <row r="11544" spans="22:48" x14ac:dyDescent="0.15">
      <c r="V11544" s="51"/>
      <c r="W11544" s="51"/>
      <c r="X11544" s="51"/>
      <c r="Y11544" s="51"/>
      <c r="AE11544" s="45"/>
      <c r="AV11544" s="51"/>
    </row>
    <row r="11545" spans="22:48" x14ac:dyDescent="0.15">
      <c r="V11545" s="51"/>
      <c r="W11545" s="51"/>
      <c r="X11545" s="51"/>
      <c r="Y11545" s="51"/>
      <c r="AE11545" s="45"/>
      <c r="AV11545" s="51"/>
    </row>
    <row r="11546" spans="22:48" x14ac:dyDescent="0.15">
      <c r="V11546" s="51"/>
      <c r="W11546" s="51"/>
      <c r="X11546" s="51"/>
      <c r="Y11546" s="51"/>
      <c r="AE11546" s="45"/>
      <c r="AV11546" s="51"/>
    </row>
    <row r="11547" spans="22:48" x14ac:dyDescent="0.15">
      <c r="V11547" s="51"/>
      <c r="W11547" s="51"/>
      <c r="X11547" s="51"/>
      <c r="Y11547" s="51"/>
      <c r="AE11547" s="45"/>
      <c r="AV11547" s="51"/>
    </row>
    <row r="11548" spans="22:48" x14ac:dyDescent="0.15">
      <c r="V11548" s="51"/>
      <c r="W11548" s="51"/>
      <c r="X11548" s="51"/>
      <c r="Y11548" s="51"/>
      <c r="AE11548" s="45"/>
      <c r="AV11548" s="51"/>
    </row>
    <row r="11549" spans="22:48" x14ac:dyDescent="0.15">
      <c r="V11549" s="51"/>
      <c r="W11549" s="51"/>
      <c r="X11549" s="51"/>
      <c r="Y11549" s="51"/>
      <c r="AE11549" s="45"/>
      <c r="AV11549" s="51"/>
    </row>
    <row r="11550" spans="22:48" x14ac:dyDescent="0.15">
      <c r="V11550" s="51"/>
      <c r="W11550" s="51"/>
      <c r="X11550" s="51"/>
      <c r="Y11550" s="51"/>
      <c r="AE11550" s="45"/>
      <c r="AV11550" s="51"/>
    </row>
    <row r="11551" spans="22:48" x14ac:dyDescent="0.15">
      <c r="V11551" s="51"/>
      <c r="W11551" s="51"/>
      <c r="X11551" s="51"/>
      <c r="Y11551" s="51"/>
      <c r="AE11551" s="45"/>
      <c r="AV11551" s="51"/>
    </row>
    <row r="11552" spans="22:48" x14ac:dyDescent="0.15">
      <c r="V11552" s="51"/>
      <c r="W11552" s="51"/>
      <c r="X11552" s="51"/>
      <c r="Y11552" s="51"/>
      <c r="AE11552" s="45"/>
      <c r="AV11552" s="51"/>
    </row>
    <row r="11553" spans="22:48" x14ac:dyDescent="0.15">
      <c r="V11553" s="51"/>
      <c r="W11553" s="51"/>
      <c r="X11553" s="51"/>
      <c r="Y11553" s="51"/>
      <c r="AE11553" s="45"/>
      <c r="AV11553" s="51"/>
    </row>
    <row r="11554" spans="22:48" x14ac:dyDescent="0.15">
      <c r="V11554" s="51"/>
      <c r="W11554" s="51"/>
      <c r="X11554" s="51"/>
      <c r="Y11554" s="51"/>
      <c r="AE11554" s="45"/>
      <c r="AV11554" s="51"/>
    </row>
    <row r="11555" spans="22:48" x14ac:dyDescent="0.15">
      <c r="V11555" s="51"/>
      <c r="W11555" s="51"/>
      <c r="X11555" s="51"/>
      <c r="Y11555" s="51"/>
      <c r="AE11555" s="45"/>
      <c r="AV11555" s="51"/>
    </row>
    <row r="11556" spans="22:48" x14ac:dyDescent="0.15">
      <c r="V11556" s="51"/>
      <c r="W11556" s="51"/>
      <c r="X11556" s="51"/>
      <c r="Y11556" s="51"/>
      <c r="AE11556" s="45"/>
      <c r="AV11556" s="51"/>
    </row>
    <row r="11557" spans="22:48" x14ac:dyDescent="0.15">
      <c r="V11557" s="51"/>
      <c r="W11557" s="51"/>
      <c r="X11557" s="51"/>
      <c r="Y11557" s="51"/>
      <c r="AE11557" s="45"/>
      <c r="AV11557" s="51"/>
    </row>
    <row r="11558" spans="22:48" x14ac:dyDescent="0.15">
      <c r="V11558" s="51"/>
      <c r="W11558" s="51"/>
      <c r="X11558" s="51"/>
      <c r="Y11558" s="51"/>
      <c r="AE11558" s="45"/>
      <c r="AV11558" s="51"/>
    </row>
    <row r="11559" spans="22:48" x14ac:dyDescent="0.15">
      <c r="V11559" s="51"/>
      <c r="W11559" s="51"/>
      <c r="X11559" s="51"/>
      <c r="Y11559" s="51"/>
      <c r="AE11559" s="45"/>
      <c r="AV11559" s="51"/>
    </row>
    <row r="11560" spans="22:48" x14ac:dyDescent="0.15">
      <c r="V11560" s="51"/>
      <c r="W11560" s="51"/>
      <c r="X11560" s="51"/>
      <c r="Y11560" s="51"/>
      <c r="AE11560" s="45"/>
      <c r="AV11560" s="51"/>
    </row>
    <row r="11561" spans="22:48" x14ac:dyDescent="0.15">
      <c r="V11561" s="51"/>
      <c r="W11561" s="51"/>
      <c r="X11561" s="51"/>
      <c r="Y11561" s="51"/>
      <c r="AE11561" s="45"/>
      <c r="AV11561" s="51"/>
    </row>
    <row r="11562" spans="22:48" x14ac:dyDescent="0.15">
      <c r="V11562" s="51"/>
      <c r="W11562" s="51"/>
      <c r="X11562" s="51"/>
      <c r="Y11562" s="51"/>
      <c r="AE11562" s="45"/>
      <c r="AV11562" s="51"/>
    </row>
    <row r="11563" spans="22:48" x14ac:dyDescent="0.15">
      <c r="V11563" s="51"/>
      <c r="W11563" s="51"/>
      <c r="X11563" s="51"/>
      <c r="Y11563" s="51"/>
      <c r="AE11563" s="45"/>
      <c r="AV11563" s="51"/>
    </row>
    <row r="11564" spans="22:48" x14ac:dyDescent="0.15">
      <c r="V11564" s="51"/>
      <c r="W11564" s="51"/>
      <c r="X11564" s="51"/>
      <c r="Y11564" s="51"/>
      <c r="AE11564" s="45"/>
      <c r="AV11564" s="51"/>
    </row>
    <row r="11565" spans="22:48" x14ac:dyDescent="0.15">
      <c r="V11565" s="51"/>
      <c r="W11565" s="51"/>
      <c r="X11565" s="51"/>
      <c r="Y11565" s="51"/>
      <c r="AE11565" s="45"/>
      <c r="AV11565" s="51"/>
    </row>
    <row r="11566" spans="22:48" x14ac:dyDescent="0.15">
      <c r="V11566" s="51"/>
      <c r="W11566" s="51"/>
      <c r="X11566" s="51"/>
      <c r="Y11566" s="51"/>
      <c r="AE11566" s="45"/>
      <c r="AV11566" s="51"/>
    </row>
    <row r="11567" spans="22:48" x14ac:dyDescent="0.15">
      <c r="V11567" s="51"/>
      <c r="W11567" s="51"/>
      <c r="X11567" s="51"/>
      <c r="Y11567" s="51"/>
      <c r="AE11567" s="45"/>
      <c r="AV11567" s="51"/>
    </row>
    <row r="11568" spans="22:48" x14ac:dyDescent="0.15">
      <c r="V11568" s="51"/>
      <c r="W11568" s="51"/>
      <c r="X11568" s="51"/>
      <c r="Y11568" s="51"/>
      <c r="AE11568" s="45"/>
      <c r="AV11568" s="51"/>
    </row>
    <row r="11569" spans="22:48" x14ac:dyDescent="0.15">
      <c r="V11569" s="51"/>
      <c r="W11569" s="51"/>
      <c r="X11569" s="51"/>
      <c r="Y11569" s="51"/>
      <c r="AE11569" s="45"/>
      <c r="AV11569" s="51"/>
    </row>
    <row r="11570" spans="22:48" x14ac:dyDescent="0.15">
      <c r="V11570" s="51"/>
      <c r="W11570" s="51"/>
      <c r="X11570" s="51"/>
      <c r="Y11570" s="51"/>
      <c r="AE11570" s="45"/>
      <c r="AV11570" s="51"/>
    </row>
    <row r="11571" spans="22:48" x14ac:dyDescent="0.15">
      <c r="V11571" s="51"/>
      <c r="W11571" s="51"/>
      <c r="X11571" s="51"/>
      <c r="Y11571" s="51"/>
      <c r="AE11571" s="45"/>
      <c r="AV11571" s="51"/>
    </row>
    <row r="11572" spans="22:48" x14ac:dyDescent="0.15">
      <c r="V11572" s="51"/>
      <c r="W11572" s="51"/>
      <c r="X11572" s="51"/>
      <c r="Y11572" s="51"/>
      <c r="AE11572" s="45"/>
      <c r="AV11572" s="51"/>
    </row>
    <row r="11573" spans="22:48" x14ac:dyDescent="0.15">
      <c r="V11573" s="51"/>
      <c r="W11573" s="51"/>
      <c r="X11573" s="51"/>
      <c r="Y11573" s="51"/>
      <c r="AE11573" s="45"/>
      <c r="AV11573" s="51"/>
    </row>
    <row r="11574" spans="22:48" x14ac:dyDescent="0.15">
      <c r="V11574" s="51"/>
      <c r="W11574" s="51"/>
      <c r="X11574" s="51"/>
      <c r="Y11574" s="51"/>
      <c r="AE11574" s="45"/>
      <c r="AV11574" s="51"/>
    </row>
    <row r="11575" spans="22:48" x14ac:dyDescent="0.15">
      <c r="V11575" s="51"/>
      <c r="W11575" s="51"/>
      <c r="X11575" s="51"/>
      <c r="Y11575" s="51"/>
      <c r="AE11575" s="45"/>
      <c r="AV11575" s="51"/>
    </row>
    <row r="11576" spans="22:48" x14ac:dyDescent="0.15">
      <c r="V11576" s="51"/>
      <c r="W11576" s="51"/>
      <c r="X11576" s="51"/>
      <c r="Y11576" s="51"/>
      <c r="AE11576" s="45"/>
      <c r="AV11576" s="51"/>
    </row>
    <row r="11577" spans="22:48" x14ac:dyDescent="0.15">
      <c r="V11577" s="51"/>
      <c r="W11577" s="51"/>
      <c r="X11577" s="51"/>
      <c r="Y11577" s="51"/>
      <c r="AE11577" s="45"/>
      <c r="AV11577" s="51"/>
    </row>
    <row r="11578" spans="22:48" x14ac:dyDescent="0.15">
      <c r="V11578" s="51"/>
      <c r="W11578" s="51"/>
      <c r="X11578" s="51"/>
      <c r="Y11578" s="51"/>
      <c r="AE11578" s="45"/>
      <c r="AV11578" s="51"/>
    </row>
    <row r="11579" spans="22:48" x14ac:dyDescent="0.15">
      <c r="V11579" s="51"/>
      <c r="W11579" s="51"/>
      <c r="X11579" s="51"/>
      <c r="Y11579" s="51"/>
      <c r="AE11579" s="45"/>
      <c r="AV11579" s="51"/>
    </row>
    <row r="11580" spans="22:48" x14ac:dyDescent="0.15">
      <c r="V11580" s="51"/>
      <c r="W11580" s="51"/>
      <c r="X11580" s="51"/>
      <c r="Y11580" s="51"/>
      <c r="AE11580" s="45"/>
      <c r="AV11580" s="51"/>
    </row>
    <row r="11581" spans="22:48" x14ac:dyDescent="0.15">
      <c r="V11581" s="51"/>
      <c r="W11581" s="51"/>
      <c r="X11581" s="51"/>
      <c r="Y11581" s="51"/>
      <c r="AE11581" s="45"/>
      <c r="AV11581" s="51"/>
    </row>
    <row r="11582" spans="22:48" x14ac:dyDescent="0.15">
      <c r="V11582" s="51"/>
      <c r="W11582" s="51"/>
      <c r="X11582" s="51"/>
      <c r="Y11582" s="51"/>
      <c r="AE11582" s="45"/>
      <c r="AV11582" s="51"/>
    </row>
    <row r="11583" spans="22:48" x14ac:dyDescent="0.15">
      <c r="V11583" s="51"/>
      <c r="W11583" s="51"/>
      <c r="X11583" s="51"/>
      <c r="Y11583" s="51"/>
      <c r="AE11583" s="45"/>
      <c r="AV11583" s="51"/>
    </row>
    <row r="11584" spans="22:48" x14ac:dyDescent="0.15">
      <c r="V11584" s="51"/>
      <c r="W11584" s="51"/>
      <c r="X11584" s="51"/>
      <c r="Y11584" s="51"/>
      <c r="AE11584" s="45"/>
      <c r="AV11584" s="51"/>
    </row>
    <row r="11585" spans="22:48" x14ac:dyDescent="0.15">
      <c r="V11585" s="51"/>
      <c r="W11585" s="51"/>
      <c r="X11585" s="51"/>
      <c r="Y11585" s="51"/>
      <c r="AE11585" s="45"/>
      <c r="AV11585" s="51"/>
    </row>
    <row r="11586" spans="22:48" x14ac:dyDescent="0.15">
      <c r="V11586" s="51"/>
      <c r="W11586" s="51"/>
      <c r="X11586" s="51"/>
      <c r="Y11586" s="51"/>
      <c r="AE11586" s="45"/>
      <c r="AV11586" s="51"/>
    </row>
    <row r="11587" spans="22:48" x14ac:dyDescent="0.15">
      <c r="V11587" s="51"/>
      <c r="W11587" s="51"/>
      <c r="X11587" s="51"/>
      <c r="Y11587" s="51"/>
      <c r="AE11587" s="45"/>
      <c r="AV11587" s="51"/>
    </row>
    <row r="11588" spans="22:48" x14ac:dyDescent="0.15">
      <c r="V11588" s="51"/>
      <c r="W11588" s="51"/>
      <c r="X11588" s="51"/>
      <c r="Y11588" s="51"/>
      <c r="AE11588" s="45"/>
      <c r="AV11588" s="51"/>
    </row>
    <row r="11589" spans="22:48" x14ac:dyDescent="0.15">
      <c r="V11589" s="51"/>
      <c r="W11589" s="51"/>
      <c r="X11589" s="51"/>
      <c r="Y11589" s="51"/>
      <c r="AE11589" s="45"/>
      <c r="AV11589" s="51"/>
    </row>
    <row r="11590" spans="22:48" x14ac:dyDescent="0.15">
      <c r="V11590" s="51"/>
      <c r="W11590" s="51"/>
      <c r="X11590" s="51"/>
      <c r="Y11590" s="51"/>
      <c r="AE11590" s="45"/>
      <c r="AV11590" s="51"/>
    </row>
    <row r="11591" spans="22:48" x14ac:dyDescent="0.15">
      <c r="V11591" s="51"/>
      <c r="W11591" s="51"/>
      <c r="X11591" s="51"/>
      <c r="Y11591" s="51"/>
      <c r="AE11591" s="45"/>
      <c r="AV11591" s="51"/>
    </row>
    <row r="11592" spans="22:48" x14ac:dyDescent="0.15">
      <c r="V11592" s="51"/>
      <c r="W11592" s="51"/>
      <c r="X11592" s="51"/>
      <c r="Y11592" s="51"/>
      <c r="AE11592" s="45"/>
      <c r="AV11592" s="51"/>
    </row>
    <row r="11593" spans="22:48" x14ac:dyDescent="0.15">
      <c r="V11593" s="51"/>
      <c r="W11593" s="51"/>
      <c r="X11593" s="51"/>
      <c r="Y11593" s="51"/>
      <c r="AE11593" s="45"/>
      <c r="AV11593" s="51"/>
    </row>
    <row r="11594" spans="22:48" x14ac:dyDescent="0.15">
      <c r="V11594" s="51"/>
      <c r="W11594" s="51"/>
      <c r="X11594" s="51"/>
      <c r="Y11594" s="51"/>
      <c r="AE11594" s="45"/>
      <c r="AV11594" s="51"/>
    </row>
    <row r="11595" spans="22:48" x14ac:dyDescent="0.15">
      <c r="V11595" s="51"/>
      <c r="W11595" s="51"/>
      <c r="X11595" s="51"/>
      <c r="Y11595" s="51"/>
      <c r="AE11595" s="45"/>
      <c r="AV11595" s="51"/>
    </row>
    <row r="11596" spans="22:48" x14ac:dyDescent="0.15">
      <c r="V11596" s="51"/>
      <c r="W11596" s="51"/>
      <c r="X11596" s="51"/>
      <c r="Y11596" s="51"/>
      <c r="AE11596" s="45"/>
      <c r="AV11596" s="51"/>
    </row>
    <row r="11597" spans="22:48" x14ac:dyDescent="0.15">
      <c r="V11597" s="51"/>
      <c r="W11597" s="51"/>
      <c r="X11597" s="51"/>
      <c r="Y11597" s="51"/>
      <c r="AE11597" s="45"/>
      <c r="AV11597" s="51"/>
    </row>
    <row r="11598" spans="22:48" x14ac:dyDescent="0.15">
      <c r="V11598" s="51"/>
      <c r="W11598" s="51"/>
      <c r="X11598" s="51"/>
      <c r="Y11598" s="51"/>
      <c r="AE11598" s="45"/>
      <c r="AV11598" s="51"/>
    </row>
    <row r="11599" spans="22:48" x14ac:dyDescent="0.15">
      <c r="V11599" s="51"/>
      <c r="W11599" s="51"/>
      <c r="X11599" s="51"/>
      <c r="Y11599" s="51"/>
      <c r="AE11599" s="45"/>
      <c r="AV11599" s="51"/>
    </row>
    <row r="11600" spans="22:48" x14ac:dyDescent="0.15">
      <c r="V11600" s="51"/>
      <c r="W11600" s="51"/>
      <c r="X11600" s="51"/>
      <c r="Y11600" s="51"/>
      <c r="AE11600" s="45"/>
      <c r="AV11600" s="51"/>
    </row>
    <row r="11601" spans="22:48" x14ac:dyDescent="0.15">
      <c r="V11601" s="51"/>
      <c r="W11601" s="51"/>
      <c r="X11601" s="51"/>
      <c r="Y11601" s="51"/>
      <c r="AE11601" s="45"/>
      <c r="AV11601" s="51"/>
    </row>
    <row r="11602" spans="22:48" x14ac:dyDescent="0.15">
      <c r="V11602" s="51"/>
      <c r="W11602" s="51"/>
      <c r="X11602" s="51"/>
      <c r="Y11602" s="51"/>
      <c r="AE11602" s="45"/>
      <c r="AV11602" s="51"/>
    </row>
    <row r="11603" spans="22:48" x14ac:dyDescent="0.15">
      <c r="V11603" s="51"/>
      <c r="W11603" s="51"/>
      <c r="X11603" s="51"/>
      <c r="Y11603" s="51"/>
      <c r="AE11603" s="45"/>
      <c r="AV11603" s="51"/>
    </row>
    <row r="11604" spans="22:48" x14ac:dyDescent="0.15">
      <c r="V11604" s="51"/>
      <c r="W11604" s="51"/>
      <c r="X11604" s="51"/>
      <c r="Y11604" s="51"/>
      <c r="AE11604" s="45"/>
      <c r="AV11604" s="51"/>
    </row>
    <row r="11605" spans="22:48" x14ac:dyDescent="0.15">
      <c r="V11605" s="51"/>
      <c r="W11605" s="51"/>
      <c r="X11605" s="51"/>
      <c r="Y11605" s="51"/>
      <c r="AE11605" s="45"/>
      <c r="AV11605" s="51"/>
    </row>
    <row r="11606" spans="22:48" x14ac:dyDescent="0.15">
      <c r="V11606" s="51"/>
      <c r="W11606" s="51"/>
      <c r="X11606" s="51"/>
      <c r="Y11606" s="51"/>
      <c r="AE11606" s="45"/>
      <c r="AV11606" s="51"/>
    </row>
    <row r="11607" spans="22:48" x14ac:dyDescent="0.15">
      <c r="V11607" s="51"/>
      <c r="W11607" s="51"/>
      <c r="X11607" s="51"/>
      <c r="Y11607" s="51"/>
      <c r="AE11607" s="45"/>
      <c r="AV11607" s="51"/>
    </row>
    <row r="11608" spans="22:48" x14ac:dyDescent="0.15">
      <c r="V11608" s="51"/>
      <c r="W11608" s="51"/>
      <c r="X11608" s="51"/>
      <c r="Y11608" s="51"/>
      <c r="AE11608" s="45"/>
      <c r="AV11608" s="51"/>
    </row>
    <row r="11609" spans="22:48" x14ac:dyDescent="0.15">
      <c r="V11609" s="51"/>
      <c r="W11609" s="51"/>
      <c r="X11609" s="51"/>
      <c r="Y11609" s="51"/>
      <c r="AE11609" s="45"/>
      <c r="AV11609" s="51"/>
    </row>
    <row r="11610" spans="22:48" x14ac:dyDescent="0.15">
      <c r="V11610" s="51"/>
      <c r="W11610" s="51"/>
      <c r="X11610" s="51"/>
      <c r="Y11610" s="51"/>
      <c r="AE11610" s="45"/>
      <c r="AV11610" s="51"/>
    </row>
    <row r="11611" spans="22:48" x14ac:dyDescent="0.15">
      <c r="V11611" s="51"/>
      <c r="W11611" s="51"/>
      <c r="X11611" s="51"/>
      <c r="Y11611" s="51"/>
      <c r="AE11611" s="45"/>
      <c r="AV11611" s="51"/>
    </row>
    <row r="11612" spans="22:48" x14ac:dyDescent="0.15">
      <c r="V11612" s="51"/>
      <c r="W11612" s="51"/>
      <c r="X11612" s="51"/>
      <c r="Y11612" s="51"/>
      <c r="AE11612" s="45"/>
      <c r="AV11612" s="51"/>
    </row>
    <row r="11613" spans="22:48" x14ac:dyDescent="0.15">
      <c r="V11613" s="51"/>
      <c r="W11613" s="51"/>
      <c r="X11613" s="51"/>
      <c r="Y11613" s="51"/>
      <c r="AE11613" s="45"/>
      <c r="AV11613" s="51"/>
    </row>
    <row r="11614" spans="22:48" x14ac:dyDescent="0.15">
      <c r="V11614" s="51"/>
      <c r="W11614" s="51"/>
      <c r="X11614" s="51"/>
      <c r="Y11614" s="51"/>
      <c r="AE11614" s="45"/>
      <c r="AV11614" s="51"/>
    </row>
    <row r="11615" spans="22:48" x14ac:dyDescent="0.15">
      <c r="V11615" s="51"/>
      <c r="W11615" s="51"/>
      <c r="X11615" s="51"/>
      <c r="Y11615" s="51"/>
      <c r="AE11615" s="45"/>
      <c r="AV11615" s="51"/>
    </row>
    <row r="11616" spans="22:48" x14ac:dyDescent="0.15">
      <c r="V11616" s="51"/>
      <c r="W11616" s="51"/>
      <c r="X11616" s="51"/>
      <c r="Y11616" s="51"/>
      <c r="AE11616" s="45"/>
      <c r="AV11616" s="51"/>
    </row>
    <row r="11617" spans="22:48" x14ac:dyDescent="0.15">
      <c r="V11617" s="51"/>
      <c r="W11617" s="51"/>
      <c r="X11617" s="51"/>
      <c r="Y11617" s="51"/>
      <c r="AE11617" s="45"/>
      <c r="AV11617" s="51"/>
    </row>
    <row r="11618" spans="22:48" x14ac:dyDescent="0.15">
      <c r="V11618" s="51"/>
      <c r="W11618" s="51"/>
      <c r="X11618" s="51"/>
      <c r="Y11618" s="51"/>
      <c r="AE11618" s="45"/>
      <c r="AV11618" s="51"/>
    </row>
    <row r="11619" spans="22:48" x14ac:dyDescent="0.15">
      <c r="V11619" s="51"/>
      <c r="W11619" s="51"/>
      <c r="X11619" s="51"/>
      <c r="Y11619" s="51"/>
      <c r="AE11619" s="45"/>
      <c r="AV11619" s="51"/>
    </row>
    <row r="11620" spans="22:48" x14ac:dyDescent="0.15">
      <c r="V11620" s="51"/>
      <c r="W11620" s="51"/>
      <c r="X11620" s="51"/>
      <c r="Y11620" s="51"/>
      <c r="AE11620" s="45"/>
      <c r="AV11620" s="51"/>
    </row>
    <row r="11621" spans="22:48" x14ac:dyDescent="0.15">
      <c r="V11621" s="51"/>
      <c r="W11621" s="51"/>
      <c r="X11621" s="51"/>
      <c r="Y11621" s="51"/>
      <c r="AE11621" s="45"/>
      <c r="AV11621" s="51"/>
    </row>
    <row r="11622" spans="22:48" x14ac:dyDescent="0.15">
      <c r="V11622" s="51"/>
      <c r="W11622" s="51"/>
      <c r="X11622" s="51"/>
      <c r="Y11622" s="51"/>
      <c r="AE11622" s="45"/>
      <c r="AV11622" s="51"/>
    </row>
    <row r="11623" spans="22:48" x14ac:dyDescent="0.15">
      <c r="V11623" s="51"/>
      <c r="W11623" s="51"/>
      <c r="X11623" s="51"/>
      <c r="Y11623" s="51"/>
      <c r="AE11623" s="45"/>
      <c r="AV11623" s="51"/>
    </row>
    <row r="11624" spans="22:48" x14ac:dyDescent="0.15">
      <c r="V11624" s="51"/>
      <c r="W11624" s="51"/>
      <c r="X11624" s="51"/>
      <c r="Y11624" s="51"/>
      <c r="AE11624" s="45"/>
      <c r="AV11624" s="51"/>
    </row>
    <row r="11625" spans="22:48" x14ac:dyDescent="0.15">
      <c r="V11625" s="51"/>
      <c r="W11625" s="51"/>
      <c r="X11625" s="51"/>
      <c r="Y11625" s="51"/>
      <c r="AE11625" s="45"/>
      <c r="AV11625" s="51"/>
    </row>
    <row r="11626" spans="22:48" x14ac:dyDescent="0.15">
      <c r="V11626" s="51"/>
      <c r="W11626" s="51"/>
      <c r="X11626" s="51"/>
      <c r="Y11626" s="51"/>
      <c r="AE11626" s="45"/>
      <c r="AV11626" s="51"/>
    </row>
    <row r="11627" spans="22:48" x14ac:dyDescent="0.15">
      <c r="V11627" s="51"/>
      <c r="W11627" s="51"/>
      <c r="X11627" s="51"/>
      <c r="Y11627" s="51"/>
      <c r="AE11627" s="45"/>
      <c r="AV11627" s="51"/>
    </row>
    <row r="11628" spans="22:48" x14ac:dyDescent="0.15">
      <c r="V11628" s="51"/>
      <c r="W11628" s="51"/>
      <c r="X11628" s="51"/>
      <c r="Y11628" s="51"/>
      <c r="AE11628" s="45"/>
      <c r="AV11628" s="51"/>
    </row>
    <row r="11629" spans="22:48" x14ac:dyDescent="0.15">
      <c r="V11629" s="51"/>
      <c r="W11629" s="51"/>
      <c r="X11629" s="51"/>
      <c r="Y11629" s="51"/>
      <c r="AE11629" s="45"/>
      <c r="AV11629" s="51"/>
    </row>
    <row r="11630" spans="22:48" x14ac:dyDescent="0.15">
      <c r="V11630" s="51"/>
      <c r="W11630" s="51"/>
      <c r="X11630" s="51"/>
      <c r="Y11630" s="51"/>
      <c r="AE11630" s="45"/>
      <c r="AV11630" s="51"/>
    </row>
    <row r="11631" spans="22:48" x14ac:dyDescent="0.15">
      <c r="V11631" s="51"/>
      <c r="W11631" s="51"/>
      <c r="X11631" s="51"/>
      <c r="Y11631" s="51"/>
      <c r="AE11631" s="45"/>
      <c r="AV11631" s="51"/>
    </row>
    <row r="11632" spans="22:48" x14ac:dyDescent="0.15">
      <c r="V11632" s="51"/>
      <c r="W11632" s="51"/>
      <c r="X11632" s="51"/>
      <c r="Y11632" s="51"/>
      <c r="AE11632" s="45"/>
      <c r="AV11632" s="51"/>
    </row>
    <row r="11633" spans="22:48" x14ac:dyDescent="0.15">
      <c r="V11633" s="51"/>
      <c r="W11633" s="51"/>
      <c r="X11633" s="51"/>
      <c r="Y11633" s="51"/>
      <c r="AE11633" s="45"/>
      <c r="AV11633" s="51"/>
    </row>
    <row r="11634" spans="22:48" x14ac:dyDescent="0.15">
      <c r="V11634" s="51"/>
      <c r="W11634" s="51"/>
      <c r="X11634" s="51"/>
      <c r="Y11634" s="51"/>
      <c r="AE11634" s="45"/>
      <c r="AV11634" s="51"/>
    </row>
    <row r="11635" spans="22:48" x14ac:dyDescent="0.15">
      <c r="V11635" s="51"/>
      <c r="W11635" s="51"/>
      <c r="X11635" s="51"/>
      <c r="Y11635" s="51"/>
      <c r="AE11635" s="45"/>
      <c r="AV11635" s="51"/>
    </row>
    <row r="11636" spans="22:48" x14ac:dyDescent="0.15">
      <c r="V11636" s="51"/>
      <c r="W11636" s="51"/>
      <c r="X11636" s="51"/>
      <c r="Y11636" s="51"/>
      <c r="AE11636" s="45"/>
      <c r="AV11636" s="51"/>
    </row>
    <row r="11637" spans="22:48" x14ac:dyDescent="0.15">
      <c r="V11637" s="51"/>
      <c r="W11637" s="51"/>
      <c r="X11637" s="51"/>
      <c r="Y11637" s="51"/>
      <c r="AE11637" s="45"/>
      <c r="AV11637" s="51"/>
    </row>
    <row r="11638" spans="22:48" x14ac:dyDescent="0.15">
      <c r="V11638" s="51"/>
      <c r="W11638" s="51"/>
      <c r="X11638" s="51"/>
      <c r="Y11638" s="51"/>
      <c r="AE11638" s="45"/>
      <c r="AV11638" s="51"/>
    </row>
    <row r="11639" spans="22:48" x14ac:dyDescent="0.15">
      <c r="V11639" s="51"/>
      <c r="W11639" s="51"/>
      <c r="X11639" s="51"/>
      <c r="Y11639" s="51"/>
      <c r="AE11639" s="45"/>
      <c r="AV11639" s="51"/>
    </row>
    <row r="11640" spans="22:48" x14ac:dyDescent="0.15">
      <c r="V11640" s="51"/>
      <c r="W11640" s="51"/>
      <c r="X11640" s="51"/>
      <c r="Y11640" s="51"/>
      <c r="AE11640" s="45"/>
      <c r="AV11640" s="51"/>
    </row>
    <row r="11641" spans="22:48" x14ac:dyDescent="0.15">
      <c r="V11641" s="51"/>
      <c r="W11641" s="51"/>
      <c r="X11641" s="51"/>
      <c r="Y11641" s="51"/>
      <c r="AE11641" s="45"/>
      <c r="AV11641" s="51"/>
    </row>
    <row r="11642" spans="22:48" x14ac:dyDescent="0.15">
      <c r="V11642" s="51"/>
      <c r="W11642" s="51"/>
      <c r="X11642" s="51"/>
      <c r="Y11642" s="51"/>
      <c r="AE11642" s="45"/>
      <c r="AV11642" s="51"/>
    </row>
    <row r="11643" spans="22:48" x14ac:dyDescent="0.15">
      <c r="V11643" s="51"/>
      <c r="W11643" s="51"/>
      <c r="X11643" s="51"/>
      <c r="Y11643" s="51"/>
      <c r="AE11643" s="45"/>
      <c r="AV11643" s="51"/>
    </row>
    <row r="11644" spans="22:48" x14ac:dyDescent="0.15">
      <c r="V11644" s="51"/>
      <c r="W11644" s="51"/>
      <c r="X11644" s="51"/>
      <c r="Y11644" s="51"/>
      <c r="AE11644" s="45"/>
      <c r="AV11644" s="51"/>
    </row>
    <row r="11645" spans="22:48" x14ac:dyDescent="0.15">
      <c r="V11645" s="51"/>
      <c r="W11645" s="51"/>
      <c r="X11645" s="51"/>
      <c r="Y11645" s="51"/>
      <c r="AE11645" s="45"/>
      <c r="AV11645" s="51"/>
    </row>
    <row r="11646" spans="22:48" x14ac:dyDescent="0.15">
      <c r="V11646" s="51"/>
      <c r="W11646" s="51"/>
      <c r="X11646" s="51"/>
      <c r="Y11646" s="51"/>
      <c r="AE11646" s="45"/>
      <c r="AV11646" s="51"/>
    </row>
    <row r="11647" spans="22:48" x14ac:dyDescent="0.15">
      <c r="V11647" s="51"/>
      <c r="W11647" s="51"/>
      <c r="X11647" s="51"/>
      <c r="Y11647" s="51"/>
      <c r="AE11647" s="45"/>
      <c r="AV11647" s="51"/>
    </row>
    <row r="11648" spans="22:48" x14ac:dyDescent="0.15">
      <c r="V11648" s="51"/>
      <c r="W11648" s="51"/>
      <c r="X11648" s="51"/>
      <c r="Y11648" s="51"/>
      <c r="AE11648" s="45"/>
      <c r="AV11648" s="51"/>
    </row>
    <row r="11649" spans="22:48" x14ac:dyDescent="0.15">
      <c r="V11649" s="51"/>
      <c r="W11649" s="51"/>
      <c r="X11649" s="51"/>
      <c r="Y11649" s="51"/>
      <c r="AE11649" s="45"/>
      <c r="AV11649" s="51"/>
    </row>
    <row r="11650" spans="22:48" x14ac:dyDescent="0.15">
      <c r="V11650" s="51"/>
      <c r="W11650" s="51"/>
      <c r="X11650" s="51"/>
      <c r="Y11650" s="51"/>
      <c r="AE11650" s="45"/>
      <c r="AV11650" s="51"/>
    </row>
    <row r="11651" spans="22:48" x14ac:dyDescent="0.15">
      <c r="V11651" s="51"/>
      <c r="W11651" s="51"/>
      <c r="X11651" s="51"/>
      <c r="Y11651" s="51"/>
      <c r="AE11651" s="45"/>
      <c r="AV11651" s="51"/>
    </row>
    <row r="11652" spans="22:48" x14ac:dyDescent="0.15">
      <c r="V11652" s="51"/>
      <c r="W11652" s="51"/>
      <c r="X11652" s="51"/>
      <c r="Y11652" s="51"/>
      <c r="AE11652" s="45"/>
      <c r="AV11652" s="51"/>
    </row>
    <row r="11653" spans="22:48" x14ac:dyDescent="0.15">
      <c r="V11653" s="51"/>
      <c r="W11653" s="51"/>
      <c r="X11653" s="51"/>
      <c r="Y11653" s="51"/>
      <c r="AE11653" s="45"/>
      <c r="AV11653" s="51"/>
    </row>
    <row r="11654" spans="22:48" x14ac:dyDescent="0.15">
      <c r="V11654" s="51"/>
      <c r="W11654" s="51"/>
      <c r="X11654" s="51"/>
      <c r="Y11654" s="51"/>
      <c r="AE11654" s="45"/>
      <c r="AV11654" s="51"/>
    </row>
    <row r="11655" spans="22:48" x14ac:dyDescent="0.15">
      <c r="V11655" s="51"/>
      <c r="W11655" s="51"/>
      <c r="X11655" s="51"/>
      <c r="Y11655" s="51"/>
      <c r="AE11655" s="45"/>
      <c r="AV11655" s="51"/>
    </row>
    <row r="11656" spans="22:48" x14ac:dyDescent="0.15">
      <c r="V11656" s="51"/>
      <c r="W11656" s="51"/>
      <c r="X11656" s="51"/>
      <c r="Y11656" s="51"/>
      <c r="AE11656" s="45"/>
      <c r="AV11656" s="51"/>
    </row>
    <row r="11657" spans="22:48" x14ac:dyDescent="0.15">
      <c r="V11657" s="51"/>
      <c r="W11657" s="51"/>
      <c r="X11657" s="51"/>
      <c r="Y11657" s="51"/>
      <c r="AE11657" s="45"/>
      <c r="AV11657" s="51"/>
    </row>
    <row r="11658" spans="22:48" x14ac:dyDescent="0.15">
      <c r="V11658" s="51"/>
      <c r="W11658" s="51"/>
      <c r="X11658" s="51"/>
      <c r="Y11658" s="51"/>
      <c r="AE11658" s="45"/>
      <c r="AV11658" s="51"/>
    </row>
    <row r="11659" spans="22:48" x14ac:dyDescent="0.15">
      <c r="V11659" s="51"/>
      <c r="W11659" s="51"/>
      <c r="X11659" s="51"/>
      <c r="Y11659" s="51"/>
      <c r="AE11659" s="45"/>
      <c r="AV11659" s="51"/>
    </row>
    <row r="11660" spans="22:48" x14ac:dyDescent="0.15">
      <c r="V11660" s="51"/>
      <c r="W11660" s="51"/>
      <c r="X11660" s="51"/>
      <c r="Y11660" s="51"/>
      <c r="AE11660" s="45"/>
      <c r="AV11660" s="51"/>
    </row>
    <row r="11661" spans="22:48" x14ac:dyDescent="0.15">
      <c r="V11661" s="51"/>
      <c r="W11661" s="51"/>
      <c r="X11661" s="51"/>
      <c r="Y11661" s="51"/>
      <c r="AE11661" s="45"/>
      <c r="AV11661" s="51"/>
    </row>
    <row r="11662" spans="22:48" x14ac:dyDescent="0.15">
      <c r="V11662" s="51"/>
      <c r="W11662" s="51"/>
      <c r="X11662" s="51"/>
      <c r="Y11662" s="51"/>
      <c r="AE11662" s="45"/>
      <c r="AV11662" s="51"/>
    </row>
    <row r="11663" spans="22:48" x14ac:dyDescent="0.15">
      <c r="V11663" s="51"/>
      <c r="W11663" s="51"/>
      <c r="X11663" s="51"/>
      <c r="Y11663" s="51"/>
      <c r="AE11663" s="45"/>
      <c r="AV11663" s="51"/>
    </row>
    <row r="11664" spans="22:48" x14ac:dyDescent="0.15">
      <c r="V11664" s="51"/>
      <c r="W11664" s="51"/>
      <c r="X11664" s="51"/>
      <c r="Y11664" s="51"/>
      <c r="AE11664" s="45"/>
      <c r="AV11664" s="51"/>
    </row>
    <row r="11665" spans="22:48" x14ac:dyDescent="0.15">
      <c r="V11665" s="51"/>
      <c r="W11665" s="51"/>
      <c r="X11665" s="51"/>
      <c r="Y11665" s="51"/>
      <c r="AE11665" s="45"/>
      <c r="AV11665" s="51"/>
    </row>
    <row r="11666" spans="22:48" x14ac:dyDescent="0.15">
      <c r="V11666" s="51"/>
      <c r="W11666" s="51"/>
      <c r="X11666" s="51"/>
      <c r="Y11666" s="51"/>
      <c r="AE11666" s="45"/>
      <c r="AV11666" s="51"/>
    </row>
    <row r="11667" spans="22:48" x14ac:dyDescent="0.15">
      <c r="V11667" s="51"/>
      <c r="W11667" s="51"/>
      <c r="X11667" s="51"/>
      <c r="Y11667" s="51"/>
      <c r="AE11667" s="45"/>
      <c r="AV11667" s="51"/>
    </row>
    <row r="11668" spans="22:48" x14ac:dyDescent="0.15">
      <c r="V11668" s="51"/>
      <c r="W11668" s="51"/>
      <c r="X11668" s="51"/>
      <c r="Y11668" s="51"/>
      <c r="AE11668" s="45"/>
      <c r="AV11668" s="51"/>
    </row>
    <row r="11669" spans="22:48" x14ac:dyDescent="0.15">
      <c r="V11669" s="51"/>
      <c r="W11669" s="51"/>
      <c r="X11669" s="51"/>
      <c r="Y11669" s="51"/>
      <c r="AE11669" s="45"/>
      <c r="AV11669" s="51"/>
    </row>
    <row r="11670" spans="22:48" x14ac:dyDescent="0.15">
      <c r="V11670" s="51"/>
      <c r="W11670" s="51"/>
      <c r="X11670" s="51"/>
      <c r="Y11670" s="51"/>
      <c r="AE11670" s="45"/>
      <c r="AV11670" s="51"/>
    </row>
    <row r="11671" spans="22:48" x14ac:dyDescent="0.15">
      <c r="V11671" s="51"/>
      <c r="W11671" s="51"/>
      <c r="X11671" s="51"/>
      <c r="Y11671" s="51"/>
      <c r="AE11671" s="45"/>
      <c r="AV11671" s="51"/>
    </row>
    <row r="11672" spans="22:48" x14ac:dyDescent="0.15">
      <c r="V11672" s="51"/>
      <c r="W11672" s="51"/>
      <c r="X11672" s="51"/>
      <c r="Y11672" s="51"/>
      <c r="AE11672" s="45"/>
      <c r="AV11672" s="51"/>
    </row>
    <row r="11673" spans="22:48" x14ac:dyDescent="0.15">
      <c r="V11673" s="51"/>
      <c r="W11673" s="51"/>
      <c r="X11673" s="51"/>
      <c r="Y11673" s="51"/>
      <c r="AE11673" s="45"/>
      <c r="AV11673" s="51"/>
    </row>
    <row r="11674" spans="22:48" x14ac:dyDescent="0.15">
      <c r="V11674" s="51"/>
      <c r="W11674" s="51"/>
      <c r="X11674" s="51"/>
      <c r="Y11674" s="51"/>
      <c r="AE11674" s="45"/>
      <c r="AV11674" s="51"/>
    </row>
    <row r="11675" spans="22:48" x14ac:dyDescent="0.15">
      <c r="V11675" s="51"/>
      <c r="W11675" s="51"/>
      <c r="X11675" s="51"/>
      <c r="Y11675" s="51"/>
      <c r="AE11675" s="45"/>
      <c r="AV11675" s="51"/>
    </row>
    <row r="11676" spans="22:48" x14ac:dyDescent="0.15">
      <c r="V11676" s="51"/>
      <c r="W11676" s="51"/>
      <c r="X11676" s="51"/>
      <c r="Y11676" s="51"/>
      <c r="AE11676" s="45"/>
      <c r="AV11676" s="51"/>
    </row>
    <row r="11677" spans="22:48" x14ac:dyDescent="0.15">
      <c r="V11677" s="51"/>
      <c r="W11677" s="51"/>
      <c r="X11677" s="51"/>
      <c r="Y11677" s="51"/>
      <c r="AE11677" s="45"/>
      <c r="AV11677" s="51"/>
    </row>
    <row r="11678" spans="22:48" x14ac:dyDescent="0.15">
      <c r="V11678" s="51"/>
      <c r="W11678" s="51"/>
      <c r="X11678" s="51"/>
      <c r="Y11678" s="51"/>
      <c r="AE11678" s="45"/>
      <c r="AV11678" s="51"/>
    </row>
    <row r="11679" spans="22:48" x14ac:dyDescent="0.15">
      <c r="V11679" s="51"/>
      <c r="W11679" s="51"/>
      <c r="X11679" s="51"/>
      <c r="Y11679" s="51"/>
      <c r="AE11679" s="45"/>
      <c r="AV11679" s="51"/>
    </row>
    <row r="11680" spans="22:48" x14ac:dyDescent="0.15">
      <c r="V11680" s="51"/>
      <c r="W11680" s="51"/>
      <c r="X11680" s="51"/>
      <c r="Y11680" s="51"/>
      <c r="AE11680" s="45"/>
      <c r="AV11680" s="51"/>
    </row>
    <row r="11681" spans="22:48" x14ac:dyDescent="0.15">
      <c r="V11681" s="51"/>
      <c r="W11681" s="51"/>
      <c r="X11681" s="51"/>
      <c r="Y11681" s="51"/>
      <c r="AE11681" s="45"/>
      <c r="AV11681" s="51"/>
    </row>
    <row r="11682" spans="22:48" x14ac:dyDescent="0.15">
      <c r="V11682" s="51"/>
      <c r="W11682" s="51"/>
      <c r="X11682" s="51"/>
      <c r="Y11682" s="51"/>
      <c r="AE11682" s="45"/>
      <c r="AV11682" s="51"/>
    </row>
    <row r="11683" spans="22:48" x14ac:dyDescent="0.15">
      <c r="V11683" s="51"/>
      <c r="W11683" s="51"/>
      <c r="X11683" s="51"/>
      <c r="Y11683" s="51"/>
      <c r="AE11683" s="45"/>
      <c r="AV11683" s="51"/>
    </row>
    <row r="11684" spans="22:48" x14ac:dyDescent="0.15">
      <c r="V11684" s="51"/>
      <c r="W11684" s="51"/>
      <c r="X11684" s="51"/>
      <c r="Y11684" s="51"/>
      <c r="AE11684" s="45"/>
      <c r="AV11684" s="51"/>
    </row>
    <row r="11685" spans="22:48" x14ac:dyDescent="0.15">
      <c r="V11685" s="51"/>
      <c r="W11685" s="51"/>
      <c r="X11685" s="51"/>
      <c r="Y11685" s="51"/>
      <c r="AE11685" s="45"/>
      <c r="AV11685" s="51"/>
    </row>
    <row r="11686" spans="22:48" x14ac:dyDescent="0.15">
      <c r="V11686" s="51"/>
      <c r="W11686" s="51"/>
      <c r="X11686" s="51"/>
      <c r="Y11686" s="51"/>
      <c r="AE11686" s="45"/>
      <c r="AV11686" s="51"/>
    </row>
    <row r="11687" spans="22:48" x14ac:dyDescent="0.15">
      <c r="V11687" s="51"/>
      <c r="W11687" s="51"/>
      <c r="X11687" s="51"/>
      <c r="Y11687" s="51"/>
      <c r="AE11687" s="45"/>
      <c r="AV11687" s="51"/>
    </row>
    <row r="11688" spans="22:48" x14ac:dyDescent="0.15">
      <c r="V11688" s="51"/>
      <c r="W11688" s="51"/>
      <c r="X11688" s="51"/>
      <c r="Y11688" s="51"/>
      <c r="AE11688" s="45"/>
      <c r="AV11688" s="51"/>
    </row>
    <row r="11689" spans="22:48" x14ac:dyDescent="0.15">
      <c r="V11689" s="51"/>
      <c r="W11689" s="51"/>
      <c r="X11689" s="51"/>
      <c r="Y11689" s="51"/>
      <c r="AE11689" s="45"/>
      <c r="AV11689" s="51"/>
    </row>
    <row r="11690" spans="22:48" x14ac:dyDescent="0.15">
      <c r="V11690" s="51"/>
      <c r="W11690" s="51"/>
      <c r="X11690" s="51"/>
      <c r="Y11690" s="51"/>
      <c r="AE11690" s="45"/>
      <c r="AV11690" s="51"/>
    </row>
    <row r="11691" spans="22:48" x14ac:dyDescent="0.15">
      <c r="V11691" s="51"/>
      <c r="W11691" s="51"/>
      <c r="X11691" s="51"/>
      <c r="Y11691" s="51"/>
      <c r="AE11691" s="45"/>
      <c r="AV11691" s="51"/>
    </row>
    <row r="11692" spans="22:48" x14ac:dyDescent="0.15">
      <c r="V11692" s="51"/>
      <c r="W11692" s="51"/>
      <c r="X11692" s="51"/>
      <c r="Y11692" s="51"/>
      <c r="AE11692" s="45"/>
      <c r="AV11692" s="51"/>
    </row>
    <row r="11693" spans="22:48" x14ac:dyDescent="0.15">
      <c r="V11693" s="51"/>
      <c r="W11693" s="51"/>
      <c r="X11693" s="51"/>
      <c r="Y11693" s="51"/>
      <c r="AE11693" s="45"/>
      <c r="AV11693" s="51"/>
    </row>
    <row r="11694" spans="22:48" x14ac:dyDescent="0.15">
      <c r="V11694" s="51"/>
      <c r="W11694" s="51"/>
      <c r="X11694" s="51"/>
      <c r="Y11694" s="51"/>
      <c r="AE11694" s="45"/>
      <c r="AV11694" s="51"/>
    </row>
    <row r="11695" spans="22:48" x14ac:dyDescent="0.15">
      <c r="V11695" s="51"/>
      <c r="W11695" s="51"/>
      <c r="X11695" s="51"/>
      <c r="Y11695" s="51"/>
      <c r="AE11695" s="45"/>
      <c r="AV11695" s="51"/>
    </row>
    <row r="11696" spans="22:48" x14ac:dyDescent="0.15">
      <c r="V11696" s="51"/>
      <c r="W11696" s="51"/>
      <c r="X11696" s="51"/>
      <c r="Y11696" s="51"/>
      <c r="AE11696" s="45"/>
      <c r="AV11696" s="51"/>
    </row>
    <row r="11697" spans="22:48" x14ac:dyDescent="0.15">
      <c r="V11697" s="51"/>
      <c r="W11697" s="51"/>
      <c r="X11697" s="51"/>
      <c r="Y11697" s="51"/>
      <c r="AE11697" s="45"/>
      <c r="AV11697" s="51"/>
    </row>
    <row r="11698" spans="22:48" x14ac:dyDescent="0.15">
      <c r="V11698" s="51"/>
      <c r="W11698" s="51"/>
      <c r="X11698" s="51"/>
      <c r="Y11698" s="51"/>
      <c r="AE11698" s="45"/>
      <c r="AV11698" s="51"/>
    </row>
    <row r="11699" spans="22:48" x14ac:dyDescent="0.15">
      <c r="V11699" s="51"/>
      <c r="W11699" s="51"/>
      <c r="X11699" s="51"/>
      <c r="Y11699" s="51"/>
      <c r="AE11699" s="45"/>
      <c r="AV11699" s="51"/>
    </row>
    <row r="11700" spans="22:48" x14ac:dyDescent="0.15">
      <c r="V11700" s="51"/>
      <c r="W11700" s="51"/>
      <c r="X11700" s="51"/>
      <c r="Y11700" s="51"/>
      <c r="AE11700" s="45"/>
      <c r="AV11700" s="51"/>
    </row>
    <row r="11701" spans="22:48" x14ac:dyDescent="0.15">
      <c r="V11701" s="51"/>
      <c r="W11701" s="51"/>
      <c r="X11701" s="51"/>
      <c r="Y11701" s="51"/>
      <c r="AE11701" s="45"/>
      <c r="AV11701" s="51"/>
    </row>
    <row r="11702" spans="22:48" x14ac:dyDescent="0.15">
      <c r="V11702" s="51"/>
      <c r="W11702" s="51"/>
      <c r="X11702" s="51"/>
      <c r="Y11702" s="51"/>
      <c r="AE11702" s="45"/>
      <c r="AV11702" s="51"/>
    </row>
    <row r="11703" spans="22:48" x14ac:dyDescent="0.15">
      <c r="V11703" s="51"/>
      <c r="W11703" s="51"/>
      <c r="X11703" s="51"/>
      <c r="Y11703" s="51"/>
      <c r="AE11703" s="45"/>
      <c r="AV11703" s="51"/>
    </row>
    <row r="11704" spans="22:48" x14ac:dyDescent="0.15">
      <c r="V11704" s="51"/>
      <c r="W11704" s="51"/>
      <c r="X11704" s="51"/>
      <c r="Y11704" s="51"/>
      <c r="AE11704" s="45"/>
      <c r="AV11704" s="51"/>
    </row>
    <row r="11705" spans="22:48" x14ac:dyDescent="0.15">
      <c r="V11705" s="51"/>
      <c r="W11705" s="51"/>
      <c r="X11705" s="51"/>
      <c r="Y11705" s="51"/>
      <c r="AE11705" s="45"/>
      <c r="AV11705" s="51"/>
    </row>
    <row r="11706" spans="22:48" x14ac:dyDescent="0.15">
      <c r="V11706" s="51"/>
      <c r="W11706" s="51"/>
      <c r="X11706" s="51"/>
      <c r="Y11706" s="51"/>
      <c r="AE11706" s="45"/>
      <c r="AV11706" s="51"/>
    </row>
    <row r="11707" spans="22:48" x14ac:dyDescent="0.15">
      <c r="V11707" s="51"/>
      <c r="W11707" s="51"/>
      <c r="X11707" s="51"/>
      <c r="Y11707" s="51"/>
      <c r="AE11707" s="45"/>
      <c r="AV11707" s="51"/>
    </row>
    <row r="11708" spans="22:48" x14ac:dyDescent="0.15">
      <c r="V11708" s="51"/>
      <c r="W11708" s="51"/>
      <c r="X11708" s="51"/>
      <c r="Y11708" s="51"/>
      <c r="AE11708" s="45"/>
      <c r="AV11708" s="51"/>
    </row>
    <row r="11709" spans="22:48" x14ac:dyDescent="0.15">
      <c r="V11709" s="51"/>
      <c r="W11709" s="51"/>
      <c r="X11709" s="51"/>
      <c r="Y11709" s="51"/>
      <c r="AE11709" s="45"/>
      <c r="AV11709" s="51"/>
    </row>
    <row r="11710" spans="22:48" x14ac:dyDescent="0.15">
      <c r="V11710" s="51"/>
      <c r="W11710" s="51"/>
      <c r="X11710" s="51"/>
      <c r="Y11710" s="51"/>
      <c r="AE11710" s="45"/>
      <c r="AV11710" s="51"/>
    </row>
    <row r="11711" spans="22:48" x14ac:dyDescent="0.15">
      <c r="V11711" s="51"/>
      <c r="W11711" s="51"/>
      <c r="X11711" s="51"/>
      <c r="Y11711" s="51"/>
      <c r="AE11711" s="45"/>
      <c r="AV11711" s="51"/>
    </row>
    <row r="11712" spans="22:48" x14ac:dyDescent="0.15">
      <c r="V11712" s="51"/>
      <c r="W11712" s="51"/>
      <c r="X11712" s="51"/>
      <c r="Y11712" s="51"/>
      <c r="AE11712" s="45"/>
      <c r="AV11712" s="51"/>
    </row>
    <row r="11713" spans="22:48" x14ac:dyDescent="0.15">
      <c r="V11713" s="51"/>
      <c r="W11713" s="51"/>
      <c r="X11713" s="51"/>
      <c r="Y11713" s="51"/>
      <c r="AE11713" s="45"/>
      <c r="AV11713" s="51"/>
    </row>
    <row r="11714" spans="22:48" x14ac:dyDescent="0.15">
      <c r="V11714" s="51"/>
      <c r="W11714" s="51"/>
      <c r="X11714" s="51"/>
      <c r="Y11714" s="51"/>
      <c r="AE11714" s="45"/>
      <c r="AV11714" s="51"/>
    </row>
    <row r="11715" spans="22:48" x14ac:dyDescent="0.15">
      <c r="V11715" s="51"/>
      <c r="W11715" s="51"/>
      <c r="X11715" s="51"/>
      <c r="Y11715" s="51"/>
      <c r="AE11715" s="45"/>
      <c r="AV11715" s="51"/>
    </row>
    <row r="11716" spans="22:48" x14ac:dyDescent="0.15">
      <c r="V11716" s="51"/>
      <c r="W11716" s="51"/>
      <c r="X11716" s="51"/>
      <c r="Y11716" s="51"/>
      <c r="AE11716" s="45"/>
      <c r="AV11716" s="51"/>
    </row>
    <row r="11717" spans="22:48" x14ac:dyDescent="0.15">
      <c r="V11717" s="51"/>
      <c r="W11717" s="51"/>
      <c r="X11717" s="51"/>
      <c r="Y11717" s="51"/>
      <c r="AE11717" s="45"/>
      <c r="AV11717" s="51"/>
    </row>
    <row r="11718" spans="22:48" x14ac:dyDescent="0.15">
      <c r="V11718" s="51"/>
      <c r="W11718" s="51"/>
      <c r="X11718" s="51"/>
      <c r="Y11718" s="51"/>
      <c r="AE11718" s="45"/>
      <c r="AV11718" s="51"/>
    </row>
    <row r="11719" spans="22:48" x14ac:dyDescent="0.15">
      <c r="V11719" s="51"/>
      <c r="W11719" s="51"/>
      <c r="X11719" s="51"/>
      <c r="Y11719" s="51"/>
      <c r="AE11719" s="45"/>
      <c r="AV11719" s="51"/>
    </row>
    <row r="11720" spans="22:48" x14ac:dyDescent="0.15">
      <c r="V11720" s="51"/>
      <c r="W11720" s="51"/>
      <c r="X11720" s="51"/>
      <c r="Y11720" s="51"/>
      <c r="AE11720" s="45"/>
      <c r="AV11720" s="51"/>
    </row>
    <row r="11721" spans="22:48" x14ac:dyDescent="0.15">
      <c r="V11721" s="51"/>
      <c r="W11721" s="51"/>
      <c r="X11721" s="51"/>
      <c r="Y11721" s="51"/>
      <c r="AE11721" s="45"/>
      <c r="AV11721" s="51"/>
    </row>
    <row r="11722" spans="22:48" x14ac:dyDescent="0.15">
      <c r="V11722" s="51"/>
      <c r="W11722" s="51"/>
      <c r="X11722" s="51"/>
      <c r="Y11722" s="51"/>
      <c r="AE11722" s="45"/>
      <c r="AV11722" s="51"/>
    </row>
    <row r="11723" spans="22:48" x14ac:dyDescent="0.15">
      <c r="V11723" s="51"/>
      <c r="W11723" s="51"/>
      <c r="X11723" s="51"/>
      <c r="Y11723" s="51"/>
      <c r="AE11723" s="45"/>
      <c r="AV11723" s="51"/>
    </row>
    <row r="11724" spans="22:48" x14ac:dyDescent="0.15">
      <c r="V11724" s="51"/>
      <c r="W11724" s="51"/>
      <c r="X11724" s="51"/>
      <c r="Y11724" s="51"/>
      <c r="AE11724" s="45"/>
      <c r="AV11724" s="51"/>
    </row>
    <row r="11725" spans="22:48" x14ac:dyDescent="0.15">
      <c r="V11725" s="51"/>
      <c r="W11725" s="51"/>
      <c r="X11725" s="51"/>
      <c r="Y11725" s="51"/>
      <c r="AE11725" s="45"/>
      <c r="AV11725" s="51"/>
    </row>
    <row r="11726" spans="22:48" x14ac:dyDescent="0.15">
      <c r="V11726" s="51"/>
      <c r="W11726" s="51"/>
      <c r="X11726" s="51"/>
      <c r="Y11726" s="51"/>
      <c r="AE11726" s="45"/>
      <c r="AV11726" s="51"/>
    </row>
    <row r="11727" spans="22:48" x14ac:dyDescent="0.15">
      <c r="V11727" s="51"/>
      <c r="W11727" s="51"/>
      <c r="X11727" s="51"/>
      <c r="Y11727" s="51"/>
      <c r="AE11727" s="45"/>
      <c r="AV11727" s="51"/>
    </row>
    <row r="11728" spans="22:48" x14ac:dyDescent="0.15">
      <c r="V11728" s="51"/>
      <c r="W11728" s="51"/>
      <c r="X11728" s="51"/>
      <c r="Y11728" s="51"/>
      <c r="AE11728" s="45"/>
      <c r="AV11728" s="51"/>
    </row>
    <row r="11729" spans="22:48" x14ac:dyDescent="0.15">
      <c r="V11729" s="51"/>
      <c r="W11729" s="51"/>
      <c r="X11729" s="51"/>
      <c r="Y11729" s="51"/>
      <c r="AE11729" s="45"/>
      <c r="AV11729" s="51"/>
    </row>
    <row r="11730" spans="22:48" x14ac:dyDescent="0.15">
      <c r="V11730" s="51"/>
      <c r="W11730" s="51"/>
      <c r="X11730" s="51"/>
      <c r="Y11730" s="51"/>
      <c r="AE11730" s="45"/>
      <c r="AV11730" s="51"/>
    </row>
    <row r="11731" spans="22:48" x14ac:dyDescent="0.15">
      <c r="V11731" s="51"/>
      <c r="W11731" s="51"/>
      <c r="X11731" s="51"/>
      <c r="Y11731" s="51"/>
      <c r="AE11731" s="45"/>
      <c r="AV11731" s="51"/>
    </row>
    <row r="11732" spans="22:48" x14ac:dyDescent="0.15">
      <c r="V11732" s="51"/>
      <c r="W11732" s="51"/>
      <c r="X11732" s="51"/>
      <c r="Y11732" s="51"/>
      <c r="AE11732" s="45"/>
      <c r="AV11732" s="51"/>
    </row>
    <row r="11733" spans="22:48" x14ac:dyDescent="0.15">
      <c r="V11733" s="51"/>
      <c r="W11733" s="51"/>
      <c r="X11733" s="51"/>
      <c r="Y11733" s="51"/>
      <c r="AE11733" s="45"/>
      <c r="AV11733" s="51"/>
    </row>
    <row r="11734" spans="22:48" x14ac:dyDescent="0.15">
      <c r="V11734" s="51"/>
      <c r="W11734" s="51"/>
      <c r="X11734" s="51"/>
      <c r="Y11734" s="51"/>
      <c r="AE11734" s="45"/>
      <c r="AV11734" s="51"/>
    </row>
    <row r="11735" spans="22:48" x14ac:dyDescent="0.15">
      <c r="V11735" s="51"/>
      <c r="W11735" s="51"/>
      <c r="X11735" s="51"/>
      <c r="Y11735" s="51"/>
      <c r="AE11735" s="45"/>
      <c r="AV11735" s="51"/>
    </row>
    <row r="11736" spans="22:48" x14ac:dyDescent="0.15">
      <c r="V11736" s="51"/>
      <c r="W11736" s="51"/>
      <c r="X11736" s="51"/>
      <c r="Y11736" s="51"/>
      <c r="AE11736" s="45"/>
      <c r="AV11736" s="51"/>
    </row>
    <row r="11737" spans="22:48" x14ac:dyDescent="0.15">
      <c r="V11737" s="51"/>
      <c r="W11737" s="51"/>
      <c r="X11737" s="51"/>
      <c r="Y11737" s="51"/>
      <c r="AE11737" s="45"/>
      <c r="AV11737" s="51"/>
    </row>
    <row r="11738" spans="22:48" x14ac:dyDescent="0.15">
      <c r="V11738" s="51"/>
      <c r="W11738" s="51"/>
      <c r="X11738" s="51"/>
      <c r="Y11738" s="51"/>
      <c r="AE11738" s="45"/>
      <c r="AV11738" s="51"/>
    </row>
    <row r="11739" spans="22:48" x14ac:dyDescent="0.15">
      <c r="V11739" s="51"/>
      <c r="W11739" s="51"/>
      <c r="X11739" s="51"/>
      <c r="Y11739" s="51"/>
      <c r="AE11739" s="45"/>
      <c r="AV11739" s="51"/>
    </row>
    <row r="11740" spans="22:48" x14ac:dyDescent="0.15">
      <c r="V11740" s="51"/>
      <c r="W11740" s="51"/>
      <c r="X11740" s="51"/>
      <c r="Y11740" s="51"/>
      <c r="AE11740" s="45"/>
      <c r="AV11740" s="51"/>
    </row>
    <row r="11741" spans="22:48" x14ac:dyDescent="0.15">
      <c r="V11741" s="51"/>
      <c r="W11741" s="51"/>
      <c r="X11741" s="51"/>
      <c r="Y11741" s="51"/>
      <c r="AE11741" s="45"/>
      <c r="AV11741" s="51"/>
    </row>
    <row r="11742" spans="22:48" x14ac:dyDescent="0.15">
      <c r="V11742" s="51"/>
      <c r="W11742" s="51"/>
      <c r="X11742" s="51"/>
      <c r="Y11742" s="51"/>
      <c r="AE11742" s="45"/>
      <c r="AV11742" s="51"/>
    </row>
    <row r="11743" spans="22:48" x14ac:dyDescent="0.15">
      <c r="V11743" s="51"/>
      <c r="W11743" s="51"/>
      <c r="X11743" s="51"/>
      <c r="Y11743" s="51"/>
      <c r="AE11743" s="45"/>
      <c r="AV11743" s="51"/>
    </row>
    <row r="11744" spans="22:48" x14ac:dyDescent="0.15">
      <c r="V11744" s="51"/>
      <c r="W11744" s="51"/>
      <c r="X11744" s="51"/>
      <c r="Y11744" s="51"/>
      <c r="AE11744" s="45"/>
      <c r="AV11744" s="51"/>
    </row>
    <row r="11745" spans="22:48" x14ac:dyDescent="0.15">
      <c r="V11745" s="51"/>
      <c r="W11745" s="51"/>
      <c r="X11745" s="51"/>
      <c r="Y11745" s="51"/>
      <c r="AE11745" s="45"/>
      <c r="AV11745" s="51"/>
    </row>
    <row r="11746" spans="22:48" x14ac:dyDescent="0.15">
      <c r="V11746" s="51"/>
      <c r="W11746" s="51"/>
      <c r="X11746" s="51"/>
      <c r="Y11746" s="51"/>
      <c r="AE11746" s="45"/>
      <c r="AV11746" s="51"/>
    </row>
    <row r="11747" spans="22:48" x14ac:dyDescent="0.15">
      <c r="V11747" s="51"/>
      <c r="W11747" s="51"/>
      <c r="X11747" s="51"/>
      <c r="Y11747" s="51"/>
      <c r="AE11747" s="45"/>
      <c r="AV11747" s="51"/>
    </row>
    <row r="11748" spans="22:48" x14ac:dyDescent="0.15">
      <c r="V11748" s="51"/>
      <c r="W11748" s="51"/>
      <c r="X11748" s="51"/>
      <c r="Y11748" s="51"/>
      <c r="AE11748" s="45"/>
      <c r="AV11748" s="51"/>
    </row>
    <row r="11749" spans="22:48" x14ac:dyDescent="0.15">
      <c r="V11749" s="51"/>
      <c r="W11749" s="51"/>
      <c r="X11749" s="51"/>
      <c r="Y11749" s="51"/>
      <c r="AE11749" s="45"/>
      <c r="AV11749" s="51"/>
    </row>
    <row r="11750" spans="22:48" x14ac:dyDescent="0.15">
      <c r="V11750" s="51"/>
      <c r="W11750" s="51"/>
      <c r="X11750" s="51"/>
      <c r="Y11750" s="51"/>
      <c r="AE11750" s="45"/>
      <c r="AV11750" s="51"/>
    </row>
    <row r="11751" spans="22:48" x14ac:dyDescent="0.15">
      <c r="V11751" s="51"/>
      <c r="W11751" s="51"/>
      <c r="X11751" s="51"/>
      <c r="Y11751" s="51"/>
      <c r="AE11751" s="45"/>
      <c r="AV11751" s="51"/>
    </row>
    <row r="11752" spans="22:48" x14ac:dyDescent="0.15">
      <c r="V11752" s="51"/>
      <c r="W11752" s="51"/>
      <c r="X11752" s="51"/>
      <c r="Y11752" s="51"/>
      <c r="AE11752" s="45"/>
      <c r="AV11752" s="51"/>
    </row>
    <row r="11753" spans="22:48" x14ac:dyDescent="0.15">
      <c r="V11753" s="51"/>
      <c r="W11753" s="51"/>
      <c r="X11753" s="51"/>
      <c r="Y11753" s="51"/>
      <c r="AE11753" s="45"/>
      <c r="AV11753" s="51"/>
    </row>
    <row r="11754" spans="22:48" x14ac:dyDescent="0.15">
      <c r="V11754" s="51"/>
      <c r="W11754" s="51"/>
      <c r="X11754" s="51"/>
      <c r="Y11754" s="51"/>
      <c r="AE11754" s="45"/>
      <c r="AV11754" s="51"/>
    </row>
    <row r="11755" spans="22:48" x14ac:dyDescent="0.15">
      <c r="V11755" s="51"/>
      <c r="W11755" s="51"/>
      <c r="X11755" s="51"/>
      <c r="Y11755" s="51"/>
      <c r="AE11755" s="45"/>
      <c r="AV11755" s="51"/>
    </row>
    <row r="11756" spans="22:48" x14ac:dyDescent="0.15">
      <c r="V11756" s="51"/>
      <c r="W11756" s="51"/>
      <c r="X11756" s="51"/>
      <c r="Y11756" s="51"/>
      <c r="AE11756" s="45"/>
      <c r="AV11756" s="51"/>
    </row>
    <row r="11757" spans="22:48" x14ac:dyDescent="0.15">
      <c r="V11757" s="51"/>
      <c r="W11757" s="51"/>
      <c r="X11757" s="51"/>
      <c r="Y11757" s="51"/>
      <c r="AE11757" s="45"/>
      <c r="AV11757" s="51"/>
    </row>
    <row r="11758" spans="22:48" x14ac:dyDescent="0.15">
      <c r="V11758" s="51"/>
      <c r="W11758" s="51"/>
      <c r="X11758" s="51"/>
      <c r="Y11758" s="51"/>
      <c r="AE11758" s="45"/>
      <c r="AV11758" s="51"/>
    </row>
    <row r="11759" spans="22:48" x14ac:dyDescent="0.15">
      <c r="V11759" s="51"/>
      <c r="W11759" s="51"/>
      <c r="X11759" s="51"/>
      <c r="Y11759" s="51"/>
      <c r="AE11759" s="45"/>
      <c r="AV11759" s="51"/>
    </row>
    <row r="11760" spans="22:48" x14ac:dyDescent="0.15">
      <c r="V11760" s="51"/>
      <c r="W11760" s="51"/>
      <c r="X11760" s="51"/>
      <c r="Y11760" s="51"/>
      <c r="AE11760" s="45"/>
      <c r="AV11760" s="51"/>
    </row>
    <row r="11761" spans="22:48" x14ac:dyDescent="0.15">
      <c r="V11761" s="51"/>
      <c r="W11761" s="51"/>
      <c r="X11761" s="51"/>
      <c r="Y11761" s="51"/>
      <c r="AE11761" s="45"/>
      <c r="AV11761" s="51"/>
    </row>
    <row r="11762" spans="22:48" x14ac:dyDescent="0.15">
      <c r="V11762" s="51"/>
      <c r="W11762" s="51"/>
      <c r="X11762" s="51"/>
      <c r="Y11762" s="51"/>
      <c r="AE11762" s="45"/>
      <c r="AV11762" s="51"/>
    </row>
    <row r="11763" spans="22:48" x14ac:dyDescent="0.15">
      <c r="V11763" s="51"/>
      <c r="W11763" s="51"/>
      <c r="X11763" s="51"/>
      <c r="Y11763" s="51"/>
      <c r="AE11763" s="45"/>
      <c r="AV11763" s="51"/>
    </row>
    <row r="11764" spans="22:48" x14ac:dyDescent="0.15">
      <c r="V11764" s="51"/>
      <c r="W11764" s="51"/>
      <c r="X11764" s="51"/>
      <c r="Y11764" s="51"/>
      <c r="AE11764" s="45"/>
      <c r="AV11764" s="51"/>
    </row>
    <row r="11765" spans="22:48" x14ac:dyDescent="0.15">
      <c r="V11765" s="51"/>
      <c r="W11765" s="51"/>
      <c r="X11765" s="51"/>
      <c r="Y11765" s="51"/>
      <c r="AE11765" s="45"/>
      <c r="AV11765" s="51"/>
    </row>
    <row r="11766" spans="22:48" x14ac:dyDescent="0.15">
      <c r="V11766" s="51"/>
      <c r="W11766" s="51"/>
      <c r="X11766" s="51"/>
      <c r="Y11766" s="51"/>
      <c r="AE11766" s="45"/>
      <c r="AV11766" s="51"/>
    </row>
    <row r="11767" spans="22:48" x14ac:dyDescent="0.15">
      <c r="V11767" s="51"/>
      <c r="W11767" s="51"/>
      <c r="X11767" s="51"/>
      <c r="Y11767" s="51"/>
      <c r="AE11767" s="45"/>
      <c r="AV11767" s="51"/>
    </row>
    <row r="11768" spans="22:48" x14ac:dyDescent="0.15">
      <c r="V11768" s="51"/>
      <c r="W11768" s="51"/>
      <c r="X11768" s="51"/>
      <c r="Y11768" s="51"/>
      <c r="AE11768" s="45"/>
      <c r="AV11768" s="51"/>
    </row>
    <row r="11769" spans="22:48" x14ac:dyDescent="0.15">
      <c r="V11769" s="51"/>
      <c r="W11769" s="51"/>
      <c r="X11769" s="51"/>
      <c r="Y11769" s="51"/>
      <c r="AE11769" s="45"/>
      <c r="AV11769" s="51"/>
    </row>
    <row r="11770" spans="22:48" x14ac:dyDescent="0.15">
      <c r="V11770" s="51"/>
      <c r="W11770" s="51"/>
      <c r="X11770" s="51"/>
      <c r="Y11770" s="51"/>
      <c r="AE11770" s="45"/>
      <c r="AV11770" s="51"/>
    </row>
    <row r="11771" spans="22:48" x14ac:dyDescent="0.15">
      <c r="V11771" s="51"/>
      <c r="W11771" s="51"/>
      <c r="X11771" s="51"/>
      <c r="Y11771" s="51"/>
      <c r="AE11771" s="45"/>
      <c r="AV11771" s="51"/>
    </row>
    <row r="11772" spans="22:48" x14ac:dyDescent="0.15">
      <c r="V11772" s="51"/>
      <c r="W11772" s="51"/>
      <c r="X11772" s="51"/>
      <c r="Y11772" s="51"/>
      <c r="AE11772" s="45"/>
      <c r="AV11772" s="51"/>
    </row>
    <row r="11773" spans="22:48" x14ac:dyDescent="0.15">
      <c r="V11773" s="51"/>
      <c r="W11773" s="51"/>
      <c r="X11773" s="51"/>
      <c r="Y11773" s="51"/>
      <c r="AE11773" s="45"/>
      <c r="AV11773" s="51"/>
    </row>
    <row r="11774" spans="22:48" x14ac:dyDescent="0.15">
      <c r="V11774" s="51"/>
      <c r="W11774" s="51"/>
      <c r="X11774" s="51"/>
      <c r="Y11774" s="51"/>
      <c r="AE11774" s="45"/>
      <c r="AV11774" s="51"/>
    </row>
    <row r="11775" spans="22:48" x14ac:dyDescent="0.15">
      <c r="V11775" s="51"/>
      <c r="W11775" s="51"/>
      <c r="X11775" s="51"/>
      <c r="Y11775" s="51"/>
      <c r="AE11775" s="45"/>
      <c r="AV11775" s="51"/>
    </row>
    <row r="11776" spans="22:48" x14ac:dyDescent="0.15">
      <c r="V11776" s="51"/>
      <c r="W11776" s="51"/>
      <c r="X11776" s="51"/>
      <c r="Y11776" s="51"/>
      <c r="AE11776" s="45"/>
      <c r="AV11776" s="51"/>
    </row>
    <row r="11777" spans="22:48" x14ac:dyDescent="0.15">
      <c r="V11777" s="51"/>
      <c r="W11777" s="51"/>
      <c r="X11777" s="51"/>
      <c r="Y11777" s="51"/>
      <c r="AE11777" s="45"/>
      <c r="AV11777" s="51"/>
    </row>
    <row r="11778" spans="22:48" x14ac:dyDescent="0.15">
      <c r="V11778" s="51"/>
      <c r="W11778" s="51"/>
      <c r="X11778" s="51"/>
      <c r="Y11778" s="51"/>
      <c r="AE11778" s="45"/>
      <c r="AV11778" s="51"/>
    </row>
    <row r="11779" spans="22:48" x14ac:dyDescent="0.15">
      <c r="V11779" s="51"/>
      <c r="W11779" s="51"/>
      <c r="X11779" s="51"/>
      <c r="Y11779" s="51"/>
      <c r="AE11779" s="45"/>
      <c r="AV11779" s="51"/>
    </row>
    <row r="11780" spans="22:48" x14ac:dyDescent="0.15">
      <c r="V11780" s="51"/>
      <c r="W11780" s="51"/>
      <c r="X11780" s="51"/>
      <c r="Y11780" s="51"/>
      <c r="AE11780" s="45"/>
      <c r="AV11780" s="51"/>
    </row>
    <row r="11781" spans="22:48" x14ac:dyDescent="0.15">
      <c r="V11781" s="51"/>
      <c r="W11781" s="51"/>
      <c r="X11781" s="51"/>
      <c r="Y11781" s="51"/>
      <c r="AE11781" s="45"/>
      <c r="AV11781" s="51"/>
    </row>
    <row r="11782" spans="22:48" x14ac:dyDescent="0.15">
      <c r="V11782" s="51"/>
      <c r="W11782" s="51"/>
      <c r="X11782" s="51"/>
      <c r="Y11782" s="51"/>
      <c r="AE11782" s="45"/>
      <c r="AV11782" s="51"/>
    </row>
    <row r="11783" spans="22:48" x14ac:dyDescent="0.15">
      <c r="V11783" s="51"/>
      <c r="W11783" s="51"/>
      <c r="X11783" s="51"/>
      <c r="Y11783" s="51"/>
      <c r="AE11783" s="45"/>
      <c r="AV11783" s="51"/>
    </row>
    <row r="11784" spans="22:48" x14ac:dyDescent="0.15">
      <c r="V11784" s="51"/>
      <c r="W11784" s="51"/>
      <c r="X11784" s="51"/>
      <c r="Y11784" s="51"/>
      <c r="AE11784" s="45"/>
      <c r="AV11784" s="51"/>
    </row>
    <row r="11785" spans="22:48" x14ac:dyDescent="0.15">
      <c r="V11785" s="51"/>
      <c r="W11785" s="51"/>
      <c r="X11785" s="51"/>
      <c r="Y11785" s="51"/>
      <c r="AE11785" s="45"/>
      <c r="AV11785" s="51"/>
    </row>
    <row r="11786" spans="22:48" x14ac:dyDescent="0.15">
      <c r="V11786" s="51"/>
      <c r="W11786" s="51"/>
      <c r="X11786" s="51"/>
      <c r="Y11786" s="51"/>
      <c r="AE11786" s="45"/>
      <c r="AV11786" s="51"/>
    </row>
    <row r="11787" spans="22:48" x14ac:dyDescent="0.15">
      <c r="V11787" s="51"/>
      <c r="W11787" s="51"/>
      <c r="X11787" s="51"/>
      <c r="Y11787" s="51"/>
      <c r="AE11787" s="45"/>
      <c r="AV11787" s="51"/>
    </row>
    <row r="11788" spans="22:48" x14ac:dyDescent="0.15">
      <c r="V11788" s="51"/>
      <c r="W11788" s="51"/>
      <c r="X11788" s="51"/>
      <c r="Y11788" s="51"/>
      <c r="AE11788" s="45"/>
      <c r="AV11788" s="51"/>
    </row>
    <row r="11789" spans="22:48" x14ac:dyDescent="0.15">
      <c r="V11789" s="51"/>
      <c r="W11789" s="51"/>
      <c r="X11789" s="51"/>
      <c r="Y11789" s="51"/>
      <c r="AE11789" s="45"/>
      <c r="AV11789" s="51"/>
    </row>
    <row r="11790" spans="22:48" x14ac:dyDescent="0.15">
      <c r="V11790" s="51"/>
      <c r="W11790" s="51"/>
      <c r="X11790" s="51"/>
      <c r="Y11790" s="51"/>
      <c r="AE11790" s="45"/>
      <c r="AV11790" s="51"/>
    </row>
    <row r="11791" spans="22:48" x14ac:dyDescent="0.15">
      <c r="V11791" s="51"/>
      <c r="W11791" s="51"/>
      <c r="X11791" s="51"/>
      <c r="Y11791" s="51"/>
      <c r="AE11791" s="45"/>
      <c r="AV11791" s="51"/>
    </row>
    <row r="11792" spans="22:48" x14ac:dyDescent="0.15">
      <c r="V11792" s="51"/>
      <c r="W11792" s="51"/>
      <c r="X11792" s="51"/>
      <c r="Y11792" s="51"/>
      <c r="AE11792" s="45"/>
      <c r="AV11792" s="51"/>
    </row>
    <row r="11793" spans="22:48" x14ac:dyDescent="0.15">
      <c r="V11793" s="51"/>
      <c r="W11793" s="51"/>
      <c r="X11793" s="51"/>
      <c r="Y11793" s="51"/>
      <c r="AE11793" s="45"/>
      <c r="AV11793" s="51"/>
    </row>
    <row r="11794" spans="22:48" x14ac:dyDescent="0.15">
      <c r="V11794" s="51"/>
      <c r="W11794" s="51"/>
      <c r="X11794" s="51"/>
      <c r="Y11794" s="51"/>
      <c r="AE11794" s="45"/>
      <c r="AV11794" s="51"/>
    </row>
    <row r="11795" spans="22:48" x14ac:dyDescent="0.15">
      <c r="V11795" s="51"/>
      <c r="W11795" s="51"/>
      <c r="X11795" s="51"/>
      <c r="Y11795" s="51"/>
      <c r="AE11795" s="45"/>
      <c r="AV11795" s="51"/>
    </row>
    <row r="11796" spans="22:48" x14ac:dyDescent="0.15">
      <c r="V11796" s="51"/>
      <c r="W11796" s="51"/>
      <c r="X11796" s="51"/>
      <c r="Y11796" s="51"/>
      <c r="AE11796" s="45"/>
      <c r="AV11796" s="51"/>
    </row>
    <row r="11797" spans="22:48" x14ac:dyDescent="0.15">
      <c r="V11797" s="51"/>
      <c r="W11797" s="51"/>
      <c r="X11797" s="51"/>
      <c r="Y11797" s="51"/>
      <c r="AE11797" s="45"/>
      <c r="AV11797" s="51"/>
    </row>
    <row r="11798" spans="22:48" x14ac:dyDescent="0.15">
      <c r="V11798" s="51"/>
      <c r="W11798" s="51"/>
      <c r="X11798" s="51"/>
      <c r="Y11798" s="51"/>
      <c r="AE11798" s="45"/>
      <c r="AV11798" s="51"/>
    </row>
    <row r="11799" spans="22:48" x14ac:dyDescent="0.15">
      <c r="V11799" s="51"/>
      <c r="W11799" s="51"/>
      <c r="X11799" s="51"/>
      <c r="Y11799" s="51"/>
      <c r="AE11799" s="45"/>
      <c r="AV11799" s="51"/>
    </row>
    <row r="11800" spans="22:48" x14ac:dyDescent="0.15">
      <c r="V11800" s="51"/>
      <c r="W11800" s="51"/>
      <c r="X11800" s="51"/>
      <c r="Y11800" s="51"/>
      <c r="AE11800" s="45"/>
      <c r="AV11800" s="51"/>
    </row>
    <row r="11801" spans="22:48" x14ac:dyDescent="0.15">
      <c r="V11801" s="51"/>
      <c r="W11801" s="51"/>
      <c r="X11801" s="51"/>
      <c r="Y11801" s="51"/>
      <c r="AE11801" s="45"/>
      <c r="AV11801" s="51"/>
    </row>
    <row r="11802" spans="22:48" x14ac:dyDescent="0.15">
      <c r="V11802" s="51"/>
      <c r="W11802" s="51"/>
      <c r="X11802" s="51"/>
      <c r="Y11802" s="51"/>
      <c r="AE11802" s="45"/>
      <c r="AV11802" s="51"/>
    </row>
    <row r="11803" spans="22:48" x14ac:dyDescent="0.15">
      <c r="V11803" s="51"/>
      <c r="W11803" s="51"/>
      <c r="X11803" s="51"/>
      <c r="Y11803" s="51"/>
      <c r="AE11803" s="45"/>
      <c r="AV11803" s="51"/>
    </row>
    <row r="11804" spans="22:48" x14ac:dyDescent="0.15">
      <c r="V11804" s="51"/>
      <c r="W11804" s="51"/>
      <c r="X11804" s="51"/>
      <c r="Y11804" s="51"/>
      <c r="AE11804" s="45"/>
      <c r="AV11804" s="51"/>
    </row>
    <row r="11805" spans="22:48" x14ac:dyDescent="0.15">
      <c r="V11805" s="51"/>
      <c r="W11805" s="51"/>
      <c r="X11805" s="51"/>
      <c r="Y11805" s="51"/>
      <c r="AE11805" s="45"/>
      <c r="AV11805" s="51"/>
    </row>
    <row r="11806" spans="22:48" x14ac:dyDescent="0.15">
      <c r="V11806" s="51"/>
      <c r="W11806" s="51"/>
      <c r="X11806" s="51"/>
      <c r="Y11806" s="51"/>
      <c r="AE11806" s="45"/>
      <c r="AV11806" s="51"/>
    </row>
    <row r="11807" spans="22:48" x14ac:dyDescent="0.15">
      <c r="V11807" s="51"/>
      <c r="W11807" s="51"/>
      <c r="X11807" s="51"/>
      <c r="Y11807" s="51"/>
      <c r="AE11807" s="45"/>
      <c r="AV11807" s="51"/>
    </row>
    <row r="11808" spans="22:48" x14ac:dyDescent="0.15">
      <c r="V11808" s="51"/>
      <c r="W11808" s="51"/>
      <c r="X11808" s="51"/>
      <c r="Y11808" s="51"/>
      <c r="AE11808" s="45"/>
      <c r="AV11808" s="51"/>
    </row>
    <row r="11809" spans="22:48" x14ac:dyDescent="0.15">
      <c r="V11809" s="51"/>
      <c r="W11809" s="51"/>
      <c r="X11809" s="51"/>
      <c r="Y11809" s="51"/>
      <c r="AE11809" s="45"/>
      <c r="AV11809" s="51"/>
    </row>
    <row r="11810" spans="22:48" x14ac:dyDescent="0.15">
      <c r="V11810" s="51"/>
      <c r="W11810" s="51"/>
      <c r="X11810" s="51"/>
      <c r="Y11810" s="51"/>
      <c r="AE11810" s="45"/>
      <c r="AV11810" s="51"/>
    </row>
    <row r="11811" spans="22:48" x14ac:dyDescent="0.15">
      <c r="V11811" s="51"/>
      <c r="W11811" s="51"/>
      <c r="X11811" s="51"/>
      <c r="Y11811" s="51"/>
      <c r="AE11811" s="45"/>
      <c r="AV11811" s="51"/>
    </row>
    <row r="11812" spans="22:48" x14ac:dyDescent="0.15">
      <c r="V11812" s="51"/>
      <c r="W11812" s="51"/>
      <c r="X11812" s="51"/>
      <c r="Y11812" s="51"/>
      <c r="AE11812" s="45"/>
      <c r="AV11812" s="51"/>
    </row>
    <row r="11813" spans="22:48" x14ac:dyDescent="0.15">
      <c r="V11813" s="51"/>
      <c r="W11813" s="51"/>
      <c r="X11813" s="51"/>
      <c r="Y11813" s="51"/>
      <c r="AE11813" s="45"/>
      <c r="AV11813" s="51"/>
    </row>
    <row r="11814" spans="22:48" x14ac:dyDescent="0.15">
      <c r="V11814" s="51"/>
      <c r="W11814" s="51"/>
      <c r="X11814" s="51"/>
      <c r="Y11814" s="51"/>
      <c r="AE11814" s="45"/>
      <c r="AV11814" s="51"/>
    </row>
    <row r="11815" spans="22:48" x14ac:dyDescent="0.15">
      <c r="V11815" s="51"/>
      <c r="W11815" s="51"/>
      <c r="X11815" s="51"/>
      <c r="Y11815" s="51"/>
      <c r="AE11815" s="45"/>
      <c r="AV11815" s="51"/>
    </row>
    <row r="11816" spans="22:48" x14ac:dyDescent="0.15">
      <c r="V11816" s="51"/>
      <c r="W11816" s="51"/>
      <c r="X11816" s="51"/>
      <c r="Y11816" s="51"/>
      <c r="AE11816" s="45"/>
      <c r="AV11816" s="51"/>
    </row>
    <row r="11817" spans="22:48" x14ac:dyDescent="0.15">
      <c r="V11817" s="51"/>
      <c r="W11817" s="51"/>
      <c r="X11817" s="51"/>
      <c r="Y11817" s="51"/>
      <c r="AE11817" s="45"/>
      <c r="AV11817" s="51"/>
    </row>
    <row r="11818" spans="22:48" x14ac:dyDescent="0.15">
      <c r="V11818" s="51"/>
      <c r="W11818" s="51"/>
      <c r="X11818" s="51"/>
      <c r="Y11818" s="51"/>
      <c r="AE11818" s="45"/>
      <c r="AV11818" s="51"/>
    </row>
    <row r="11819" spans="22:48" x14ac:dyDescent="0.15">
      <c r="V11819" s="51"/>
      <c r="W11819" s="51"/>
      <c r="X11819" s="51"/>
      <c r="Y11819" s="51"/>
      <c r="AE11819" s="45"/>
      <c r="AV11819" s="51"/>
    </row>
    <row r="11820" spans="22:48" x14ac:dyDescent="0.15">
      <c r="V11820" s="51"/>
      <c r="W11820" s="51"/>
      <c r="X11820" s="51"/>
      <c r="Y11820" s="51"/>
      <c r="AE11820" s="45"/>
      <c r="AV11820" s="51"/>
    </row>
    <row r="11821" spans="22:48" x14ac:dyDescent="0.15">
      <c r="V11821" s="51"/>
      <c r="W11821" s="51"/>
      <c r="X11821" s="51"/>
      <c r="Y11821" s="51"/>
      <c r="AE11821" s="45"/>
      <c r="AV11821" s="51"/>
    </row>
    <row r="11822" spans="22:48" x14ac:dyDescent="0.15">
      <c r="V11822" s="51"/>
      <c r="W11822" s="51"/>
      <c r="X11822" s="51"/>
      <c r="Y11822" s="51"/>
      <c r="AE11822" s="45"/>
      <c r="AV11822" s="51"/>
    </row>
    <row r="11823" spans="22:48" x14ac:dyDescent="0.15">
      <c r="V11823" s="51"/>
      <c r="W11823" s="51"/>
      <c r="X11823" s="51"/>
      <c r="Y11823" s="51"/>
      <c r="AE11823" s="45"/>
      <c r="AV11823" s="51"/>
    </row>
    <row r="11824" spans="22:48" x14ac:dyDescent="0.15">
      <c r="V11824" s="51"/>
      <c r="W11824" s="51"/>
      <c r="X11824" s="51"/>
      <c r="Y11824" s="51"/>
      <c r="AE11824" s="45"/>
      <c r="AV11824" s="51"/>
    </row>
    <row r="11825" spans="22:48" x14ac:dyDescent="0.15">
      <c r="V11825" s="51"/>
      <c r="W11825" s="51"/>
      <c r="X11825" s="51"/>
      <c r="Y11825" s="51"/>
      <c r="AE11825" s="45"/>
      <c r="AV11825" s="51"/>
    </row>
    <row r="11826" spans="22:48" x14ac:dyDescent="0.15">
      <c r="V11826" s="51"/>
      <c r="W11826" s="51"/>
      <c r="X11826" s="51"/>
      <c r="Y11826" s="51"/>
      <c r="AE11826" s="45"/>
      <c r="AV11826" s="51"/>
    </row>
    <row r="11827" spans="22:48" x14ac:dyDescent="0.15">
      <c r="V11827" s="51"/>
      <c r="W11827" s="51"/>
      <c r="X11827" s="51"/>
      <c r="Y11827" s="51"/>
      <c r="AE11827" s="45"/>
      <c r="AV11827" s="51"/>
    </row>
    <row r="11828" spans="22:48" x14ac:dyDescent="0.15">
      <c r="V11828" s="51"/>
      <c r="W11828" s="51"/>
      <c r="X11828" s="51"/>
      <c r="Y11828" s="51"/>
      <c r="AE11828" s="45"/>
      <c r="AV11828" s="51"/>
    </row>
    <row r="11829" spans="22:48" x14ac:dyDescent="0.15">
      <c r="V11829" s="51"/>
      <c r="W11829" s="51"/>
      <c r="X11829" s="51"/>
      <c r="Y11829" s="51"/>
      <c r="AE11829" s="45"/>
      <c r="AV11829" s="51"/>
    </row>
    <row r="11830" spans="22:48" x14ac:dyDescent="0.15">
      <c r="V11830" s="51"/>
      <c r="W11830" s="51"/>
      <c r="X11830" s="51"/>
      <c r="Y11830" s="51"/>
      <c r="AE11830" s="45"/>
      <c r="AV11830" s="51"/>
    </row>
    <row r="11831" spans="22:48" x14ac:dyDescent="0.15">
      <c r="V11831" s="51"/>
      <c r="W11831" s="51"/>
      <c r="X11831" s="51"/>
      <c r="Y11831" s="51"/>
      <c r="AE11831" s="45"/>
      <c r="AV11831" s="51"/>
    </row>
    <row r="11832" spans="22:48" x14ac:dyDescent="0.15">
      <c r="V11832" s="51"/>
      <c r="W11832" s="51"/>
      <c r="X11832" s="51"/>
      <c r="Y11832" s="51"/>
      <c r="AE11832" s="45"/>
      <c r="AV11832" s="51"/>
    </row>
    <row r="11833" spans="22:48" x14ac:dyDescent="0.15">
      <c r="V11833" s="51"/>
      <c r="W11833" s="51"/>
      <c r="X11833" s="51"/>
      <c r="Y11833" s="51"/>
      <c r="AE11833" s="45"/>
      <c r="AV11833" s="51"/>
    </row>
    <row r="11834" spans="22:48" x14ac:dyDescent="0.15">
      <c r="V11834" s="51"/>
      <c r="W11834" s="51"/>
      <c r="X11834" s="51"/>
      <c r="Y11834" s="51"/>
      <c r="AE11834" s="45"/>
      <c r="AV11834" s="51"/>
    </row>
    <row r="11835" spans="22:48" x14ac:dyDescent="0.15">
      <c r="V11835" s="51"/>
      <c r="W11835" s="51"/>
      <c r="X11835" s="51"/>
      <c r="Y11835" s="51"/>
      <c r="AE11835" s="45"/>
      <c r="AV11835" s="51"/>
    </row>
    <row r="11836" spans="22:48" x14ac:dyDescent="0.15">
      <c r="V11836" s="51"/>
      <c r="W11836" s="51"/>
      <c r="X11836" s="51"/>
      <c r="Y11836" s="51"/>
      <c r="AE11836" s="45"/>
      <c r="AV11836" s="51"/>
    </row>
    <row r="11837" spans="22:48" x14ac:dyDescent="0.15">
      <c r="V11837" s="51"/>
      <c r="W11837" s="51"/>
      <c r="X11837" s="51"/>
      <c r="Y11837" s="51"/>
      <c r="AE11837" s="45"/>
      <c r="AV11837" s="51"/>
    </row>
    <row r="11838" spans="22:48" x14ac:dyDescent="0.15">
      <c r="V11838" s="51"/>
      <c r="W11838" s="51"/>
      <c r="X11838" s="51"/>
      <c r="Y11838" s="51"/>
      <c r="AE11838" s="45"/>
      <c r="AV11838" s="51"/>
    </row>
    <row r="11839" spans="22:48" x14ac:dyDescent="0.15">
      <c r="V11839" s="51"/>
      <c r="W11839" s="51"/>
      <c r="X11839" s="51"/>
      <c r="Y11839" s="51"/>
      <c r="AE11839" s="45"/>
      <c r="AV11839" s="51"/>
    </row>
    <row r="11840" spans="22:48" x14ac:dyDescent="0.15">
      <c r="V11840" s="51"/>
      <c r="W11840" s="51"/>
      <c r="X11840" s="51"/>
      <c r="Y11840" s="51"/>
      <c r="AE11840" s="45"/>
      <c r="AV11840" s="51"/>
    </row>
    <row r="11841" spans="22:48" x14ac:dyDescent="0.15">
      <c r="V11841" s="51"/>
      <c r="W11841" s="51"/>
      <c r="X11841" s="51"/>
      <c r="Y11841" s="51"/>
      <c r="AE11841" s="45"/>
      <c r="AV11841" s="51"/>
    </row>
    <row r="11842" spans="22:48" x14ac:dyDescent="0.15">
      <c r="V11842" s="51"/>
      <c r="W11842" s="51"/>
      <c r="X11842" s="51"/>
      <c r="Y11842" s="51"/>
      <c r="AE11842" s="45"/>
      <c r="AV11842" s="51"/>
    </row>
    <row r="11843" spans="22:48" x14ac:dyDescent="0.15">
      <c r="V11843" s="51"/>
      <c r="W11843" s="51"/>
      <c r="X11843" s="51"/>
      <c r="Y11843" s="51"/>
      <c r="AE11843" s="45"/>
      <c r="AV11843" s="51"/>
    </row>
    <row r="11844" spans="22:48" x14ac:dyDescent="0.15">
      <c r="V11844" s="51"/>
      <c r="W11844" s="51"/>
      <c r="X11844" s="51"/>
      <c r="Y11844" s="51"/>
      <c r="AE11844" s="45"/>
      <c r="AV11844" s="51"/>
    </row>
    <row r="11845" spans="22:48" x14ac:dyDescent="0.15">
      <c r="V11845" s="51"/>
      <c r="W11845" s="51"/>
      <c r="X11845" s="51"/>
      <c r="Y11845" s="51"/>
      <c r="AE11845" s="45"/>
      <c r="AV11845" s="51"/>
    </row>
    <row r="11846" spans="22:48" x14ac:dyDescent="0.15">
      <c r="V11846" s="51"/>
      <c r="W11846" s="51"/>
      <c r="X11846" s="51"/>
      <c r="Y11846" s="51"/>
      <c r="AE11846" s="45"/>
      <c r="AV11846" s="51"/>
    </row>
    <row r="11847" spans="22:48" x14ac:dyDescent="0.15">
      <c r="V11847" s="51"/>
      <c r="W11847" s="51"/>
      <c r="X11847" s="51"/>
      <c r="Y11847" s="51"/>
      <c r="AE11847" s="45"/>
      <c r="AV11847" s="51"/>
    </row>
    <row r="11848" spans="22:48" x14ac:dyDescent="0.15">
      <c r="V11848" s="51"/>
      <c r="W11848" s="51"/>
      <c r="X11848" s="51"/>
      <c r="Y11848" s="51"/>
      <c r="AE11848" s="45"/>
      <c r="AV11848" s="51"/>
    </row>
    <row r="11849" spans="22:48" x14ac:dyDescent="0.15">
      <c r="V11849" s="51"/>
      <c r="W11849" s="51"/>
      <c r="X11849" s="51"/>
      <c r="Y11849" s="51"/>
      <c r="AE11849" s="45"/>
      <c r="AV11849" s="51"/>
    </row>
    <row r="11850" spans="22:48" x14ac:dyDescent="0.15">
      <c r="V11850" s="51"/>
      <c r="W11850" s="51"/>
      <c r="X11850" s="51"/>
      <c r="Y11850" s="51"/>
      <c r="AE11850" s="45"/>
      <c r="AV11850" s="51"/>
    </row>
    <row r="11851" spans="22:48" x14ac:dyDescent="0.15">
      <c r="V11851" s="51"/>
      <c r="W11851" s="51"/>
      <c r="X11851" s="51"/>
      <c r="Y11851" s="51"/>
      <c r="AE11851" s="45"/>
      <c r="AV11851" s="51"/>
    </row>
    <row r="11852" spans="22:48" x14ac:dyDescent="0.15">
      <c r="V11852" s="51"/>
      <c r="W11852" s="51"/>
      <c r="X11852" s="51"/>
      <c r="Y11852" s="51"/>
      <c r="AE11852" s="45"/>
      <c r="AV11852" s="51"/>
    </row>
    <row r="11853" spans="22:48" x14ac:dyDescent="0.15">
      <c r="V11853" s="51"/>
      <c r="W11853" s="51"/>
      <c r="X11853" s="51"/>
      <c r="Y11853" s="51"/>
      <c r="AE11853" s="45"/>
      <c r="AV11853" s="51"/>
    </row>
    <row r="11854" spans="22:48" x14ac:dyDescent="0.15">
      <c r="V11854" s="51"/>
      <c r="W11854" s="51"/>
      <c r="X11854" s="51"/>
      <c r="Y11854" s="51"/>
      <c r="AE11854" s="45"/>
      <c r="AV11854" s="51"/>
    </row>
    <row r="11855" spans="22:48" x14ac:dyDescent="0.15">
      <c r="V11855" s="51"/>
      <c r="W11855" s="51"/>
      <c r="X11855" s="51"/>
      <c r="Y11855" s="51"/>
      <c r="AE11855" s="45"/>
      <c r="AV11855" s="51"/>
    </row>
    <row r="11856" spans="22:48" x14ac:dyDescent="0.15">
      <c r="V11856" s="51"/>
      <c r="W11856" s="51"/>
      <c r="X11856" s="51"/>
      <c r="Y11856" s="51"/>
      <c r="AE11856" s="45"/>
      <c r="AV11856" s="51"/>
    </row>
    <row r="11857" spans="22:48" x14ac:dyDescent="0.15">
      <c r="V11857" s="51"/>
      <c r="W11857" s="51"/>
      <c r="X11857" s="51"/>
      <c r="Y11857" s="51"/>
      <c r="AE11857" s="45"/>
      <c r="AV11857" s="51"/>
    </row>
    <row r="11858" spans="22:48" x14ac:dyDescent="0.15">
      <c r="V11858" s="51"/>
      <c r="W11858" s="51"/>
      <c r="X11858" s="51"/>
      <c r="Y11858" s="51"/>
      <c r="AE11858" s="45"/>
      <c r="AV11858" s="51"/>
    </row>
    <row r="11859" spans="22:48" x14ac:dyDescent="0.15">
      <c r="V11859" s="51"/>
      <c r="W11859" s="51"/>
      <c r="X11859" s="51"/>
      <c r="Y11859" s="51"/>
      <c r="AE11859" s="45"/>
      <c r="AV11859" s="51"/>
    </row>
    <row r="11860" spans="22:48" x14ac:dyDescent="0.15">
      <c r="V11860" s="51"/>
      <c r="W11860" s="51"/>
      <c r="X11860" s="51"/>
      <c r="Y11860" s="51"/>
      <c r="AE11860" s="45"/>
      <c r="AV11860" s="51"/>
    </row>
    <row r="11861" spans="22:48" x14ac:dyDescent="0.15">
      <c r="V11861" s="51"/>
      <c r="W11861" s="51"/>
      <c r="X11861" s="51"/>
      <c r="Y11861" s="51"/>
      <c r="AE11861" s="45"/>
      <c r="AV11861" s="51"/>
    </row>
    <row r="11862" spans="22:48" x14ac:dyDescent="0.15">
      <c r="V11862" s="51"/>
      <c r="W11862" s="51"/>
      <c r="X11862" s="51"/>
      <c r="Y11862" s="51"/>
      <c r="AE11862" s="45"/>
      <c r="AV11862" s="51"/>
    </row>
    <row r="11863" spans="22:48" x14ac:dyDescent="0.15">
      <c r="V11863" s="51"/>
      <c r="W11863" s="51"/>
      <c r="X11863" s="51"/>
      <c r="Y11863" s="51"/>
      <c r="AE11863" s="45"/>
      <c r="AV11863" s="51"/>
    </row>
    <row r="11864" spans="22:48" x14ac:dyDescent="0.15">
      <c r="V11864" s="51"/>
      <c r="W11864" s="51"/>
      <c r="X11864" s="51"/>
      <c r="Y11864" s="51"/>
      <c r="AE11864" s="45"/>
      <c r="AV11864" s="51"/>
    </row>
    <row r="11865" spans="22:48" x14ac:dyDescent="0.15">
      <c r="V11865" s="51"/>
      <c r="W11865" s="51"/>
      <c r="X11865" s="51"/>
      <c r="Y11865" s="51"/>
      <c r="AE11865" s="45"/>
      <c r="AV11865" s="51"/>
    </row>
    <row r="11866" spans="22:48" x14ac:dyDescent="0.15">
      <c r="V11866" s="51"/>
      <c r="W11866" s="51"/>
      <c r="X11866" s="51"/>
      <c r="Y11866" s="51"/>
      <c r="AE11866" s="45"/>
      <c r="AV11866" s="51"/>
    </row>
    <row r="11867" spans="22:48" x14ac:dyDescent="0.15">
      <c r="V11867" s="51"/>
      <c r="W11867" s="51"/>
      <c r="X11867" s="51"/>
      <c r="Y11867" s="51"/>
      <c r="AE11867" s="45"/>
      <c r="AV11867" s="51"/>
    </row>
    <row r="11868" spans="22:48" x14ac:dyDescent="0.15">
      <c r="V11868" s="51"/>
      <c r="W11868" s="51"/>
      <c r="X11868" s="51"/>
      <c r="Y11868" s="51"/>
      <c r="AE11868" s="45"/>
      <c r="AV11868" s="51"/>
    </row>
    <row r="11869" spans="22:48" x14ac:dyDescent="0.15">
      <c r="V11869" s="51"/>
      <c r="W11869" s="51"/>
      <c r="X11869" s="51"/>
      <c r="Y11869" s="51"/>
      <c r="AE11869" s="45"/>
      <c r="AV11869" s="51"/>
    </row>
    <row r="11870" spans="22:48" x14ac:dyDescent="0.15">
      <c r="V11870" s="51"/>
      <c r="W11870" s="51"/>
      <c r="X11870" s="51"/>
      <c r="Y11870" s="51"/>
      <c r="AE11870" s="45"/>
      <c r="AV11870" s="51"/>
    </row>
    <row r="11871" spans="22:48" x14ac:dyDescent="0.15">
      <c r="V11871" s="51"/>
      <c r="W11871" s="51"/>
      <c r="X11871" s="51"/>
      <c r="Y11871" s="51"/>
      <c r="AE11871" s="45"/>
      <c r="AV11871" s="51"/>
    </row>
    <row r="11872" spans="22:48" x14ac:dyDescent="0.15">
      <c r="V11872" s="51"/>
      <c r="W11872" s="51"/>
      <c r="X11872" s="51"/>
      <c r="Y11872" s="51"/>
      <c r="AE11872" s="45"/>
      <c r="AV11872" s="51"/>
    </row>
    <row r="11873" spans="22:48" x14ac:dyDescent="0.15">
      <c r="V11873" s="51"/>
      <c r="W11873" s="51"/>
      <c r="X11873" s="51"/>
      <c r="Y11873" s="51"/>
      <c r="AE11873" s="45"/>
      <c r="AV11873" s="51"/>
    </row>
    <row r="11874" spans="22:48" x14ac:dyDescent="0.15">
      <c r="V11874" s="51"/>
      <c r="W11874" s="51"/>
      <c r="X11874" s="51"/>
      <c r="Y11874" s="51"/>
      <c r="AE11874" s="45"/>
      <c r="AV11874" s="51"/>
    </row>
    <row r="11875" spans="22:48" x14ac:dyDescent="0.15">
      <c r="V11875" s="51"/>
      <c r="W11875" s="51"/>
      <c r="X11875" s="51"/>
      <c r="Y11875" s="51"/>
      <c r="AE11875" s="45"/>
      <c r="AV11875" s="51"/>
    </row>
    <row r="11876" spans="22:48" x14ac:dyDescent="0.15">
      <c r="V11876" s="51"/>
      <c r="W11876" s="51"/>
      <c r="X11876" s="51"/>
      <c r="Y11876" s="51"/>
      <c r="AE11876" s="45"/>
      <c r="AV11876" s="51"/>
    </row>
    <row r="11877" spans="22:48" x14ac:dyDescent="0.15">
      <c r="V11877" s="51"/>
      <c r="W11877" s="51"/>
      <c r="X11877" s="51"/>
      <c r="Y11877" s="51"/>
      <c r="AE11877" s="45"/>
      <c r="AV11877" s="51"/>
    </row>
    <row r="11878" spans="22:48" x14ac:dyDescent="0.15">
      <c r="V11878" s="51"/>
      <c r="W11878" s="51"/>
      <c r="X11878" s="51"/>
      <c r="Y11878" s="51"/>
      <c r="AE11878" s="45"/>
      <c r="AV11878" s="51"/>
    </row>
    <row r="11879" spans="22:48" x14ac:dyDescent="0.15">
      <c r="V11879" s="51"/>
      <c r="W11879" s="51"/>
      <c r="X11879" s="51"/>
      <c r="Y11879" s="51"/>
      <c r="AE11879" s="45"/>
      <c r="AV11879" s="51"/>
    </row>
    <row r="11880" spans="22:48" x14ac:dyDescent="0.15">
      <c r="V11880" s="51"/>
      <c r="W11880" s="51"/>
      <c r="X11880" s="51"/>
      <c r="Y11880" s="51"/>
      <c r="AE11880" s="45"/>
      <c r="AV11880" s="51"/>
    </row>
    <row r="11881" spans="22:48" x14ac:dyDescent="0.15">
      <c r="V11881" s="51"/>
      <c r="W11881" s="51"/>
      <c r="X11881" s="51"/>
      <c r="Y11881" s="51"/>
      <c r="AE11881" s="45"/>
      <c r="AV11881" s="51"/>
    </row>
    <row r="11882" spans="22:48" x14ac:dyDescent="0.15">
      <c r="V11882" s="51"/>
      <c r="W11882" s="51"/>
      <c r="X11882" s="51"/>
      <c r="Y11882" s="51"/>
      <c r="AE11882" s="45"/>
      <c r="AV11882" s="51"/>
    </row>
    <row r="11883" spans="22:48" x14ac:dyDescent="0.15">
      <c r="V11883" s="51"/>
      <c r="W11883" s="51"/>
      <c r="X11883" s="51"/>
      <c r="Y11883" s="51"/>
      <c r="AE11883" s="45"/>
      <c r="AV11883" s="51"/>
    </row>
    <row r="11884" spans="22:48" x14ac:dyDescent="0.15">
      <c r="V11884" s="51"/>
      <c r="W11884" s="51"/>
      <c r="X11884" s="51"/>
      <c r="Y11884" s="51"/>
      <c r="AE11884" s="45"/>
      <c r="AV11884" s="51"/>
    </row>
    <row r="11885" spans="22:48" x14ac:dyDescent="0.15">
      <c r="V11885" s="51"/>
      <c r="W11885" s="51"/>
      <c r="X11885" s="51"/>
      <c r="Y11885" s="51"/>
      <c r="AE11885" s="45"/>
      <c r="AV11885" s="51"/>
    </row>
    <row r="11886" spans="22:48" x14ac:dyDescent="0.15">
      <c r="V11886" s="51"/>
      <c r="W11886" s="51"/>
      <c r="X11886" s="51"/>
      <c r="Y11886" s="51"/>
      <c r="AE11886" s="45"/>
      <c r="AV11886" s="51"/>
    </row>
    <row r="11887" spans="22:48" x14ac:dyDescent="0.15">
      <c r="V11887" s="51"/>
      <c r="W11887" s="51"/>
      <c r="X11887" s="51"/>
      <c r="Y11887" s="51"/>
      <c r="AE11887" s="45"/>
      <c r="AV11887" s="51"/>
    </row>
    <row r="11888" spans="22:48" x14ac:dyDescent="0.15">
      <c r="V11888" s="51"/>
      <c r="W11888" s="51"/>
      <c r="X11888" s="51"/>
      <c r="Y11888" s="51"/>
      <c r="AE11888" s="45"/>
      <c r="AV11888" s="51"/>
    </row>
    <row r="11889" spans="22:48" x14ac:dyDescent="0.15">
      <c r="V11889" s="51"/>
      <c r="W11889" s="51"/>
      <c r="X11889" s="51"/>
      <c r="Y11889" s="51"/>
      <c r="AE11889" s="45"/>
      <c r="AV11889" s="51"/>
    </row>
    <row r="11890" spans="22:48" x14ac:dyDescent="0.15">
      <c r="V11890" s="51"/>
      <c r="W11890" s="51"/>
      <c r="X11890" s="51"/>
      <c r="Y11890" s="51"/>
      <c r="AE11890" s="45"/>
      <c r="AV11890" s="51"/>
    </row>
    <row r="11891" spans="22:48" x14ac:dyDescent="0.15">
      <c r="V11891" s="51"/>
      <c r="W11891" s="51"/>
      <c r="X11891" s="51"/>
      <c r="Y11891" s="51"/>
      <c r="AE11891" s="45"/>
      <c r="AV11891" s="51"/>
    </row>
    <row r="11892" spans="22:48" x14ac:dyDescent="0.15">
      <c r="V11892" s="51"/>
      <c r="W11892" s="51"/>
      <c r="X11892" s="51"/>
      <c r="Y11892" s="51"/>
      <c r="AE11892" s="45"/>
      <c r="AV11892" s="51"/>
    </row>
    <row r="11893" spans="22:48" x14ac:dyDescent="0.15">
      <c r="V11893" s="51"/>
      <c r="W11893" s="51"/>
      <c r="X11893" s="51"/>
      <c r="Y11893" s="51"/>
      <c r="AE11893" s="45"/>
      <c r="AV11893" s="51"/>
    </row>
    <row r="11894" spans="22:48" x14ac:dyDescent="0.15">
      <c r="V11894" s="51"/>
      <c r="W11894" s="51"/>
      <c r="X11894" s="51"/>
      <c r="Y11894" s="51"/>
      <c r="AE11894" s="45"/>
      <c r="AV11894" s="51"/>
    </row>
    <row r="11895" spans="22:48" x14ac:dyDescent="0.15">
      <c r="V11895" s="51"/>
      <c r="W11895" s="51"/>
      <c r="X11895" s="51"/>
      <c r="Y11895" s="51"/>
      <c r="AE11895" s="45"/>
      <c r="AV11895" s="51"/>
    </row>
    <row r="11896" spans="22:48" x14ac:dyDescent="0.15">
      <c r="V11896" s="51"/>
      <c r="W11896" s="51"/>
      <c r="X11896" s="51"/>
      <c r="Y11896" s="51"/>
      <c r="AE11896" s="45"/>
      <c r="AV11896" s="51"/>
    </row>
    <row r="11897" spans="22:48" x14ac:dyDescent="0.15">
      <c r="V11897" s="51"/>
      <c r="W11897" s="51"/>
      <c r="X11897" s="51"/>
      <c r="Y11897" s="51"/>
      <c r="AE11897" s="45"/>
      <c r="AV11897" s="51"/>
    </row>
    <row r="11898" spans="22:48" x14ac:dyDescent="0.15">
      <c r="V11898" s="51"/>
      <c r="W11898" s="51"/>
      <c r="X11898" s="51"/>
      <c r="Y11898" s="51"/>
      <c r="AE11898" s="45"/>
      <c r="AV11898" s="51"/>
    </row>
    <row r="11899" spans="22:48" x14ac:dyDescent="0.15">
      <c r="V11899" s="51"/>
      <c r="W11899" s="51"/>
      <c r="X11899" s="51"/>
      <c r="Y11899" s="51"/>
      <c r="AE11899" s="45"/>
      <c r="AV11899" s="51"/>
    </row>
    <row r="11900" spans="22:48" x14ac:dyDescent="0.15">
      <c r="V11900" s="51"/>
      <c r="W11900" s="51"/>
      <c r="X11900" s="51"/>
      <c r="Y11900" s="51"/>
      <c r="AE11900" s="45"/>
      <c r="AV11900" s="51"/>
    </row>
    <row r="11901" spans="22:48" x14ac:dyDescent="0.15">
      <c r="V11901" s="51"/>
      <c r="W11901" s="51"/>
      <c r="X11901" s="51"/>
      <c r="Y11901" s="51"/>
      <c r="AE11901" s="45"/>
      <c r="AV11901" s="51"/>
    </row>
    <row r="11902" spans="22:48" x14ac:dyDescent="0.15">
      <c r="V11902" s="51"/>
      <c r="W11902" s="51"/>
      <c r="X11902" s="51"/>
      <c r="Y11902" s="51"/>
      <c r="AE11902" s="45"/>
      <c r="AV11902" s="51"/>
    </row>
    <row r="11903" spans="22:48" x14ac:dyDescent="0.15">
      <c r="V11903" s="51"/>
      <c r="W11903" s="51"/>
      <c r="X11903" s="51"/>
      <c r="Y11903" s="51"/>
      <c r="AE11903" s="45"/>
      <c r="AV11903" s="51"/>
    </row>
    <row r="11904" spans="22:48" x14ac:dyDescent="0.15">
      <c r="V11904" s="51"/>
      <c r="W11904" s="51"/>
      <c r="X11904" s="51"/>
      <c r="Y11904" s="51"/>
      <c r="AE11904" s="45"/>
      <c r="AV11904" s="51"/>
    </row>
    <row r="11905" spans="22:48" x14ac:dyDescent="0.15">
      <c r="V11905" s="51"/>
      <c r="W11905" s="51"/>
      <c r="X11905" s="51"/>
      <c r="Y11905" s="51"/>
      <c r="AE11905" s="45"/>
      <c r="AV11905" s="51"/>
    </row>
    <row r="11906" spans="22:48" x14ac:dyDescent="0.15">
      <c r="V11906" s="51"/>
      <c r="W11906" s="51"/>
      <c r="X11906" s="51"/>
      <c r="Y11906" s="51"/>
      <c r="AE11906" s="45"/>
      <c r="AV11906" s="51"/>
    </row>
    <row r="11907" spans="22:48" x14ac:dyDescent="0.15">
      <c r="V11907" s="51"/>
      <c r="W11907" s="51"/>
      <c r="X11907" s="51"/>
      <c r="Y11907" s="51"/>
      <c r="AE11907" s="45"/>
      <c r="AV11907" s="51"/>
    </row>
    <row r="11908" spans="22:48" x14ac:dyDescent="0.15">
      <c r="V11908" s="51"/>
      <c r="W11908" s="51"/>
      <c r="X11908" s="51"/>
      <c r="Y11908" s="51"/>
      <c r="AE11908" s="45"/>
      <c r="AV11908" s="51"/>
    </row>
    <row r="11909" spans="22:48" x14ac:dyDescent="0.15">
      <c r="V11909" s="51"/>
      <c r="W11909" s="51"/>
      <c r="X11909" s="51"/>
      <c r="Y11909" s="51"/>
      <c r="AE11909" s="45"/>
      <c r="AV11909" s="51"/>
    </row>
    <row r="11910" spans="22:48" x14ac:dyDescent="0.15">
      <c r="V11910" s="51"/>
      <c r="W11910" s="51"/>
      <c r="X11910" s="51"/>
      <c r="Y11910" s="51"/>
      <c r="AE11910" s="45"/>
      <c r="AV11910" s="51"/>
    </row>
    <row r="11911" spans="22:48" x14ac:dyDescent="0.15">
      <c r="V11911" s="51"/>
      <c r="W11911" s="51"/>
      <c r="X11911" s="51"/>
      <c r="Y11911" s="51"/>
      <c r="AE11911" s="45"/>
      <c r="AV11911" s="51"/>
    </row>
    <row r="11912" spans="22:48" x14ac:dyDescent="0.15">
      <c r="V11912" s="51"/>
      <c r="W11912" s="51"/>
      <c r="X11912" s="51"/>
      <c r="Y11912" s="51"/>
      <c r="AE11912" s="45"/>
      <c r="AV11912" s="51"/>
    </row>
    <row r="11913" spans="22:48" x14ac:dyDescent="0.15">
      <c r="V11913" s="51"/>
      <c r="W11913" s="51"/>
      <c r="X11913" s="51"/>
      <c r="Y11913" s="51"/>
      <c r="AE11913" s="45"/>
      <c r="AV11913" s="51"/>
    </row>
    <row r="11914" spans="22:48" x14ac:dyDescent="0.15">
      <c r="V11914" s="51"/>
      <c r="W11914" s="51"/>
      <c r="X11914" s="51"/>
      <c r="Y11914" s="51"/>
      <c r="AE11914" s="45"/>
      <c r="AV11914" s="51"/>
    </row>
    <row r="11915" spans="22:48" x14ac:dyDescent="0.15">
      <c r="V11915" s="51"/>
      <c r="W11915" s="51"/>
      <c r="X11915" s="51"/>
      <c r="Y11915" s="51"/>
      <c r="AE11915" s="45"/>
      <c r="AV11915" s="51"/>
    </row>
    <row r="11916" spans="22:48" x14ac:dyDescent="0.15">
      <c r="V11916" s="51"/>
      <c r="W11916" s="51"/>
      <c r="X11916" s="51"/>
      <c r="Y11916" s="51"/>
      <c r="AE11916" s="45"/>
      <c r="AV11916" s="51"/>
    </row>
    <row r="11917" spans="22:48" x14ac:dyDescent="0.15">
      <c r="V11917" s="51"/>
      <c r="W11917" s="51"/>
      <c r="X11917" s="51"/>
      <c r="Y11917" s="51"/>
      <c r="AE11917" s="45"/>
      <c r="AV11917" s="51"/>
    </row>
    <row r="11918" spans="22:48" x14ac:dyDescent="0.15">
      <c r="V11918" s="51"/>
      <c r="W11918" s="51"/>
      <c r="X11918" s="51"/>
      <c r="Y11918" s="51"/>
      <c r="AE11918" s="45"/>
      <c r="AV11918" s="51"/>
    </row>
    <row r="11919" spans="22:48" x14ac:dyDescent="0.15">
      <c r="V11919" s="51"/>
      <c r="W11919" s="51"/>
      <c r="X11919" s="51"/>
      <c r="Y11919" s="51"/>
      <c r="AE11919" s="45"/>
      <c r="AV11919" s="51"/>
    </row>
    <row r="11920" spans="22:48" x14ac:dyDescent="0.15">
      <c r="V11920" s="51"/>
      <c r="W11920" s="51"/>
      <c r="X11920" s="51"/>
      <c r="Y11920" s="51"/>
      <c r="AE11920" s="45"/>
      <c r="AV11920" s="51"/>
    </row>
    <row r="11921" spans="22:48" x14ac:dyDescent="0.15">
      <c r="V11921" s="51"/>
      <c r="W11921" s="51"/>
      <c r="X11921" s="51"/>
      <c r="Y11921" s="51"/>
      <c r="AE11921" s="45"/>
      <c r="AV11921" s="51"/>
    </row>
    <row r="11922" spans="22:48" x14ac:dyDescent="0.15">
      <c r="V11922" s="51"/>
      <c r="W11922" s="51"/>
      <c r="X11922" s="51"/>
      <c r="Y11922" s="51"/>
      <c r="AE11922" s="45"/>
      <c r="AV11922" s="51"/>
    </row>
    <row r="11923" spans="22:48" x14ac:dyDescent="0.15">
      <c r="V11923" s="51"/>
      <c r="W11923" s="51"/>
      <c r="X11923" s="51"/>
      <c r="Y11923" s="51"/>
      <c r="AE11923" s="45"/>
      <c r="AV11923" s="51"/>
    </row>
    <row r="11924" spans="22:48" x14ac:dyDescent="0.15">
      <c r="V11924" s="51"/>
      <c r="W11924" s="51"/>
      <c r="X11924" s="51"/>
      <c r="Y11924" s="51"/>
      <c r="AE11924" s="45"/>
      <c r="AV11924" s="51"/>
    </row>
    <row r="11925" spans="22:48" x14ac:dyDescent="0.15">
      <c r="V11925" s="51"/>
      <c r="W11925" s="51"/>
      <c r="X11925" s="51"/>
      <c r="Y11925" s="51"/>
      <c r="AE11925" s="45"/>
      <c r="AV11925" s="51"/>
    </row>
    <row r="11926" spans="22:48" x14ac:dyDescent="0.15">
      <c r="V11926" s="51"/>
      <c r="W11926" s="51"/>
      <c r="X11926" s="51"/>
      <c r="Y11926" s="51"/>
      <c r="AE11926" s="45"/>
      <c r="AV11926" s="51"/>
    </row>
    <row r="11927" spans="22:48" x14ac:dyDescent="0.15">
      <c r="V11927" s="51"/>
      <c r="W11927" s="51"/>
      <c r="X11927" s="51"/>
      <c r="Y11927" s="51"/>
      <c r="AE11927" s="45"/>
      <c r="AV11927" s="51"/>
    </row>
    <row r="11928" spans="22:48" x14ac:dyDescent="0.15">
      <c r="V11928" s="51"/>
      <c r="W11928" s="51"/>
      <c r="X11928" s="51"/>
      <c r="Y11928" s="51"/>
      <c r="AE11928" s="45"/>
      <c r="AV11928" s="51"/>
    </row>
    <row r="11929" spans="22:48" x14ac:dyDescent="0.15">
      <c r="V11929" s="51"/>
      <c r="W11929" s="51"/>
      <c r="X11929" s="51"/>
      <c r="Y11929" s="51"/>
      <c r="AE11929" s="45"/>
      <c r="AV11929" s="51"/>
    </row>
    <row r="11930" spans="22:48" x14ac:dyDescent="0.15">
      <c r="V11930" s="51"/>
      <c r="W11930" s="51"/>
      <c r="X11930" s="51"/>
      <c r="Y11930" s="51"/>
      <c r="AE11930" s="45"/>
      <c r="AV11930" s="51"/>
    </row>
    <row r="11931" spans="22:48" x14ac:dyDescent="0.15">
      <c r="V11931" s="51"/>
      <c r="W11931" s="51"/>
      <c r="X11931" s="51"/>
      <c r="Y11931" s="51"/>
      <c r="AE11931" s="45"/>
      <c r="AV11931" s="51"/>
    </row>
    <row r="11932" spans="22:48" x14ac:dyDescent="0.15">
      <c r="V11932" s="51"/>
      <c r="W11932" s="51"/>
      <c r="X11932" s="51"/>
      <c r="Y11932" s="51"/>
      <c r="AE11932" s="45"/>
      <c r="AV11932" s="51"/>
    </row>
    <row r="11933" spans="22:48" x14ac:dyDescent="0.15">
      <c r="V11933" s="51"/>
      <c r="W11933" s="51"/>
      <c r="X11933" s="51"/>
      <c r="Y11933" s="51"/>
      <c r="AE11933" s="45"/>
      <c r="AV11933" s="51"/>
    </row>
    <row r="11934" spans="22:48" x14ac:dyDescent="0.15">
      <c r="V11934" s="51"/>
      <c r="W11934" s="51"/>
      <c r="X11934" s="51"/>
      <c r="Y11934" s="51"/>
      <c r="AE11934" s="45"/>
      <c r="AV11934" s="51"/>
    </row>
    <row r="11935" spans="22:48" x14ac:dyDescent="0.15">
      <c r="V11935" s="51"/>
      <c r="W11935" s="51"/>
      <c r="X11935" s="51"/>
      <c r="Y11935" s="51"/>
      <c r="AE11935" s="45"/>
      <c r="AV11935" s="51"/>
    </row>
    <row r="11936" spans="22:48" x14ac:dyDescent="0.15">
      <c r="V11936" s="51"/>
      <c r="W11936" s="51"/>
      <c r="X11936" s="51"/>
      <c r="Y11936" s="51"/>
      <c r="AE11936" s="45"/>
      <c r="AV11936" s="51"/>
    </row>
    <row r="11937" spans="22:48" x14ac:dyDescent="0.15">
      <c r="V11937" s="51"/>
      <c r="W11937" s="51"/>
      <c r="X11937" s="51"/>
      <c r="Y11937" s="51"/>
      <c r="AE11937" s="45"/>
      <c r="AV11937" s="51"/>
    </row>
    <row r="11938" spans="22:48" x14ac:dyDescent="0.15">
      <c r="V11938" s="51"/>
      <c r="W11938" s="51"/>
      <c r="X11938" s="51"/>
      <c r="Y11938" s="51"/>
      <c r="AE11938" s="45"/>
      <c r="AV11938" s="51"/>
    </row>
    <row r="11939" spans="22:48" x14ac:dyDescent="0.15">
      <c r="V11939" s="51"/>
      <c r="W11939" s="51"/>
      <c r="X11939" s="51"/>
      <c r="Y11939" s="51"/>
      <c r="AE11939" s="45"/>
      <c r="AV11939" s="51"/>
    </row>
    <row r="11940" spans="22:48" x14ac:dyDescent="0.15">
      <c r="V11940" s="51"/>
      <c r="W11940" s="51"/>
      <c r="X11940" s="51"/>
      <c r="Y11940" s="51"/>
      <c r="AE11940" s="45"/>
      <c r="AV11940" s="51"/>
    </row>
    <row r="11941" spans="22:48" x14ac:dyDescent="0.15">
      <c r="V11941" s="51"/>
      <c r="W11941" s="51"/>
      <c r="X11941" s="51"/>
      <c r="Y11941" s="51"/>
      <c r="AE11941" s="45"/>
      <c r="AV11941" s="51"/>
    </row>
    <row r="11942" spans="22:48" x14ac:dyDescent="0.15">
      <c r="V11942" s="51"/>
      <c r="W11942" s="51"/>
      <c r="X11942" s="51"/>
      <c r="Y11942" s="51"/>
      <c r="AE11942" s="45"/>
      <c r="AV11942" s="51"/>
    </row>
    <row r="11943" spans="22:48" x14ac:dyDescent="0.15">
      <c r="V11943" s="51"/>
      <c r="W11943" s="51"/>
      <c r="X11943" s="51"/>
      <c r="Y11943" s="51"/>
      <c r="AE11943" s="45"/>
      <c r="AV11943" s="51"/>
    </row>
    <row r="11944" spans="22:48" x14ac:dyDescent="0.15">
      <c r="V11944" s="51"/>
      <c r="W11944" s="51"/>
      <c r="X11944" s="51"/>
      <c r="Y11944" s="51"/>
      <c r="AE11944" s="45"/>
      <c r="AV11944" s="51"/>
    </row>
    <row r="11945" spans="22:48" x14ac:dyDescent="0.15">
      <c r="V11945" s="51"/>
      <c r="W11945" s="51"/>
      <c r="X11945" s="51"/>
      <c r="Y11945" s="51"/>
      <c r="AE11945" s="45"/>
      <c r="AV11945" s="51"/>
    </row>
    <row r="11946" spans="22:48" x14ac:dyDescent="0.15">
      <c r="V11946" s="51"/>
      <c r="W11946" s="51"/>
      <c r="X11946" s="51"/>
      <c r="Y11946" s="51"/>
      <c r="AE11946" s="45"/>
      <c r="AV11946" s="51"/>
    </row>
    <row r="11947" spans="22:48" x14ac:dyDescent="0.15">
      <c r="V11947" s="51"/>
      <c r="W11947" s="51"/>
      <c r="X11947" s="51"/>
      <c r="Y11947" s="51"/>
      <c r="AE11947" s="45"/>
      <c r="AV11947" s="51"/>
    </row>
    <row r="11948" spans="22:48" x14ac:dyDescent="0.15">
      <c r="V11948" s="51"/>
      <c r="W11948" s="51"/>
      <c r="X11948" s="51"/>
      <c r="Y11948" s="51"/>
      <c r="AE11948" s="45"/>
      <c r="AV11948" s="51"/>
    </row>
    <row r="11949" spans="22:48" x14ac:dyDescent="0.15">
      <c r="V11949" s="51"/>
      <c r="W11949" s="51"/>
      <c r="X11949" s="51"/>
      <c r="Y11949" s="51"/>
      <c r="AE11949" s="45"/>
      <c r="AV11949" s="51"/>
    </row>
    <row r="11950" spans="22:48" x14ac:dyDescent="0.15">
      <c r="V11950" s="51"/>
      <c r="W11950" s="51"/>
      <c r="X11950" s="51"/>
      <c r="Y11950" s="51"/>
      <c r="AE11950" s="45"/>
      <c r="AV11950" s="51"/>
    </row>
    <row r="11951" spans="22:48" x14ac:dyDescent="0.15">
      <c r="V11951" s="51"/>
      <c r="W11951" s="51"/>
      <c r="X11951" s="51"/>
      <c r="Y11951" s="51"/>
      <c r="AE11951" s="45"/>
      <c r="AV11951" s="51"/>
    </row>
    <row r="11952" spans="22:48" x14ac:dyDescent="0.15">
      <c r="V11952" s="51"/>
      <c r="W11952" s="51"/>
      <c r="X11952" s="51"/>
      <c r="Y11952" s="51"/>
      <c r="AE11952" s="45"/>
      <c r="AV11952" s="51"/>
    </row>
    <row r="11953" spans="22:48" x14ac:dyDescent="0.15">
      <c r="V11953" s="51"/>
      <c r="W11953" s="51"/>
      <c r="X11953" s="51"/>
      <c r="Y11953" s="51"/>
      <c r="AE11953" s="45"/>
      <c r="AV11953" s="51"/>
    </row>
    <row r="11954" spans="22:48" x14ac:dyDescent="0.15">
      <c r="V11954" s="51"/>
      <c r="W11954" s="51"/>
      <c r="X11954" s="51"/>
      <c r="Y11954" s="51"/>
      <c r="AE11954" s="45"/>
      <c r="AV11954" s="51"/>
    </row>
    <row r="11955" spans="22:48" x14ac:dyDescent="0.15">
      <c r="V11955" s="51"/>
      <c r="W11955" s="51"/>
      <c r="X11955" s="51"/>
      <c r="Y11955" s="51"/>
      <c r="AE11955" s="45"/>
      <c r="AV11955" s="51"/>
    </row>
    <row r="11956" spans="22:48" x14ac:dyDescent="0.15">
      <c r="V11956" s="51"/>
      <c r="W11956" s="51"/>
      <c r="X11956" s="51"/>
      <c r="Y11956" s="51"/>
      <c r="AE11956" s="45"/>
      <c r="AV11956" s="51"/>
    </row>
    <row r="11957" spans="22:48" x14ac:dyDescent="0.15">
      <c r="V11957" s="51"/>
      <c r="W11957" s="51"/>
      <c r="X11957" s="51"/>
      <c r="Y11957" s="51"/>
      <c r="AE11957" s="45"/>
      <c r="AV11957" s="51"/>
    </row>
    <row r="11958" spans="22:48" x14ac:dyDescent="0.15">
      <c r="V11958" s="51"/>
      <c r="W11958" s="51"/>
      <c r="X11958" s="51"/>
      <c r="Y11958" s="51"/>
      <c r="AE11958" s="45"/>
      <c r="AV11958" s="51"/>
    </row>
    <row r="11959" spans="22:48" x14ac:dyDescent="0.15">
      <c r="V11959" s="51"/>
      <c r="W11959" s="51"/>
      <c r="X11959" s="51"/>
      <c r="Y11959" s="51"/>
      <c r="AE11959" s="45"/>
      <c r="AV11959" s="51"/>
    </row>
    <row r="11960" spans="22:48" x14ac:dyDescent="0.15">
      <c r="V11960" s="51"/>
      <c r="W11960" s="51"/>
      <c r="X11960" s="51"/>
      <c r="Y11960" s="51"/>
      <c r="AE11960" s="45"/>
      <c r="AV11960" s="51"/>
    </row>
    <row r="11961" spans="22:48" x14ac:dyDescent="0.15">
      <c r="V11961" s="51"/>
      <c r="W11961" s="51"/>
      <c r="X11961" s="51"/>
      <c r="Y11961" s="51"/>
      <c r="AE11961" s="45"/>
      <c r="AV11961" s="51"/>
    </row>
    <row r="11962" spans="22:48" x14ac:dyDescent="0.15">
      <c r="V11962" s="51"/>
      <c r="W11962" s="51"/>
      <c r="X11962" s="51"/>
      <c r="Y11962" s="51"/>
      <c r="AE11962" s="45"/>
      <c r="AV11962" s="51"/>
    </row>
    <row r="11963" spans="22:48" x14ac:dyDescent="0.15">
      <c r="V11963" s="51"/>
      <c r="W11963" s="51"/>
      <c r="X11963" s="51"/>
      <c r="Y11963" s="51"/>
      <c r="AE11963" s="45"/>
      <c r="AV11963" s="51"/>
    </row>
    <row r="11964" spans="22:48" x14ac:dyDescent="0.15">
      <c r="V11964" s="51"/>
      <c r="W11964" s="51"/>
      <c r="X11964" s="51"/>
      <c r="Y11964" s="51"/>
      <c r="AE11964" s="45"/>
      <c r="AV11964" s="51"/>
    </row>
    <row r="11965" spans="22:48" x14ac:dyDescent="0.15">
      <c r="V11965" s="51"/>
      <c r="W11965" s="51"/>
      <c r="X11965" s="51"/>
      <c r="Y11965" s="51"/>
      <c r="AE11965" s="45"/>
      <c r="AV11965" s="51"/>
    </row>
    <row r="11966" spans="22:48" x14ac:dyDescent="0.15">
      <c r="V11966" s="51"/>
      <c r="W11966" s="51"/>
      <c r="X11966" s="51"/>
      <c r="Y11966" s="51"/>
      <c r="AE11966" s="45"/>
      <c r="AV11966" s="51"/>
    </row>
    <row r="11967" spans="22:48" x14ac:dyDescent="0.15">
      <c r="V11967" s="51"/>
      <c r="W11967" s="51"/>
      <c r="X11967" s="51"/>
      <c r="Y11967" s="51"/>
      <c r="AE11967" s="45"/>
      <c r="AV11967" s="51"/>
    </row>
    <row r="11968" spans="22:48" x14ac:dyDescent="0.15">
      <c r="V11968" s="51"/>
      <c r="W11968" s="51"/>
      <c r="X11968" s="51"/>
      <c r="Y11968" s="51"/>
      <c r="AE11968" s="45"/>
      <c r="AV11968" s="51"/>
    </row>
    <row r="11969" spans="22:48" x14ac:dyDescent="0.15">
      <c r="V11969" s="51"/>
      <c r="W11969" s="51"/>
      <c r="X11969" s="51"/>
      <c r="Y11969" s="51"/>
      <c r="AE11969" s="45"/>
      <c r="AV11969" s="51"/>
    </row>
    <row r="11970" spans="22:48" x14ac:dyDescent="0.15">
      <c r="V11970" s="51"/>
      <c r="W11970" s="51"/>
      <c r="X11970" s="51"/>
      <c r="Y11970" s="51"/>
      <c r="AE11970" s="45"/>
      <c r="AV11970" s="51"/>
    </row>
    <row r="11971" spans="22:48" x14ac:dyDescent="0.15">
      <c r="V11971" s="51"/>
      <c r="W11971" s="51"/>
      <c r="X11971" s="51"/>
      <c r="Y11971" s="51"/>
      <c r="AE11971" s="45"/>
      <c r="AV11971" s="51"/>
    </row>
    <row r="11972" spans="22:48" x14ac:dyDescent="0.15">
      <c r="V11972" s="51"/>
      <c r="W11972" s="51"/>
      <c r="X11972" s="51"/>
      <c r="Y11972" s="51"/>
      <c r="AE11972" s="45"/>
      <c r="AV11972" s="51"/>
    </row>
    <row r="11973" spans="22:48" x14ac:dyDescent="0.15">
      <c r="V11973" s="51"/>
      <c r="W11973" s="51"/>
      <c r="X11973" s="51"/>
      <c r="Y11973" s="51"/>
      <c r="AE11973" s="45"/>
      <c r="AV11973" s="51"/>
    </row>
    <row r="11974" spans="22:48" x14ac:dyDescent="0.15">
      <c r="V11974" s="51"/>
      <c r="W11974" s="51"/>
      <c r="X11974" s="51"/>
      <c r="Y11974" s="51"/>
      <c r="AE11974" s="45"/>
      <c r="AV11974" s="51"/>
    </row>
    <row r="11975" spans="22:48" x14ac:dyDescent="0.15">
      <c r="V11975" s="51"/>
      <c r="W11975" s="51"/>
      <c r="X11975" s="51"/>
      <c r="Y11975" s="51"/>
      <c r="AE11975" s="45"/>
      <c r="AV11975" s="51"/>
    </row>
    <row r="11976" spans="22:48" x14ac:dyDescent="0.15">
      <c r="V11976" s="51"/>
      <c r="W11976" s="51"/>
      <c r="X11976" s="51"/>
      <c r="Y11976" s="51"/>
      <c r="AE11976" s="45"/>
      <c r="AV11976" s="51"/>
    </row>
    <row r="11977" spans="22:48" x14ac:dyDescent="0.15">
      <c r="V11977" s="51"/>
      <c r="W11977" s="51"/>
      <c r="X11977" s="51"/>
      <c r="Y11977" s="51"/>
      <c r="AE11977" s="45"/>
      <c r="AV11977" s="51"/>
    </row>
    <row r="11978" spans="22:48" x14ac:dyDescent="0.15">
      <c r="V11978" s="51"/>
      <c r="W11978" s="51"/>
      <c r="X11978" s="51"/>
      <c r="Y11978" s="51"/>
      <c r="AE11978" s="45"/>
      <c r="AV11978" s="51"/>
    </row>
    <row r="11979" spans="22:48" x14ac:dyDescent="0.15">
      <c r="V11979" s="51"/>
      <c r="W11979" s="51"/>
      <c r="X11979" s="51"/>
      <c r="Y11979" s="51"/>
      <c r="AE11979" s="45"/>
      <c r="AV11979" s="51"/>
    </row>
    <row r="11980" spans="22:48" x14ac:dyDescent="0.15">
      <c r="V11980" s="51"/>
      <c r="W11980" s="51"/>
      <c r="X11980" s="51"/>
      <c r="Y11980" s="51"/>
      <c r="AE11980" s="45"/>
      <c r="AV11980" s="51"/>
    </row>
    <row r="11981" spans="22:48" x14ac:dyDescent="0.15">
      <c r="V11981" s="51"/>
      <c r="W11981" s="51"/>
      <c r="X11981" s="51"/>
      <c r="Y11981" s="51"/>
      <c r="AE11981" s="45"/>
      <c r="AV11981" s="51"/>
    </row>
    <row r="11982" spans="22:48" x14ac:dyDescent="0.15">
      <c r="V11982" s="51"/>
      <c r="W11982" s="51"/>
      <c r="X11982" s="51"/>
      <c r="Y11982" s="51"/>
      <c r="AE11982" s="45"/>
      <c r="AV11982" s="51"/>
    </row>
    <row r="11983" spans="22:48" x14ac:dyDescent="0.15">
      <c r="V11983" s="51"/>
      <c r="W11983" s="51"/>
      <c r="X11983" s="51"/>
      <c r="Y11983" s="51"/>
      <c r="AE11983" s="45"/>
      <c r="AV11983" s="51"/>
    </row>
    <row r="11984" spans="22:48" x14ac:dyDescent="0.15">
      <c r="V11984" s="51"/>
      <c r="W11984" s="51"/>
      <c r="X11984" s="51"/>
      <c r="Y11984" s="51"/>
      <c r="AE11984" s="45"/>
      <c r="AV11984" s="51"/>
    </row>
    <row r="11985" spans="22:48" x14ac:dyDescent="0.15">
      <c r="V11985" s="51"/>
      <c r="W11985" s="51"/>
      <c r="X11985" s="51"/>
      <c r="Y11985" s="51"/>
      <c r="AE11985" s="45"/>
      <c r="AV11985" s="51"/>
    </row>
    <row r="11986" spans="22:48" x14ac:dyDescent="0.15">
      <c r="V11986" s="51"/>
      <c r="W11986" s="51"/>
      <c r="X11986" s="51"/>
      <c r="Y11986" s="51"/>
      <c r="AE11986" s="45"/>
      <c r="AV11986" s="51"/>
    </row>
    <row r="11987" spans="22:48" x14ac:dyDescent="0.15">
      <c r="V11987" s="51"/>
      <c r="W11987" s="51"/>
      <c r="X11987" s="51"/>
      <c r="Y11987" s="51"/>
      <c r="AE11987" s="45"/>
      <c r="AV11987" s="51"/>
    </row>
    <row r="11988" spans="22:48" x14ac:dyDescent="0.15">
      <c r="V11988" s="51"/>
      <c r="W11988" s="51"/>
      <c r="X11988" s="51"/>
      <c r="Y11988" s="51"/>
      <c r="AE11988" s="45"/>
      <c r="AV11988" s="51"/>
    </row>
    <row r="11989" spans="22:48" x14ac:dyDescent="0.15">
      <c r="V11989" s="51"/>
      <c r="W11989" s="51"/>
      <c r="X11989" s="51"/>
      <c r="Y11989" s="51"/>
      <c r="AE11989" s="45"/>
      <c r="AV11989" s="51"/>
    </row>
    <row r="11990" spans="22:48" x14ac:dyDescent="0.15">
      <c r="V11990" s="51"/>
      <c r="W11990" s="51"/>
      <c r="X11990" s="51"/>
      <c r="Y11990" s="51"/>
      <c r="AE11990" s="45"/>
      <c r="AV11990" s="51"/>
    </row>
    <row r="11991" spans="22:48" x14ac:dyDescent="0.15">
      <c r="V11991" s="51"/>
      <c r="W11991" s="51"/>
      <c r="X11991" s="51"/>
      <c r="Y11991" s="51"/>
      <c r="AE11991" s="45"/>
      <c r="AV11991" s="51"/>
    </row>
    <row r="11992" spans="22:48" x14ac:dyDescent="0.15">
      <c r="V11992" s="51"/>
      <c r="W11992" s="51"/>
      <c r="X11992" s="51"/>
      <c r="Y11992" s="51"/>
      <c r="AE11992" s="45"/>
      <c r="AV11992" s="51"/>
    </row>
    <row r="11993" spans="22:48" x14ac:dyDescent="0.15">
      <c r="V11993" s="51"/>
      <c r="W11993" s="51"/>
      <c r="X11993" s="51"/>
      <c r="Y11993" s="51"/>
      <c r="AE11993" s="45"/>
      <c r="AV11993" s="51"/>
    </row>
    <row r="11994" spans="22:48" x14ac:dyDescent="0.15">
      <c r="V11994" s="51"/>
      <c r="W11994" s="51"/>
      <c r="X11994" s="51"/>
      <c r="Y11994" s="51"/>
      <c r="AE11994" s="45"/>
      <c r="AV11994" s="51"/>
    </row>
    <row r="11995" spans="22:48" x14ac:dyDescent="0.15">
      <c r="V11995" s="51"/>
      <c r="W11995" s="51"/>
      <c r="X11995" s="51"/>
      <c r="Y11995" s="51"/>
      <c r="AE11995" s="45"/>
      <c r="AV11995" s="51"/>
    </row>
    <row r="11996" spans="22:48" x14ac:dyDescent="0.15">
      <c r="V11996" s="51"/>
      <c r="W11996" s="51"/>
      <c r="X11996" s="51"/>
      <c r="Y11996" s="51"/>
      <c r="AE11996" s="45"/>
      <c r="AV11996" s="51"/>
    </row>
    <row r="11997" spans="22:48" x14ac:dyDescent="0.15">
      <c r="V11997" s="51"/>
      <c r="W11997" s="51"/>
      <c r="X11997" s="51"/>
      <c r="Y11997" s="51"/>
      <c r="AE11997" s="45"/>
      <c r="AV11997" s="51"/>
    </row>
    <row r="11998" spans="22:48" x14ac:dyDescent="0.15">
      <c r="V11998" s="51"/>
      <c r="W11998" s="51"/>
      <c r="X11998" s="51"/>
      <c r="Y11998" s="51"/>
      <c r="AE11998" s="45"/>
      <c r="AV11998" s="51"/>
    </row>
    <row r="11999" spans="22:48" x14ac:dyDescent="0.15">
      <c r="V11999" s="51"/>
      <c r="W11999" s="51"/>
      <c r="X11999" s="51"/>
      <c r="Y11999" s="51"/>
      <c r="AE11999" s="45"/>
      <c r="AV11999" s="51"/>
    </row>
    <row r="12000" spans="22:48" x14ac:dyDescent="0.15">
      <c r="V12000" s="51"/>
      <c r="W12000" s="51"/>
      <c r="X12000" s="51"/>
      <c r="Y12000" s="51"/>
      <c r="AE12000" s="45"/>
      <c r="AV12000" s="51"/>
    </row>
    <row r="12001" spans="22:48" x14ac:dyDescent="0.15">
      <c r="V12001" s="51"/>
      <c r="W12001" s="51"/>
      <c r="X12001" s="51"/>
      <c r="Y12001" s="51"/>
      <c r="AE12001" s="45"/>
      <c r="AV12001" s="51"/>
    </row>
    <row r="12002" spans="22:48" x14ac:dyDescent="0.15">
      <c r="V12002" s="51"/>
      <c r="W12002" s="51"/>
      <c r="X12002" s="51"/>
      <c r="Y12002" s="51"/>
      <c r="AE12002" s="45"/>
      <c r="AV12002" s="51"/>
    </row>
    <row r="12003" spans="22:48" x14ac:dyDescent="0.15">
      <c r="V12003" s="51"/>
      <c r="W12003" s="51"/>
      <c r="X12003" s="51"/>
      <c r="Y12003" s="51"/>
      <c r="AE12003" s="45"/>
      <c r="AV12003" s="51"/>
    </row>
    <row r="12004" spans="22:48" x14ac:dyDescent="0.15">
      <c r="V12004" s="51"/>
      <c r="W12004" s="51"/>
      <c r="X12004" s="51"/>
      <c r="Y12004" s="51"/>
      <c r="AE12004" s="45"/>
      <c r="AV12004" s="51"/>
    </row>
    <row r="12005" spans="22:48" x14ac:dyDescent="0.15">
      <c r="V12005" s="51"/>
      <c r="W12005" s="51"/>
      <c r="X12005" s="51"/>
      <c r="Y12005" s="51"/>
      <c r="AE12005" s="45"/>
      <c r="AV12005" s="51"/>
    </row>
    <row r="12006" spans="22:48" x14ac:dyDescent="0.15">
      <c r="V12006" s="51"/>
      <c r="W12006" s="51"/>
      <c r="X12006" s="51"/>
      <c r="Y12006" s="51"/>
      <c r="AE12006" s="45"/>
      <c r="AV12006" s="51"/>
    </row>
    <row r="12007" spans="22:48" x14ac:dyDescent="0.15">
      <c r="V12007" s="51"/>
      <c r="W12007" s="51"/>
      <c r="X12007" s="51"/>
      <c r="Y12007" s="51"/>
      <c r="AE12007" s="45"/>
      <c r="AV12007" s="51"/>
    </row>
    <row r="12008" spans="22:48" x14ac:dyDescent="0.15">
      <c r="V12008" s="51"/>
      <c r="W12008" s="51"/>
      <c r="X12008" s="51"/>
      <c r="Y12008" s="51"/>
      <c r="AE12008" s="45"/>
      <c r="AV12008" s="51"/>
    </row>
    <row r="12009" spans="22:48" x14ac:dyDescent="0.15">
      <c r="V12009" s="51"/>
      <c r="W12009" s="51"/>
      <c r="X12009" s="51"/>
      <c r="Y12009" s="51"/>
      <c r="AE12009" s="45"/>
      <c r="AV12009" s="51"/>
    </row>
    <row r="12010" spans="22:48" x14ac:dyDescent="0.15">
      <c r="V12010" s="51"/>
      <c r="W12010" s="51"/>
      <c r="X12010" s="51"/>
      <c r="Y12010" s="51"/>
      <c r="AE12010" s="45"/>
      <c r="AV12010" s="51"/>
    </row>
    <row r="12011" spans="22:48" x14ac:dyDescent="0.15">
      <c r="V12011" s="51"/>
      <c r="W12011" s="51"/>
      <c r="X12011" s="51"/>
      <c r="Y12011" s="51"/>
      <c r="AE12011" s="45"/>
      <c r="AV12011" s="51"/>
    </row>
    <row r="12012" spans="22:48" x14ac:dyDescent="0.15">
      <c r="V12012" s="51"/>
      <c r="W12012" s="51"/>
      <c r="X12012" s="51"/>
      <c r="Y12012" s="51"/>
      <c r="AE12012" s="45"/>
      <c r="AV12012" s="51"/>
    </row>
    <row r="12013" spans="22:48" x14ac:dyDescent="0.15">
      <c r="V12013" s="51"/>
      <c r="W12013" s="51"/>
      <c r="X12013" s="51"/>
      <c r="Y12013" s="51"/>
      <c r="AE12013" s="45"/>
      <c r="AV12013" s="51"/>
    </row>
    <row r="12014" spans="22:48" x14ac:dyDescent="0.15">
      <c r="V12014" s="51"/>
      <c r="W12014" s="51"/>
      <c r="X12014" s="51"/>
      <c r="Y12014" s="51"/>
      <c r="AE12014" s="45"/>
      <c r="AV12014" s="51"/>
    </row>
    <row r="12015" spans="22:48" x14ac:dyDescent="0.15">
      <c r="V12015" s="51"/>
      <c r="W12015" s="51"/>
      <c r="X12015" s="51"/>
      <c r="Y12015" s="51"/>
      <c r="AE12015" s="45"/>
      <c r="AV12015" s="51"/>
    </row>
    <row r="12016" spans="22:48" x14ac:dyDescent="0.15">
      <c r="V12016" s="51"/>
      <c r="W12016" s="51"/>
      <c r="X12016" s="51"/>
      <c r="Y12016" s="51"/>
      <c r="AE12016" s="45"/>
      <c r="AV12016" s="51"/>
    </row>
    <row r="12017" spans="22:48" x14ac:dyDescent="0.15">
      <c r="V12017" s="51"/>
      <c r="W12017" s="51"/>
      <c r="X12017" s="51"/>
      <c r="Y12017" s="51"/>
      <c r="AE12017" s="45"/>
      <c r="AV12017" s="51"/>
    </row>
    <row r="12018" spans="22:48" x14ac:dyDescent="0.15">
      <c r="V12018" s="51"/>
      <c r="W12018" s="51"/>
      <c r="X12018" s="51"/>
      <c r="Y12018" s="51"/>
      <c r="AE12018" s="45"/>
      <c r="AV12018" s="51"/>
    </row>
    <row r="12019" spans="22:48" x14ac:dyDescent="0.15">
      <c r="V12019" s="51"/>
      <c r="W12019" s="51"/>
      <c r="X12019" s="51"/>
      <c r="Y12019" s="51"/>
      <c r="AE12019" s="45"/>
      <c r="AV12019" s="51"/>
    </row>
    <row r="12020" spans="22:48" x14ac:dyDescent="0.15">
      <c r="V12020" s="51"/>
      <c r="W12020" s="51"/>
      <c r="X12020" s="51"/>
      <c r="Y12020" s="51"/>
      <c r="AE12020" s="45"/>
      <c r="AV12020" s="51"/>
    </row>
    <row r="12021" spans="22:48" x14ac:dyDescent="0.15">
      <c r="V12021" s="51"/>
      <c r="W12021" s="51"/>
      <c r="X12021" s="51"/>
      <c r="Y12021" s="51"/>
      <c r="AE12021" s="45"/>
      <c r="AV12021" s="51"/>
    </row>
    <row r="12022" spans="22:48" x14ac:dyDescent="0.15">
      <c r="V12022" s="51"/>
      <c r="W12022" s="51"/>
      <c r="X12022" s="51"/>
      <c r="Y12022" s="51"/>
      <c r="AE12022" s="45"/>
      <c r="AV12022" s="51"/>
    </row>
    <row r="12023" spans="22:48" x14ac:dyDescent="0.15">
      <c r="V12023" s="51"/>
      <c r="W12023" s="51"/>
      <c r="X12023" s="51"/>
      <c r="Y12023" s="51"/>
      <c r="AE12023" s="45"/>
      <c r="AV12023" s="51"/>
    </row>
    <row r="12024" spans="22:48" x14ac:dyDescent="0.15">
      <c r="V12024" s="51"/>
      <c r="W12024" s="51"/>
      <c r="X12024" s="51"/>
      <c r="Y12024" s="51"/>
      <c r="AE12024" s="45"/>
      <c r="AV12024" s="51"/>
    </row>
    <row r="12025" spans="22:48" x14ac:dyDescent="0.15">
      <c r="V12025" s="51"/>
      <c r="W12025" s="51"/>
      <c r="X12025" s="51"/>
      <c r="Y12025" s="51"/>
      <c r="AE12025" s="45"/>
      <c r="AV12025" s="51"/>
    </row>
    <row r="12026" spans="22:48" x14ac:dyDescent="0.15">
      <c r="V12026" s="51"/>
      <c r="W12026" s="51"/>
      <c r="X12026" s="51"/>
      <c r="Y12026" s="51"/>
      <c r="AE12026" s="45"/>
      <c r="AV12026" s="51"/>
    </row>
    <row r="12027" spans="22:48" x14ac:dyDescent="0.15">
      <c r="V12027" s="51"/>
      <c r="W12027" s="51"/>
      <c r="X12027" s="51"/>
      <c r="Y12027" s="51"/>
      <c r="AE12027" s="45"/>
      <c r="AV12027" s="51"/>
    </row>
    <row r="12028" spans="22:48" x14ac:dyDescent="0.15">
      <c r="V12028" s="51"/>
      <c r="W12028" s="51"/>
      <c r="X12028" s="51"/>
      <c r="Y12028" s="51"/>
      <c r="AE12028" s="45"/>
      <c r="AV12028" s="51"/>
    </row>
    <row r="12029" spans="22:48" x14ac:dyDescent="0.15">
      <c r="V12029" s="51"/>
      <c r="W12029" s="51"/>
      <c r="X12029" s="51"/>
      <c r="Y12029" s="51"/>
      <c r="AE12029" s="45"/>
      <c r="AV12029" s="51"/>
    </row>
    <row r="12030" spans="22:48" x14ac:dyDescent="0.15">
      <c r="V12030" s="51"/>
      <c r="W12030" s="51"/>
      <c r="X12030" s="51"/>
      <c r="Y12030" s="51"/>
      <c r="AE12030" s="45"/>
      <c r="AV12030" s="51"/>
    </row>
    <row r="12031" spans="22:48" x14ac:dyDescent="0.15">
      <c r="V12031" s="51"/>
      <c r="W12031" s="51"/>
      <c r="X12031" s="51"/>
      <c r="Y12031" s="51"/>
      <c r="AE12031" s="45"/>
      <c r="AV12031" s="51"/>
    </row>
    <row r="12032" spans="22:48" x14ac:dyDescent="0.15">
      <c r="V12032" s="51"/>
      <c r="W12032" s="51"/>
      <c r="X12032" s="51"/>
      <c r="Y12032" s="51"/>
      <c r="AE12032" s="45"/>
      <c r="AV12032" s="51"/>
    </row>
    <row r="12033" spans="22:48" x14ac:dyDescent="0.15">
      <c r="V12033" s="51"/>
      <c r="W12033" s="51"/>
      <c r="X12033" s="51"/>
      <c r="Y12033" s="51"/>
      <c r="AE12033" s="45"/>
      <c r="AV12033" s="51"/>
    </row>
    <row r="12034" spans="22:48" x14ac:dyDescent="0.15">
      <c r="V12034" s="51"/>
      <c r="W12034" s="51"/>
      <c r="X12034" s="51"/>
      <c r="Y12034" s="51"/>
      <c r="AE12034" s="45"/>
      <c r="AV12034" s="51"/>
    </row>
    <row r="12035" spans="22:48" x14ac:dyDescent="0.15">
      <c r="V12035" s="51"/>
      <c r="W12035" s="51"/>
      <c r="X12035" s="51"/>
      <c r="Y12035" s="51"/>
      <c r="AE12035" s="45"/>
      <c r="AV12035" s="51"/>
    </row>
    <row r="12036" spans="22:48" x14ac:dyDescent="0.15">
      <c r="V12036" s="51"/>
      <c r="W12036" s="51"/>
      <c r="X12036" s="51"/>
      <c r="Y12036" s="51"/>
      <c r="AE12036" s="45"/>
      <c r="AV12036" s="51"/>
    </row>
    <row r="12037" spans="22:48" x14ac:dyDescent="0.15">
      <c r="V12037" s="51"/>
      <c r="W12037" s="51"/>
      <c r="X12037" s="51"/>
      <c r="Y12037" s="51"/>
      <c r="AE12037" s="45"/>
      <c r="AV12037" s="51"/>
    </row>
    <row r="12038" spans="22:48" x14ac:dyDescent="0.15">
      <c r="V12038" s="51"/>
      <c r="W12038" s="51"/>
      <c r="X12038" s="51"/>
      <c r="Y12038" s="51"/>
      <c r="AE12038" s="45"/>
      <c r="AV12038" s="51"/>
    </row>
    <row r="12039" spans="22:48" x14ac:dyDescent="0.15">
      <c r="V12039" s="51"/>
      <c r="W12039" s="51"/>
      <c r="X12039" s="51"/>
      <c r="Y12039" s="51"/>
      <c r="AE12039" s="45"/>
      <c r="AV12039" s="51"/>
    </row>
    <row r="12040" spans="22:48" x14ac:dyDescent="0.15">
      <c r="V12040" s="51"/>
      <c r="W12040" s="51"/>
      <c r="X12040" s="51"/>
      <c r="Y12040" s="51"/>
      <c r="AE12040" s="45"/>
      <c r="AV12040" s="51"/>
    </row>
    <row r="12041" spans="22:48" x14ac:dyDescent="0.15">
      <c r="V12041" s="51"/>
      <c r="W12041" s="51"/>
      <c r="X12041" s="51"/>
      <c r="Y12041" s="51"/>
      <c r="AE12041" s="45"/>
      <c r="AV12041" s="51"/>
    </row>
    <row r="12042" spans="22:48" x14ac:dyDescent="0.15">
      <c r="V12042" s="51"/>
      <c r="W12042" s="51"/>
      <c r="X12042" s="51"/>
      <c r="Y12042" s="51"/>
      <c r="AE12042" s="45"/>
      <c r="AV12042" s="51"/>
    </row>
    <row r="12043" spans="22:48" x14ac:dyDescent="0.15">
      <c r="V12043" s="51"/>
      <c r="W12043" s="51"/>
      <c r="X12043" s="51"/>
      <c r="Y12043" s="51"/>
      <c r="AE12043" s="45"/>
      <c r="AV12043" s="51"/>
    </row>
    <row r="12044" spans="22:48" x14ac:dyDescent="0.15">
      <c r="V12044" s="51"/>
      <c r="W12044" s="51"/>
      <c r="X12044" s="51"/>
      <c r="Y12044" s="51"/>
      <c r="AE12044" s="45"/>
      <c r="AV12044" s="51"/>
    </row>
    <row r="12045" spans="22:48" x14ac:dyDescent="0.15">
      <c r="V12045" s="51"/>
      <c r="W12045" s="51"/>
      <c r="X12045" s="51"/>
      <c r="Y12045" s="51"/>
      <c r="AE12045" s="45"/>
      <c r="AV12045" s="51"/>
    </row>
    <row r="12046" spans="22:48" x14ac:dyDescent="0.15">
      <c r="V12046" s="51"/>
      <c r="W12046" s="51"/>
      <c r="X12046" s="51"/>
      <c r="Y12046" s="51"/>
      <c r="AE12046" s="45"/>
      <c r="AV12046" s="51"/>
    </row>
    <row r="12047" spans="22:48" x14ac:dyDescent="0.15">
      <c r="V12047" s="51"/>
      <c r="W12047" s="51"/>
      <c r="X12047" s="51"/>
      <c r="Y12047" s="51"/>
      <c r="AE12047" s="45"/>
      <c r="AV12047" s="51"/>
    </row>
    <row r="12048" spans="22:48" x14ac:dyDescent="0.15">
      <c r="V12048" s="51"/>
      <c r="W12048" s="51"/>
      <c r="X12048" s="51"/>
      <c r="Y12048" s="51"/>
      <c r="AE12048" s="45"/>
      <c r="AV12048" s="51"/>
    </row>
    <row r="12049" spans="22:48" x14ac:dyDescent="0.15">
      <c r="V12049" s="51"/>
      <c r="W12049" s="51"/>
      <c r="X12049" s="51"/>
      <c r="Y12049" s="51"/>
      <c r="AE12049" s="45"/>
      <c r="AV12049" s="51"/>
    </row>
    <row r="12050" spans="22:48" x14ac:dyDescent="0.15">
      <c r="V12050" s="51"/>
      <c r="W12050" s="51"/>
      <c r="X12050" s="51"/>
      <c r="Y12050" s="51"/>
      <c r="AE12050" s="45"/>
      <c r="AV12050" s="51"/>
    </row>
    <row r="12051" spans="22:48" x14ac:dyDescent="0.15">
      <c r="V12051" s="51"/>
      <c r="W12051" s="51"/>
      <c r="X12051" s="51"/>
      <c r="Y12051" s="51"/>
      <c r="AE12051" s="45"/>
      <c r="AV12051" s="51"/>
    </row>
    <row r="12052" spans="22:48" x14ac:dyDescent="0.15">
      <c r="V12052" s="51"/>
      <c r="W12052" s="51"/>
      <c r="X12052" s="51"/>
      <c r="Y12052" s="51"/>
      <c r="AE12052" s="45"/>
      <c r="AV12052" s="51"/>
    </row>
    <row r="12053" spans="22:48" x14ac:dyDescent="0.15">
      <c r="V12053" s="51"/>
      <c r="W12053" s="51"/>
      <c r="X12053" s="51"/>
      <c r="Y12053" s="51"/>
      <c r="AE12053" s="45"/>
      <c r="AV12053" s="51"/>
    </row>
    <row r="12054" spans="22:48" x14ac:dyDescent="0.15">
      <c r="V12054" s="51"/>
      <c r="W12054" s="51"/>
      <c r="X12054" s="51"/>
      <c r="Y12054" s="51"/>
      <c r="AE12054" s="45"/>
      <c r="AV12054" s="51"/>
    </row>
    <row r="12055" spans="22:48" x14ac:dyDescent="0.15">
      <c r="V12055" s="51"/>
      <c r="W12055" s="51"/>
      <c r="X12055" s="51"/>
      <c r="Y12055" s="51"/>
      <c r="AE12055" s="45"/>
      <c r="AV12055" s="51"/>
    </row>
    <row r="12056" spans="22:48" x14ac:dyDescent="0.15">
      <c r="V12056" s="51"/>
      <c r="W12056" s="51"/>
      <c r="X12056" s="51"/>
      <c r="Y12056" s="51"/>
      <c r="AE12056" s="45"/>
      <c r="AV12056" s="51"/>
    </row>
    <row r="12057" spans="22:48" x14ac:dyDescent="0.15">
      <c r="V12057" s="51"/>
      <c r="W12057" s="51"/>
      <c r="X12057" s="51"/>
      <c r="Y12057" s="51"/>
      <c r="AE12057" s="45"/>
      <c r="AV12057" s="51"/>
    </row>
    <row r="12058" spans="22:48" x14ac:dyDescent="0.15">
      <c r="V12058" s="51"/>
      <c r="W12058" s="51"/>
      <c r="X12058" s="51"/>
      <c r="Y12058" s="51"/>
      <c r="AE12058" s="45"/>
      <c r="AV12058" s="51"/>
    </row>
    <row r="12059" spans="22:48" x14ac:dyDescent="0.15">
      <c r="V12059" s="51"/>
      <c r="W12059" s="51"/>
      <c r="X12059" s="51"/>
      <c r="Y12059" s="51"/>
      <c r="AE12059" s="45"/>
      <c r="AV12059" s="51"/>
    </row>
    <row r="12060" spans="22:48" x14ac:dyDescent="0.15">
      <c r="V12060" s="51"/>
      <c r="W12060" s="51"/>
      <c r="X12060" s="51"/>
      <c r="Y12060" s="51"/>
      <c r="AE12060" s="45"/>
      <c r="AV12060" s="51"/>
    </row>
    <row r="12061" spans="22:48" x14ac:dyDescent="0.15">
      <c r="V12061" s="51"/>
      <c r="W12061" s="51"/>
      <c r="X12061" s="51"/>
      <c r="Y12061" s="51"/>
      <c r="AE12061" s="45"/>
      <c r="AV12061" s="51"/>
    </row>
    <row r="12062" spans="22:48" x14ac:dyDescent="0.15">
      <c r="V12062" s="51"/>
      <c r="W12062" s="51"/>
      <c r="X12062" s="51"/>
      <c r="Y12062" s="51"/>
      <c r="AE12062" s="45"/>
      <c r="AV12062" s="51"/>
    </row>
    <row r="12063" spans="22:48" x14ac:dyDescent="0.15">
      <c r="V12063" s="51"/>
      <c r="W12063" s="51"/>
      <c r="X12063" s="51"/>
      <c r="Y12063" s="51"/>
      <c r="AE12063" s="45"/>
      <c r="AV12063" s="51"/>
    </row>
    <row r="12064" spans="22:48" x14ac:dyDescent="0.15">
      <c r="V12064" s="51"/>
      <c r="W12064" s="51"/>
      <c r="X12064" s="51"/>
      <c r="Y12064" s="51"/>
      <c r="AE12064" s="45"/>
      <c r="AV12064" s="51"/>
    </row>
    <row r="12065" spans="22:48" x14ac:dyDescent="0.15">
      <c r="V12065" s="51"/>
      <c r="W12065" s="51"/>
      <c r="X12065" s="51"/>
      <c r="Y12065" s="51"/>
      <c r="AE12065" s="45"/>
      <c r="AV12065" s="51"/>
    </row>
    <row r="12066" spans="22:48" x14ac:dyDescent="0.15">
      <c r="V12066" s="51"/>
      <c r="W12066" s="51"/>
      <c r="X12066" s="51"/>
      <c r="Y12066" s="51"/>
      <c r="AE12066" s="45"/>
      <c r="AV12066" s="51"/>
    </row>
    <row r="12067" spans="22:48" x14ac:dyDescent="0.15">
      <c r="V12067" s="51"/>
      <c r="W12067" s="51"/>
      <c r="X12067" s="51"/>
      <c r="Y12067" s="51"/>
      <c r="AE12067" s="45"/>
      <c r="AV12067" s="51"/>
    </row>
    <row r="12068" spans="22:48" x14ac:dyDescent="0.15">
      <c r="V12068" s="51"/>
      <c r="W12068" s="51"/>
      <c r="X12068" s="51"/>
      <c r="Y12068" s="51"/>
      <c r="AE12068" s="45"/>
      <c r="AV12068" s="51"/>
    </row>
    <row r="12069" spans="22:48" x14ac:dyDescent="0.15">
      <c r="V12069" s="51"/>
      <c r="W12069" s="51"/>
      <c r="X12069" s="51"/>
      <c r="Y12069" s="51"/>
      <c r="AE12069" s="45"/>
      <c r="AV12069" s="51"/>
    </row>
    <row r="12070" spans="22:48" x14ac:dyDescent="0.15">
      <c r="V12070" s="51"/>
      <c r="W12070" s="51"/>
      <c r="X12070" s="51"/>
      <c r="Y12070" s="51"/>
      <c r="AE12070" s="45"/>
      <c r="AV12070" s="51"/>
    </row>
    <row r="12071" spans="22:48" x14ac:dyDescent="0.15">
      <c r="V12071" s="51"/>
      <c r="W12071" s="51"/>
      <c r="X12071" s="51"/>
      <c r="Y12071" s="51"/>
      <c r="AE12071" s="45"/>
      <c r="AV12071" s="51"/>
    </row>
    <row r="12072" spans="22:48" x14ac:dyDescent="0.15">
      <c r="V12072" s="51"/>
      <c r="W12072" s="51"/>
      <c r="X12072" s="51"/>
      <c r="Y12072" s="51"/>
      <c r="AE12072" s="45"/>
      <c r="AV12072" s="51"/>
    </row>
    <row r="12073" spans="22:48" x14ac:dyDescent="0.15">
      <c r="V12073" s="51"/>
      <c r="W12073" s="51"/>
      <c r="X12073" s="51"/>
      <c r="Y12073" s="51"/>
      <c r="AE12073" s="45"/>
      <c r="AV12073" s="51"/>
    </row>
    <row r="12074" spans="22:48" x14ac:dyDescent="0.15">
      <c r="V12074" s="51"/>
      <c r="W12074" s="51"/>
      <c r="X12074" s="51"/>
      <c r="Y12074" s="51"/>
      <c r="AE12074" s="45"/>
      <c r="AV12074" s="51"/>
    </row>
    <row r="12075" spans="22:48" x14ac:dyDescent="0.15">
      <c r="V12075" s="51"/>
      <c r="W12075" s="51"/>
      <c r="X12075" s="51"/>
      <c r="Y12075" s="51"/>
      <c r="AE12075" s="45"/>
      <c r="AV12075" s="51"/>
    </row>
    <row r="12076" spans="22:48" x14ac:dyDescent="0.15">
      <c r="V12076" s="51"/>
      <c r="W12076" s="51"/>
      <c r="X12076" s="51"/>
      <c r="Y12076" s="51"/>
      <c r="AE12076" s="45"/>
      <c r="AV12076" s="51"/>
    </row>
    <row r="12077" spans="22:48" x14ac:dyDescent="0.15">
      <c r="V12077" s="51"/>
      <c r="W12077" s="51"/>
      <c r="X12077" s="51"/>
      <c r="Y12077" s="51"/>
      <c r="AE12077" s="45"/>
      <c r="AV12077" s="51"/>
    </row>
    <row r="12078" spans="22:48" x14ac:dyDescent="0.15">
      <c r="V12078" s="51"/>
      <c r="W12078" s="51"/>
      <c r="X12078" s="51"/>
      <c r="Y12078" s="51"/>
      <c r="AE12078" s="45"/>
      <c r="AV12078" s="51"/>
    </row>
    <row r="12079" spans="22:48" x14ac:dyDescent="0.15">
      <c r="V12079" s="51"/>
      <c r="W12079" s="51"/>
      <c r="X12079" s="51"/>
      <c r="Y12079" s="51"/>
      <c r="AE12079" s="45"/>
      <c r="AV12079" s="51"/>
    </row>
    <row r="12080" spans="22:48" x14ac:dyDescent="0.15">
      <c r="V12080" s="51"/>
      <c r="W12080" s="51"/>
      <c r="X12080" s="51"/>
      <c r="Y12080" s="51"/>
      <c r="AE12080" s="45"/>
      <c r="AV12080" s="51"/>
    </row>
    <row r="12081" spans="22:48" x14ac:dyDescent="0.15">
      <c r="V12081" s="51"/>
      <c r="W12081" s="51"/>
      <c r="X12081" s="51"/>
      <c r="Y12081" s="51"/>
      <c r="AE12081" s="45"/>
      <c r="AV12081" s="51"/>
    </row>
    <row r="12082" spans="22:48" x14ac:dyDescent="0.15">
      <c r="V12082" s="51"/>
      <c r="W12082" s="51"/>
      <c r="X12082" s="51"/>
      <c r="Y12082" s="51"/>
      <c r="AE12082" s="45"/>
      <c r="AV12082" s="51"/>
    </row>
    <row r="12083" spans="22:48" x14ac:dyDescent="0.15">
      <c r="V12083" s="51"/>
      <c r="W12083" s="51"/>
      <c r="X12083" s="51"/>
      <c r="Y12083" s="51"/>
      <c r="AE12083" s="45"/>
      <c r="AV12083" s="51"/>
    </row>
    <row r="12084" spans="22:48" x14ac:dyDescent="0.15">
      <c r="V12084" s="51"/>
      <c r="W12084" s="51"/>
      <c r="X12084" s="51"/>
      <c r="Y12084" s="51"/>
      <c r="AE12084" s="45"/>
      <c r="AV12084" s="51"/>
    </row>
    <row r="12085" spans="22:48" x14ac:dyDescent="0.15">
      <c r="V12085" s="51"/>
      <c r="W12085" s="51"/>
      <c r="X12085" s="51"/>
      <c r="Y12085" s="51"/>
      <c r="AE12085" s="45"/>
      <c r="AV12085" s="51"/>
    </row>
    <row r="12086" spans="22:48" x14ac:dyDescent="0.15">
      <c r="V12086" s="51"/>
      <c r="W12086" s="51"/>
      <c r="X12086" s="51"/>
      <c r="Y12086" s="51"/>
      <c r="AE12086" s="45"/>
      <c r="AV12086" s="51"/>
    </row>
    <row r="12087" spans="22:48" x14ac:dyDescent="0.15">
      <c r="V12087" s="51"/>
      <c r="W12087" s="51"/>
      <c r="X12087" s="51"/>
      <c r="Y12087" s="51"/>
      <c r="AE12087" s="45"/>
      <c r="AV12087" s="51"/>
    </row>
    <row r="12088" spans="22:48" x14ac:dyDescent="0.15">
      <c r="V12088" s="51"/>
      <c r="W12088" s="51"/>
      <c r="X12088" s="51"/>
      <c r="Y12088" s="51"/>
      <c r="AE12088" s="45"/>
      <c r="AV12088" s="51"/>
    </row>
    <row r="12089" spans="22:48" x14ac:dyDescent="0.15">
      <c r="V12089" s="51"/>
      <c r="W12089" s="51"/>
      <c r="X12089" s="51"/>
      <c r="Y12089" s="51"/>
      <c r="AE12089" s="45"/>
      <c r="AV12089" s="51"/>
    </row>
    <row r="12090" spans="22:48" x14ac:dyDescent="0.15">
      <c r="V12090" s="51"/>
      <c r="W12090" s="51"/>
      <c r="X12090" s="51"/>
      <c r="Y12090" s="51"/>
      <c r="AE12090" s="45"/>
      <c r="AV12090" s="51"/>
    </row>
    <row r="12091" spans="22:48" x14ac:dyDescent="0.15">
      <c r="V12091" s="51"/>
      <c r="W12091" s="51"/>
      <c r="X12091" s="51"/>
      <c r="Y12091" s="51"/>
      <c r="AE12091" s="45"/>
      <c r="AV12091" s="51"/>
    </row>
    <row r="12092" spans="22:48" x14ac:dyDescent="0.15">
      <c r="V12092" s="51"/>
      <c r="W12092" s="51"/>
      <c r="X12092" s="51"/>
      <c r="Y12092" s="51"/>
      <c r="AE12092" s="45"/>
      <c r="AV12092" s="51"/>
    </row>
    <row r="12093" spans="22:48" x14ac:dyDescent="0.15">
      <c r="V12093" s="51"/>
      <c r="W12093" s="51"/>
      <c r="X12093" s="51"/>
      <c r="Y12093" s="51"/>
      <c r="AE12093" s="45"/>
      <c r="AV12093" s="51"/>
    </row>
    <row r="12094" spans="22:48" x14ac:dyDescent="0.15">
      <c r="V12094" s="51"/>
      <c r="W12094" s="51"/>
      <c r="X12094" s="51"/>
      <c r="Y12094" s="51"/>
      <c r="AE12094" s="45"/>
      <c r="AV12094" s="51"/>
    </row>
    <row r="12095" spans="22:48" x14ac:dyDescent="0.15">
      <c r="V12095" s="51"/>
      <c r="W12095" s="51"/>
      <c r="X12095" s="51"/>
      <c r="Y12095" s="51"/>
      <c r="AE12095" s="45"/>
      <c r="AV12095" s="51"/>
    </row>
    <row r="12096" spans="22:48" x14ac:dyDescent="0.15">
      <c r="V12096" s="51"/>
      <c r="W12096" s="51"/>
      <c r="X12096" s="51"/>
      <c r="Y12096" s="51"/>
      <c r="AE12096" s="45"/>
      <c r="AV12096" s="51"/>
    </row>
    <row r="12097" spans="22:48" x14ac:dyDescent="0.15">
      <c r="V12097" s="51"/>
      <c r="W12097" s="51"/>
      <c r="X12097" s="51"/>
      <c r="Y12097" s="51"/>
      <c r="AE12097" s="45"/>
      <c r="AV12097" s="51"/>
    </row>
    <row r="12098" spans="22:48" x14ac:dyDescent="0.15">
      <c r="V12098" s="51"/>
      <c r="W12098" s="51"/>
      <c r="X12098" s="51"/>
      <c r="Y12098" s="51"/>
      <c r="AE12098" s="45"/>
      <c r="AV12098" s="51"/>
    </row>
    <row r="12099" spans="22:48" x14ac:dyDescent="0.15">
      <c r="V12099" s="51"/>
      <c r="W12099" s="51"/>
      <c r="X12099" s="51"/>
      <c r="Y12099" s="51"/>
      <c r="AE12099" s="45"/>
      <c r="AV12099" s="51"/>
    </row>
    <row r="12100" spans="22:48" x14ac:dyDescent="0.15">
      <c r="V12100" s="51"/>
      <c r="W12100" s="51"/>
      <c r="X12100" s="51"/>
      <c r="Y12100" s="51"/>
      <c r="AE12100" s="45"/>
      <c r="AV12100" s="51"/>
    </row>
    <row r="12101" spans="22:48" x14ac:dyDescent="0.15">
      <c r="V12101" s="51"/>
      <c r="W12101" s="51"/>
      <c r="X12101" s="51"/>
      <c r="Y12101" s="51"/>
      <c r="AE12101" s="45"/>
      <c r="AV12101" s="51"/>
    </row>
    <row r="12102" spans="22:48" x14ac:dyDescent="0.15">
      <c r="V12102" s="51"/>
      <c r="W12102" s="51"/>
      <c r="X12102" s="51"/>
      <c r="Y12102" s="51"/>
      <c r="AE12102" s="45"/>
      <c r="AV12102" s="51"/>
    </row>
    <row r="12103" spans="22:48" x14ac:dyDescent="0.15">
      <c r="V12103" s="51"/>
      <c r="W12103" s="51"/>
      <c r="X12103" s="51"/>
      <c r="Y12103" s="51"/>
      <c r="AE12103" s="45"/>
      <c r="AV12103" s="51"/>
    </row>
    <row r="12104" spans="22:48" x14ac:dyDescent="0.15">
      <c r="V12104" s="51"/>
      <c r="W12104" s="51"/>
      <c r="X12104" s="51"/>
      <c r="Y12104" s="51"/>
      <c r="AE12104" s="45"/>
      <c r="AV12104" s="51"/>
    </row>
    <row r="12105" spans="22:48" x14ac:dyDescent="0.15">
      <c r="V12105" s="51"/>
      <c r="W12105" s="51"/>
      <c r="X12105" s="51"/>
      <c r="Y12105" s="51"/>
      <c r="AE12105" s="45"/>
      <c r="AV12105" s="51"/>
    </row>
    <row r="12106" spans="22:48" x14ac:dyDescent="0.15">
      <c r="V12106" s="51"/>
      <c r="W12106" s="51"/>
      <c r="X12106" s="51"/>
      <c r="Y12106" s="51"/>
      <c r="AE12106" s="45"/>
      <c r="AV12106" s="51"/>
    </row>
    <row r="12107" spans="22:48" x14ac:dyDescent="0.15">
      <c r="V12107" s="51"/>
      <c r="W12107" s="51"/>
      <c r="X12107" s="51"/>
      <c r="Y12107" s="51"/>
      <c r="AE12107" s="45"/>
      <c r="AV12107" s="51"/>
    </row>
    <row r="12108" spans="22:48" x14ac:dyDescent="0.15">
      <c r="V12108" s="51"/>
      <c r="W12108" s="51"/>
      <c r="X12108" s="51"/>
      <c r="Y12108" s="51"/>
      <c r="AE12108" s="45"/>
      <c r="AV12108" s="51"/>
    </row>
    <row r="12109" spans="22:48" x14ac:dyDescent="0.15">
      <c r="V12109" s="51"/>
      <c r="W12109" s="51"/>
      <c r="X12109" s="51"/>
      <c r="Y12109" s="51"/>
      <c r="AE12109" s="45"/>
      <c r="AV12109" s="51"/>
    </row>
    <row r="12110" spans="22:48" x14ac:dyDescent="0.15">
      <c r="V12110" s="51"/>
      <c r="W12110" s="51"/>
      <c r="X12110" s="51"/>
      <c r="Y12110" s="51"/>
      <c r="AE12110" s="45"/>
      <c r="AV12110" s="51"/>
    </row>
    <row r="12111" spans="22:48" x14ac:dyDescent="0.15">
      <c r="V12111" s="51"/>
      <c r="W12111" s="51"/>
      <c r="X12111" s="51"/>
      <c r="Y12111" s="51"/>
      <c r="AE12111" s="45"/>
      <c r="AV12111" s="51"/>
    </row>
    <row r="12112" spans="22:48" x14ac:dyDescent="0.15">
      <c r="V12112" s="51"/>
      <c r="W12112" s="51"/>
      <c r="X12112" s="51"/>
      <c r="Y12112" s="51"/>
      <c r="AE12112" s="45"/>
      <c r="AV12112" s="51"/>
    </row>
    <row r="12113" spans="22:48" x14ac:dyDescent="0.15">
      <c r="V12113" s="51"/>
      <c r="W12113" s="51"/>
      <c r="X12113" s="51"/>
      <c r="Y12113" s="51"/>
      <c r="AE12113" s="45"/>
      <c r="AV12113" s="51"/>
    </row>
    <row r="12114" spans="22:48" x14ac:dyDescent="0.15">
      <c r="V12114" s="51"/>
      <c r="W12114" s="51"/>
      <c r="X12114" s="51"/>
      <c r="Y12114" s="51"/>
      <c r="AE12114" s="45"/>
      <c r="AV12114" s="51"/>
    </row>
    <row r="12115" spans="22:48" x14ac:dyDescent="0.15">
      <c r="V12115" s="51"/>
      <c r="W12115" s="51"/>
      <c r="X12115" s="51"/>
      <c r="Y12115" s="51"/>
      <c r="AE12115" s="45"/>
      <c r="AV12115" s="51"/>
    </row>
    <row r="12116" spans="22:48" x14ac:dyDescent="0.15">
      <c r="V12116" s="51"/>
      <c r="W12116" s="51"/>
      <c r="X12116" s="51"/>
      <c r="Y12116" s="51"/>
      <c r="AE12116" s="45"/>
      <c r="AV12116" s="51"/>
    </row>
    <row r="12117" spans="22:48" x14ac:dyDescent="0.15">
      <c r="V12117" s="51"/>
      <c r="W12117" s="51"/>
      <c r="X12117" s="51"/>
      <c r="Y12117" s="51"/>
      <c r="AE12117" s="45"/>
      <c r="AV12117" s="51"/>
    </row>
    <row r="12118" spans="22:48" x14ac:dyDescent="0.15">
      <c r="V12118" s="51"/>
      <c r="W12118" s="51"/>
      <c r="X12118" s="51"/>
      <c r="Y12118" s="51"/>
      <c r="AE12118" s="45"/>
      <c r="AV12118" s="51"/>
    </row>
    <row r="12119" spans="22:48" x14ac:dyDescent="0.15">
      <c r="V12119" s="51"/>
      <c r="W12119" s="51"/>
      <c r="X12119" s="51"/>
      <c r="Y12119" s="51"/>
      <c r="AE12119" s="45"/>
      <c r="AV12119" s="51"/>
    </row>
    <row r="12120" spans="22:48" x14ac:dyDescent="0.15">
      <c r="V12120" s="51"/>
      <c r="W12120" s="51"/>
      <c r="X12120" s="51"/>
      <c r="Y12120" s="51"/>
      <c r="AE12120" s="45"/>
      <c r="AV12120" s="51"/>
    </row>
    <row r="12121" spans="22:48" x14ac:dyDescent="0.15">
      <c r="V12121" s="51"/>
      <c r="W12121" s="51"/>
      <c r="X12121" s="51"/>
      <c r="Y12121" s="51"/>
      <c r="AE12121" s="45"/>
      <c r="AV12121" s="51"/>
    </row>
    <row r="12122" spans="22:48" x14ac:dyDescent="0.15">
      <c r="V12122" s="51"/>
      <c r="W12122" s="51"/>
      <c r="X12122" s="51"/>
      <c r="Y12122" s="51"/>
      <c r="AE12122" s="45"/>
      <c r="AV12122" s="51"/>
    </row>
    <row r="12123" spans="22:48" x14ac:dyDescent="0.15">
      <c r="V12123" s="51"/>
      <c r="W12123" s="51"/>
      <c r="X12123" s="51"/>
      <c r="Y12123" s="51"/>
      <c r="AE12123" s="45"/>
      <c r="AV12123" s="51"/>
    </row>
    <row r="12124" spans="22:48" x14ac:dyDescent="0.15">
      <c r="V12124" s="51"/>
      <c r="W12124" s="51"/>
      <c r="X12124" s="51"/>
      <c r="Y12124" s="51"/>
      <c r="AE12124" s="45"/>
      <c r="AV12124" s="51"/>
    </row>
    <row r="12125" spans="22:48" x14ac:dyDescent="0.15">
      <c r="V12125" s="51"/>
      <c r="W12125" s="51"/>
      <c r="X12125" s="51"/>
      <c r="Y12125" s="51"/>
      <c r="AE12125" s="45"/>
      <c r="AV12125" s="51"/>
    </row>
    <row r="12126" spans="22:48" x14ac:dyDescent="0.15">
      <c r="V12126" s="51"/>
      <c r="W12126" s="51"/>
      <c r="X12126" s="51"/>
      <c r="Y12126" s="51"/>
      <c r="AE12126" s="45"/>
      <c r="AV12126" s="51"/>
    </row>
    <row r="12127" spans="22:48" x14ac:dyDescent="0.15">
      <c r="V12127" s="51"/>
      <c r="W12127" s="51"/>
      <c r="X12127" s="51"/>
      <c r="Y12127" s="51"/>
      <c r="AE12127" s="45"/>
      <c r="AV12127" s="51"/>
    </row>
    <row r="12128" spans="22:48" x14ac:dyDescent="0.15">
      <c r="V12128" s="51"/>
      <c r="W12128" s="51"/>
      <c r="X12128" s="51"/>
      <c r="Y12128" s="51"/>
      <c r="AE12128" s="45"/>
      <c r="AV12128" s="51"/>
    </row>
    <row r="12129" spans="22:48" x14ac:dyDescent="0.15">
      <c r="V12129" s="51"/>
      <c r="W12129" s="51"/>
      <c r="X12129" s="51"/>
      <c r="Y12129" s="51"/>
      <c r="AE12129" s="45"/>
      <c r="AV12129" s="51"/>
    </row>
    <row r="12130" spans="22:48" x14ac:dyDescent="0.15">
      <c r="V12130" s="51"/>
      <c r="W12130" s="51"/>
      <c r="X12130" s="51"/>
      <c r="Y12130" s="51"/>
      <c r="AE12130" s="45"/>
      <c r="AV12130" s="51"/>
    </row>
    <row r="12131" spans="22:48" x14ac:dyDescent="0.15">
      <c r="V12131" s="51"/>
      <c r="W12131" s="51"/>
      <c r="X12131" s="51"/>
      <c r="Y12131" s="51"/>
      <c r="AE12131" s="45"/>
      <c r="AV12131" s="51"/>
    </row>
    <row r="12132" spans="22:48" x14ac:dyDescent="0.15">
      <c r="V12132" s="51"/>
      <c r="W12132" s="51"/>
      <c r="X12132" s="51"/>
      <c r="Y12132" s="51"/>
      <c r="AE12132" s="45"/>
      <c r="AV12132" s="51"/>
    </row>
    <row r="12133" spans="22:48" x14ac:dyDescent="0.15">
      <c r="V12133" s="51"/>
      <c r="W12133" s="51"/>
      <c r="X12133" s="51"/>
      <c r="Y12133" s="51"/>
      <c r="AE12133" s="45"/>
      <c r="AV12133" s="51"/>
    </row>
    <row r="12134" spans="22:48" x14ac:dyDescent="0.15">
      <c r="V12134" s="51"/>
      <c r="W12134" s="51"/>
      <c r="X12134" s="51"/>
      <c r="Y12134" s="51"/>
      <c r="AE12134" s="45"/>
      <c r="AV12134" s="51"/>
    </row>
    <row r="12135" spans="22:48" x14ac:dyDescent="0.15">
      <c r="V12135" s="51"/>
      <c r="W12135" s="51"/>
      <c r="X12135" s="51"/>
      <c r="Y12135" s="51"/>
      <c r="AE12135" s="45"/>
      <c r="AV12135" s="51"/>
    </row>
    <row r="12136" spans="22:48" x14ac:dyDescent="0.15">
      <c r="V12136" s="51"/>
      <c r="W12136" s="51"/>
      <c r="X12136" s="51"/>
      <c r="Y12136" s="51"/>
      <c r="AE12136" s="45"/>
      <c r="AV12136" s="51"/>
    </row>
    <row r="12137" spans="22:48" x14ac:dyDescent="0.15">
      <c r="V12137" s="51"/>
      <c r="W12137" s="51"/>
      <c r="X12137" s="51"/>
      <c r="Y12137" s="51"/>
      <c r="AE12137" s="45"/>
      <c r="AV12137" s="51"/>
    </row>
    <row r="12138" spans="22:48" x14ac:dyDescent="0.15">
      <c r="V12138" s="51"/>
      <c r="W12138" s="51"/>
      <c r="X12138" s="51"/>
      <c r="Y12138" s="51"/>
      <c r="AE12138" s="45"/>
      <c r="AV12138" s="51"/>
    </row>
    <row r="12139" spans="22:48" x14ac:dyDescent="0.15">
      <c r="V12139" s="51"/>
      <c r="W12139" s="51"/>
      <c r="X12139" s="51"/>
      <c r="Y12139" s="51"/>
      <c r="AE12139" s="45"/>
      <c r="AV12139" s="51"/>
    </row>
    <row r="12140" spans="22:48" x14ac:dyDescent="0.15">
      <c r="V12140" s="51"/>
      <c r="W12140" s="51"/>
      <c r="X12140" s="51"/>
      <c r="Y12140" s="51"/>
      <c r="AE12140" s="45"/>
      <c r="AV12140" s="51"/>
    </row>
    <row r="12141" spans="22:48" x14ac:dyDescent="0.15">
      <c r="V12141" s="51"/>
      <c r="W12141" s="51"/>
      <c r="X12141" s="51"/>
      <c r="Y12141" s="51"/>
      <c r="AE12141" s="45"/>
      <c r="AV12141" s="51"/>
    </row>
    <row r="12142" spans="22:48" x14ac:dyDescent="0.15">
      <c r="V12142" s="51"/>
      <c r="W12142" s="51"/>
      <c r="X12142" s="51"/>
      <c r="Y12142" s="51"/>
      <c r="AE12142" s="45"/>
      <c r="AV12142" s="51"/>
    </row>
    <row r="12143" spans="22:48" x14ac:dyDescent="0.15">
      <c r="V12143" s="51"/>
      <c r="W12143" s="51"/>
      <c r="X12143" s="51"/>
      <c r="Y12143" s="51"/>
      <c r="AE12143" s="45"/>
      <c r="AV12143" s="51"/>
    </row>
    <row r="12144" spans="22:48" x14ac:dyDescent="0.15">
      <c r="V12144" s="51"/>
      <c r="W12144" s="51"/>
      <c r="X12144" s="51"/>
      <c r="Y12144" s="51"/>
      <c r="AE12144" s="45"/>
      <c r="AV12144" s="51"/>
    </row>
    <row r="12145" spans="22:48" x14ac:dyDescent="0.15">
      <c r="V12145" s="51"/>
      <c r="W12145" s="51"/>
      <c r="X12145" s="51"/>
      <c r="Y12145" s="51"/>
      <c r="AE12145" s="45"/>
      <c r="AV12145" s="51"/>
    </row>
    <row r="12146" spans="22:48" x14ac:dyDescent="0.15">
      <c r="V12146" s="51"/>
      <c r="W12146" s="51"/>
      <c r="X12146" s="51"/>
      <c r="Y12146" s="51"/>
      <c r="AE12146" s="45"/>
      <c r="AV12146" s="51"/>
    </row>
    <row r="12147" spans="22:48" x14ac:dyDescent="0.15">
      <c r="V12147" s="51"/>
      <c r="W12147" s="51"/>
      <c r="X12147" s="51"/>
      <c r="Y12147" s="51"/>
      <c r="AE12147" s="45"/>
      <c r="AV12147" s="51"/>
    </row>
    <row r="12148" spans="22:48" x14ac:dyDescent="0.15">
      <c r="V12148" s="51"/>
      <c r="W12148" s="51"/>
      <c r="X12148" s="51"/>
      <c r="Y12148" s="51"/>
      <c r="AE12148" s="45"/>
      <c r="AV12148" s="51"/>
    </row>
    <row r="12149" spans="22:48" x14ac:dyDescent="0.15">
      <c r="V12149" s="51"/>
      <c r="W12149" s="51"/>
      <c r="X12149" s="51"/>
      <c r="Y12149" s="51"/>
      <c r="AE12149" s="45"/>
      <c r="AV12149" s="51"/>
    </row>
    <row r="12150" spans="22:48" x14ac:dyDescent="0.15">
      <c r="V12150" s="51"/>
      <c r="W12150" s="51"/>
      <c r="X12150" s="51"/>
      <c r="Y12150" s="51"/>
      <c r="AE12150" s="45"/>
      <c r="AV12150" s="51"/>
    </row>
    <row r="12151" spans="22:48" x14ac:dyDescent="0.15">
      <c r="V12151" s="51"/>
      <c r="W12151" s="51"/>
      <c r="X12151" s="51"/>
      <c r="Y12151" s="51"/>
      <c r="AE12151" s="45"/>
      <c r="AV12151" s="51"/>
    </row>
    <row r="12152" spans="22:48" x14ac:dyDescent="0.15">
      <c r="V12152" s="51"/>
      <c r="W12152" s="51"/>
      <c r="X12152" s="51"/>
      <c r="Y12152" s="51"/>
      <c r="AE12152" s="45"/>
      <c r="AV12152" s="51"/>
    </row>
    <row r="12153" spans="22:48" x14ac:dyDescent="0.15">
      <c r="V12153" s="51"/>
      <c r="W12153" s="51"/>
      <c r="X12153" s="51"/>
      <c r="Y12153" s="51"/>
      <c r="AE12153" s="45"/>
      <c r="AV12153" s="51"/>
    </row>
    <row r="12154" spans="22:48" x14ac:dyDescent="0.15">
      <c r="V12154" s="51"/>
      <c r="W12154" s="51"/>
      <c r="X12154" s="51"/>
      <c r="Y12154" s="51"/>
      <c r="AE12154" s="45"/>
      <c r="AV12154" s="51"/>
    </row>
    <row r="12155" spans="22:48" x14ac:dyDescent="0.15">
      <c r="V12155" s="51"/>
      <c r="W12155" s="51"/>
      <c r="X12155" s="51"/>
      <c r="Y12155" s="51"/>
      <c r="AE12155" s="45"/>
      <c r="AV12155" s="51"/>
    </row>
    <row r="12156" spans="22:48" x14ac:dyDescent="0.15">
      <c r="V12156" s="51"/>
      <c r="W12156" s="51"/>
      <c r="X12156" s="51"/>
      <c r="Y12156" s="51"/>
      <c r="AE12156" s="45"/>
      <c r="AV12156" s="51"/>
    </row>
    <row r="12157" spans="22:48" x14ac:dyDescent="0.15">
      <c r="V12157" s="51"/>
      <c r="W12157" s="51"/>
      <c r="X12157" s="51"/>
      <c r="Y12157" s="51"/>
      <c r="AE12157" s="45"/>
      <c r="AV12157" s="51"/>
    </row>
    <row r="12158" spans="22:48" x14ac:dyDescent="0.15">
      <c r="V12158" s="51"/>
      <c r="W12158" s="51"/>
      <c r="X12158" s="51"/>
      <c r="Y12158" s="51"/>
      <c r="AE12158" s="45"/>
      <c r="AV12158" s="51"/>
    </row>
    <row r="12159" spans="22:48" x14ac:dyDescent="0.15">
      <c r="V12159" s="51"/>
      <c r="W12159" s="51"/>
      <c r="X12159" s="51"/>
      <c r="Y12159" s="51"/>
      <c r="AE12159" s="45"/>
      <c r="AV12159" s="51"/>
    </row>
    <row r="12160" spans="22:48" x14ac:dyDescent="0.15">
      <c r="V12160" s="51"/>
      <c r="W12160" s="51"/>
      <c r="X12160" s="51"/>
      <c r="Y12160" s="51"/>
      <c r="AE12160" s="45"/>
      <c r="AV12160" s="51"/>
    </row>
    <row r="12161" spans="22:48" x14ac:dyDescent="0.15">
      <c r="V12161" s="51"/>
      <c r="W12161" s="51"/>
      <c r="X12161" s="51"/>
      <c r="Y12161" s="51"/>
      <c r="AE12161" s="45"/>
      <c r="AV12161" s="51"/>
    </row>
    <row r="12162" spans="22:48" x14ac:dyDescent="0.15">
      <c r="V12162" s="51"/>
      <c r="W12162" s="51"/>
      <c r="X12162" s="51"/>
      <c r="Y12162" s="51"/>
      <c r="AE12162" s="45"/>
      <c r="AV12162" s="51"/>
    </row>
    <row r="12163" spans="22:48" x14ac:dyDescent="0.15">
      <c r="V12163" s="51"/>
      <c r="W12163" s="51"/>
      <c r="X12163" s="51"/>
      <c r="Y12163" s="51"/>
      <c r="AE12163" s="45"/>
      <c r="AV12163" s="51"/>
    </row>
    <row r="12164" spans="22:48" x14ac:dyDescent="0.15">
      <c r="V12164" s="51"/>
      <c r="W12164" s="51"/>
      <c r="X12164" s="51"/>
      <c r="Y12164" s="51"/>
      <c r="AE12164" s="45"/>
      <c r="AV12164" s="51"/>
    </row>
    <row r="12165" spans="22:48" x14ac:dyDescent="0.15">
      <c r="V12165" s="51"/>
      <c r="W12165" s="51"/>
      <c r="X12165" s="51"/>
      <c r="Y12165" s="51"/>
      <c r="AE12165" s="45"/>
      <c r="AV12165" s="51"/>
    </row>
    <row r="12166" spans="22:48" x14ac:dyDescent="0.15">
      <c r="V12166" s="51"/>
      <c r="W12166" s="51"/>
      <c r="X12166" s="51"/>
      <c r="Y12166" s="51"/>
      <c r="AE12166" s="45"/>
      <c r="AV12166" s="51"/>
    </row>
    <row r="12167" spans="22:48" x14ac:dyDescent="0.15">
      <c r="V12167" s="51"/>
      <c r="W12167" s="51"/>
      <c r="X12167" s="51"/>
      <c r="Y12167" s="51"/>
      <c r="AE12167" s="45"/>
      <c r="AV12167" s="51"/>
    </row>
    <row r="12168" spans="22:48" x14ac:dyDescent="0.15">
      <c r="V12168" s="51"/>
      <c r="W12168" s="51"/>
      <c r="X12168" s="51"/>
      <c r="Y12168" s="51"/>
      <c r="AE12168" s="45"/>
      <c r="AV12168" s="51"/>
    </row>
    <row r="12169" spans="22:48" x14ac:dyDescent="0.15">
      <c r="V12169" s="51"/>
      <c r="W12169" s="51"/>
      <c r="X12169" s="51"/>
      <c r="Y12169" s="51"/>
      <c r="AE12169" s="45"/>
      <c r="AV12169" s="51"/>
    </row>
    <row r="12170" spans="22:48" x14ac:dyDescent="0.15">
      <c r="V12170" s="51"/>
      <c r="W12170" s="51"/>
      <c r="X12170" s="51"/>
      <c r="Y12170" s="51"/>
      <c r="AE12170" s="45"/>
      <c r="AV12170" s="51"/>
    </row>
    <row r="12171" spans="22:48" x14ac:dyDescent="0.15">
      <c r="V12171" s="51"/>
      <c r="W12171" s="51"/>
      <c r="X12171" s="51"/>
      <c r="Y12171" s="51"/>
      <c r="AE12171" s="45"/>
      <c r="AV12171" s="51"/>
    </row>
    <row r="12172" spans="22:48" x14ac:dyDescent="0.15">
      <c r="V12172" s="51"/>
      <c r="W12172" s="51"/>
      <c r="X12172" s="51"/>
      <c r="Y12172" s="51"/>
      <c r="AE12172" s="45"/>
      <c r="AV12172" s="51"/>
    </row>
    <row r="12173" spans="22:48" x14ac:dyDescent="0.15">
      <c r="V12173" s="51"/>
      <c r="W12173" s="51"/>
      <c r="X12173" s="51"/>
      <c r="Y12173" s="51"/>
      <c r="AE12173" s="45"/>
      <c r="AV12173" s="51"/>
    </row>
    <row r="12174" spans="22:48" x14ac:dyDescent="0.15">
      <c r="V12174" s="51"/>
      <c r="W12174" s="51"/>
      <c r="X12174" s="51"/>
      <c r="Y12174" s="51"/>
      <c r="AE12174" s="45"/>
      <c r="AV12174" s="51"/>
    </row>
    <row r="12175" spans="22:48" x14ac:dyDescent="0.15">
      <c r="V12175" s="51"/>
      <c r="W12175" s="51"/>
      <c r="X12175" s="51"/>
      <c r="Y12175" s="51"/>
      <c r="AE12175" s="45"/>
      <c r="AV12175" s="51"/>
    </row>
    <row r="12176" spans="22:48" x14ac:dyDescent="0.15">
      <c r="V12176" s="51"/>
      <c r="W12176" s="51"/>
      <c r="X12176" s="51"/>
      <c r="Y12176" s="51"/>
      <c r="AE12176" s="45"/>
      <c r="AV12176" s="51"/>
    </row>
    <row r="12177" spans="22:48" x14ac:dyDescent="0.15">
      <c r="V12177" s="51"/>
      <c r="W12177" s="51"/>
      <c r="X12177" s="51"/>
      <c r="Y12177" s="51"/>
      <c r="AE12177" s="45"/>
      <c r="AV12177" s="51"/>
    </row>
    <row r="12178" spans="22:48" x14ac:dyDescent="0.15">
      <c r="V12178" s="51"/>
      <c r="W12178" s="51"/>
      <c r="X12178" s="51"/>
      <c r="Y12178" s="51"/>
      <c r="AE12178" s="45"/>
      <c r="AV12178" s="51"/>
    </row>
    <row r="12179" spans="22:48" x14ac:dyDescent="0.15">
      <c r="V12179" s="51"/>
      <c r="W12179" s="51"/>
      <c r="X12179" s="51"/>
      <c r="Y12179" s="51"/>
      <c r="AE12179" s="45"/>
      <c r="AV12179" s="51"/>
    </row>
    <row r="12180" spans="22:48" x14ac:dyDescent="0.15">
      <c r="V12180" s="51"/>
      <c r="W12180" s="51"/>
      <c r="X12180" s="51"/>
      <c r="Y12180" s="51"/>
      <c r="AE12180" s="45"/>
      <c r="AV12180" s="51"/>
    </row>
    <row r="12181" spans="22:48" x14ac:dyDescent="0.15">
      <c r="V12181" s="51"/>
      <c r="W12181" s="51"/>
      <c r="X12181" s="51"/>
      <c r="Y12181" s="51"/>
      <c r="AE12181" s="45"/>
      <c r="AV12181" s="51"/>
    </row>
    <row r="12182" spans="22:48" x14ac:dyDescent="0.15">
      <c r="V12182" s="51"/>
      <c r="W12182" s="51"/>
      <c r="X12182" s="51"/>
      <c r="Y12182" s="51"/>
      <c r="AE12182" s="45"/>
      <c r="AV12182" s="51"/>
    </row>
    <row r="12183" spans="22:48" x14ac:dyDescent="0.15">
      <c r="V12183" s="51"/>
      <c r="W12183" s="51"/>
      <c r="X12183" s="51"/>
      <c r="Y12183" s="51"/>
      <c r="AE12183" s="45"/>
      <c r="AV12183" s="51"/>
    </row>
    <row r="12184" spans="22:48" x14ac:dyDescent="0.15">
      <c r="V12184" s="51"/>
      <c r="W12184" s="51"/>
      <c r="X12184" s="51"/>
      <c r="Y12184" s="51"/>
      <c r="AE12184" s="45"/>
      <c r="AV12184" s="51"/>
    </row>
    <row r="12185" spans="22:48" x14ac:dyDescent="0.15">
      <c r="V12185" s="51"/>
      <c r="W12185" s="51"/>
      <c r="X12185" s="51"/>
      <c r="Y12185" s="51"/>
      <c r="AE12185" s="45"/>
      <c r="AV12185" s="51"/>
    </row>
    <row r="12186" spans="22:48" x14ac:dyDescent="0.15">
      <c r="V12186" s="51"/>
      <c r="W12186" s="51"/>
      <c r="X12186" s="51"/>
      <c r="Y12186" s="51"/>
      <c r="AE12186" s="45"/>
      <c r="AV12186" s="51"/>
    </row>
    <row r="12187" spans="22:48" x14ac:dyDescent="0.15">
      <c r="V12187" s="51"/>
      <c r="W12187" s="51"/>
      <c r="X12187" s="51"/>
      <c r="Y12187" s="51"/>
      <c r="AE12187" s="45"/>
      <c r="AV12187" s="51"/>
    </row>
    <row r="12188" spans="22:48" x14ac:dyDescent="0.15">
      <c r="V12188" s="51"/>
      <c r="W12188" s="51"/>
      <c r="X12188" s="51"/>
      <c r="Y12188" s="51"/>
      <c r="AE12188" s="45"/>
      <c r="AV12188" s="51"/>
    </row>
    <row r="12189" spans="22:48" x14ac:dyDescent="0.15">
      <c r="V12189" s="51"/>
      <c r="W12189" s="51"/>
      <c r="X12189" s="51"/>
      <c r="Y12189" s="51"/>
      <c r="AE12189" s="45"/>
      <c r="AV12189" s="51"/>
    </row>
    <row r="12190" spans="22:48" x14ac:dyDescent="0.15">
      <c r="V12190" s="51"/>
      <c r="W12190" s="51"/>
      <c r="X12190" s="51"/>
      <c r="Y12190" s="51"/>
      <c r="AE12190" s="45"/>
      <c r="AV12190" s="51"/>
    </row>
    <row r="12191" spans="22:48" x14ac:dyDescent="0.15">
      <c r="V12191" s="51"/>
      <c r="W12191" s="51"/>
      <c r="X12191" s="51"/>
      <c r="Y12191" s="51"/>
      <c r="AE12191" s="45"/>
      <c r="AV12191" s="51"/>
    </row>
    <row r="12192" spans="22:48" x14ac:dyDescent="0.15">
      <c r="V12192" s="51"/>
      <c r="W12192" s="51"/>
      <c r="X12192" s="51"/>
      <c r="Y12192" s="51"/>
      <c r="AE12192" s="45"/>
      <c r="AV12192" s="51"/>
    </row>
    <row r="12193" spans="22:48" x14ac:dyDescent="0.15">
      <c r="V12193" s="51"/>
      <c r="W12193" s="51"/>
      <c r="X12193" s="51"/>
      <c r="Y12193" s="51"/>
      <c r="AE12193" s="45"/>
      <c r="AV12193" s="51"/>
    </row>
    <row r="12194" spans="22:48" x14ac:dyDescent="0.15">
      <c r="V12194" s="51"/>
      <c r="W12194" s="51"/>
      <c r="X12194" s="51"/>
      <c r="Y12194" s="51"/>
      <c r="AE12194" s="45"/>
      <c r="AV12194" s="51"/>
    </row>
    <row r="12195" spans="22:48" x14ac:dyDescent="0.15">
      <c r="V12195" s="51"/>
      <c r="W12195" s="51"/>
      <c r="X12195" s="51"/>
      <c r="Y12195" s="51"/>
      <c r="AE12195" s="45"/>
      <c r="AV12195" s="51"/>
    </row>
    <row r="12196" spans="22:48" x14ac:dyDescent="0.15">
      <c r="V12196" s="51"/>
      <c r="W12196" s="51"/>
      <c r="X12196" s="51"/>
      <c r="Y12196" s="51"/>
      <c r="AE12196" s="45"/>
      <c r="AV12196" s="51"/>
    </row>
    <row r="12197" spans="22:48" x14ac:dyDescent="0.15">
      <c r="V12197" s="51"/>
      <c r="W12197" s="51"/>
      <c r="X12197" s="51"/>
      <c r="Y12197" s="51"/>
      <c r="AE12197" s="45"/>
      <c r="AV12197" s="51"/>
    </row>
    <row r="12198" spans="22:48" x14ac:dyDescent="0.15">
      <c r="V12198" s="51"/>
      <c r="W12198" s="51"/>
      <c r="X12198" s="51"/>
      <c r="Y12198" s="51"/>
      <c r="AE12198" s="45"/>
      <c r="AV12198" s="51"/>
    </row>
    <row r="12199" spans="22:48" x14ac:dyDescent="0.15">
      <c r="V12199" s="51"/>
      <c r="W12199" s="51"/>
      <c r="X12199" s="51"/>
      <c r="Y12199" s="51"/>
      <c r="AE12199" s="45"/>
      <c r="AV12199" s="51"/>
    </row>
    <row r="12200" spans="22:48" x14ac:dyDescent="0.15">
      <c r="V12200" s="51"/>
      <c r="W12200" s="51"/>
      <c r="X12200" s="51"/>
      <c r="Y12200" s="51"/>
      <c r="AE12200" s="45"/>
      <c r="AV12200" s="51"/>
    </row>
    <row r="12201" spans="22:48" x14ac:dyDescent="0.15">
      <c r="V12201" s="51"/>
      <c r="W12201" s="51"/>
      <c r="X12201" s="51"/>
      <c r="Y12201" s="51"/>
      <c r="AE12201" s="45"/>
      <c r="AV12201" s="51"/>
    </row>
    <row r="12202" spans="22:48" x14ac:dyDescent="0.15">
      <c r="V12202" s="51"/>
      <c r="W12202" s="51"/>
      <c r="X12202" s="51"/>
      <c r="Y12202" s="51"/>
      <c r="AE12202" s="45"/>
      <c r="AV12202" s="51"/>
    </row>
    <row r="12203" spans="22:48" x14ac:dyDescent="0.15">
      <c r="V12203" s="51"/>
      <c r="W12203" s="51"/>
      <c r="X12203" s="51"/>
      <c r="Y12203" s="51"/>
      <c r="AE12203" s="45"/>
      <c r="AV12203" s="51"/>
    </row>
    <row r="12204" spans="22:48" x14ac:dyDescent="0.15">
      <c r="V12204" s="51"/>
      <c r="W12204" s="51"/>
      <c r="X12204" s="51"/>
      <c r="Y12204" s="51"/>
      <c r="AE12204" s="45"/>
      <c r="AV12204" s="51"/>
    </row>
    <row r="12205" spans="22:48" x14ac:dyDescent="0.15">
      <c r="V12205" s="51"/>
      <c r="W12205" s="51"/>
      <c r="X12205" s="51"/>
      <c r="Y12205" s="51"/>
      <c r="AE12205" s="45"/>
      <c r="AV12205" s="51"/>
    </row>
    <row r="12206" spans="22:48" x14ac:dyDescent="0.15">
      <c r="V12206" s="51"/>
      <c r="W12206" s="51"/>
      <c r="X12206" s="51"/>
      <c r="Y12206" s="51"/>
      <c r="AE12206" s="45"/>
      <c r="AV12206" s="51"/>
    </row>
    <row r="12207" spans="22:48" x14ac:dyDescent="0.15">
      <c r="V12207" s="51"/>
      <c r="W12207" s="51"/>
      <c r="X12207" s="51"/>
      <c r="Y12207" s="51"/>
      <c r="AE12207" s="45"/>
      <c r="AV12207" s="51"/>
    </row>
    <row r="12208" spans="22:48" x14ac:dyDescent="0.15">
      <c r="V12208" s="51"/>
      <c r="W12208" s="51"/>
      <c r="X12208" s="51"/>
      <c r="Y12208" s="51"/>
      <c r="AE12208" s="45"/>
      <c r="AV12208" s="51"/>
    </row>
    <row r="12209" spans="22:48" x14ac:dyDescent="0.15">
      <c r="V12209" s="51"/>
      <c r="W12209" s="51"/>
      <c r="X12209" s="51"/>
      <c r="Y12209" s="51"/>
      <c r="AE12209" s="45"/>
      <c r="AV12209" s="51"/>
    </row>
    <row r="12210" spans="22:48" x14ac:dyDescent="0.15">
      <c r="V12210" s="51"/>
      <c r="W12210" s="51"/>
      <c r="X12210" s="51"/>
      <c r="Y12210" s="51"/>
      <c r="AE12210" s="45"/>
      <c r="AV12210" s="51"/>
    </row>
    <row r="12211" spans="22:48" x14ac:dyDescent="0.15">
      <c r="V12211" s="51"/>
      <c r="W12211" s="51"/>
      <c r="X12211" s="51"/>
      <c r="Y12211" s="51"/>
      <c r="AE12211" s="45"/>
      <c r="AV12211" s="51"/>
    </row>
    <row r="12212" spans="22:48" x14ac:dyDescent="0.15">
      <c r="V12212" s="51"/>
      <c r="W12212" s="51"/>
      <c r="X12212" s="51"/>
      <c r="Y12212" s="51"/>
      <c r="AE12212" s="45"/>
      <c r="AV12212" s="51"/>
    </row>
    <row r="12213" spans="22:48" x14ac:dyDescent="0.15">
      <c r="V12213" s="51"/>
      <c r="W12213" s="51"/>
      <c r="X12213" s="51"/>
      <c r="Y12213" s="51"/>
      <c r="AE12213" s="45"/>
      <c r="AV12213" s="51"/>
    </row>
    <row r="12214" spans="22:48" x14ac:dyDescent="0.15">
      <c r="V12214" s="51"/>
      <c r="W12214" s="51"/>
      <c r="X12214" s="51"/>
      <c r="Y12214" s="51"/>
      <c r="AE12214" s="45"/>
      <c r="AV12214" s="51"/>
    </row>
    <row r="12215" spans="22:48" x14ac:dyDescent="0.15">
      <c r="V12215" s="51"/>
      <c r="W12215" s="51"/>
      <c r="X12215" s="51"/>
      <c r="Y12215" s="51"/>
      <c r="AE12215" s="45"/>
      <c r="AV12215" s="51"/>
    </row>
    <row r="12216" spans="22:48" x14ac:dyDescent="0.15">
      <c r="V12216" s="51"/>
      <c r="W12216" s="51"/>
      <c r="X12216" s="51"/>
      <c r="Y12216" s="51"/>
      <c r="AE12216" s="45"/>
      <c r="AV12216" s="51"/>
    </row>
    <row r="12217" spans="22:48" x14ac:dyDescent="0.15">
      <c r="V12217" s="51"/>
      <c r="W12217" s="51"/>
      <c r="X12217" s="51"/>
      <c r="Y12217" s="51"/>
      <c r="AE12217" s="45"/>
      <c r="AV12217" s="51"/>
    </row>
    <row r="12218" spans="22:48" x14ac:dyDescent="0.15">
      <c r="V12218" s="51"/>
      <c r="W12218" s="51"/>
      <c r="X12218" s="51"/>
      <c r="Y12218" s="51"/>
      <c r="AE12218" s="45"/>
      <c r="AV12218" s="51"/>
    </row>
    <row r="12219" spans="22:48" x14ac:dyDescent="0.15">
      <c r="V12219" s="51"/>
      <c r="W12219" s="51"/>
      <c r="X12219" s="51"/>
      <c r="Y12219" s="51"/>
      <c r="AE12219" s="45"/>
      <c r="AV12219" s="51"/>
    </row>
    <row r="12220" spans="22:48" x14ac:dyDescent="0.15">
      <c r="V12220" s="51"/>
      <c r="W12220" s="51"/>
      <c r="X12220" s="51"/>
      <c r="Y12220" s="51"/>
      <c r="AE12220" s="45"/>
      <c r="AV12220" s="51"/>
    </row>
    <row r="12221" spans="22:48" x14ac:dyDescent="0.15">
      <c r="V12221" s="51"/>
      <c r="W12221" s="51"/>
      <c r="X12221" s="51"/>
      <c r="Y12221" s="51"/>
      <c r="AE12221" s="45"/>
      <c r="AV12221" s="51"/>
    </row>
    <row r="12222" spans="22:48" x14ac:dyDescent="0.15">
      <c r="V12222" s="51"/>
      <c r="W12222" s="51"/>
      <c r="X12222" s="51"/>
      <c r="Y12222" s="51"/>
      <c r="AE12222" s="45"/>
      <c r="AV12222" s="51"/>
    </row>
    <row r="12223" spans="22:48" x14ac:dyDescent="0.15">
      <c r="V12223" s="51"/>
      <c r="W12223" s="51"/>
      <c r="X12223" s="51"/>
      <c r="Y12223" s="51"/>
      <c r="AE12223" s="45"/>
      <c r="AV12223" s="51"/>
    </row>
    <row r="12224" spans="22:48" x14ac:dyDescent="0.15">
      <c r="V12224" s="51"/>
      <c r="W12224" s="51"/>
      <c r="X12224" s="51"/>
      <c r="Y12224" s="51"/>
      <c r="AE12224" s="45"/>
      <c r="AV12224" s="51"/>
    </row>
    <row r="12225" spans="22:48" x14ac:dyDescent="0.15">
      <c r="V12225" s="51"/>
      <c r="W12225" s="51"/>
      <c r="X12225" s="51"/>
      <c r="Y12225" s="51"/>
      <c r="AE12225" s="45"/>
      <c r="AV12225" s="51"/>
    </row>
    <row r="12226" spans="22:48" x14ac:dyDescent="0.15">
      <c r="V12226" s="51"/>
      <c r="W12226" s="51"/>
      <c r="X12226" s="51"/>
      <c r="Y12226" s="51"/>
      <c r="AE12226" s="45"/>
      <c r="AV12226" s="51"/>
    </row>
    <row r="12227" spans="22:48" x14ac:dyDescent="0.15">
      <c r="V12227" s="51"/>
      <c r="W12227" s="51"/>
      <c r="X12227" s="51"/>
      <c r="Y12227" s="51"/>
      <c r="AE12227" s="45"/>
      <c r="AV12227" s="51"/>
    </row>
    <row r="12228" spans="22:48" x14ac:dyDescent="0.15">
      <c r="V12228" s="51"/>
      <c r="W12228" s="51"/>
      <c r="X12228" s="51"/>
      <c r="Y12228" s="51"/>
      <c r="AE12228" s="45"/>
      <c r="AV12228" s="51"/>
    </row>
    <row r="12229" spans="22:48" x14ac:dyDescent="0.15">
      <c r="V12229" s="51"/>
      <c r="W12229" s="51"/>
      <c r="X12229" s="51"/>
      <c r="Y12229" s="51"/>
      <c r="AE12229" s="45"/>
      <c r="AV12229" s="51"/>
    </row>
    <row r="12230" spans="22:48" x14ac:dyDescent="0.15">
      <c r="V12230" s="51"/>
      <c r="W12230" s="51"/>
      <c r="X12230" s="51"/>
      <c r="Y12230" s="51"/>
      <c r="AE12230" s="45"/>
      <c r="AV12230" s="51"/>
    </row>
    <row r="12231" spans="22:48" x14ac:dyDescent="0.15">
      <c r="V12231" s="51"/>
      <c r="W12231" s="51"/>
      <c r="X12231" s="51"/>
      <c r="Y12231" s="51"/>
      <c r="AE12231" s="45"/>
      <c r="AV12231" s="51"/>
    </row>
    <row r="12232" spans="22:48" x14ac:dyDescent="0.15">
      <c r="V12232" s="51"/>
      <c r="W12232" s="51"/>
      <c r="X12232" s="51"/>
      <c r="Y12232" s="51"/>
      <c r="AE12232" s="45"/>
      <c r="AV12232" s="51"/>
    </row>
    <row r="12233" spans="22:48" x14ac:dyDescent="0.15">
      <c r="V12233" s="51"/>
      <c r="W12233" s="51"/>
      <c r="X12233" s="51"/>
      <c r="Y12233" s="51"/>
      <c r="AE12233" s="45"/>
      <c r="AV12233" s="51"/>
    </row>
    <row r="12234" spans="22:48" x14ac:dyDescent="0.15">
      <c r="V12234" s="51"/>
      <c r="W12234" s="51"/>
      <c r="X12234" s="51"/>
      <c r="Y12234" s="51"/>
      <c r="AE12234" s="45"/>
      <c r="AV12234" s="51"/>
    </row>
    <row r="12235" spans="22:48" x14ac:dyDescent="0.15">
      <c r="V12235" s="51"/>
      <c r="W12235" s="51"/>
      <c r="X12235" s="51"/>
      <c r="Y12235" s="51"/>
      <c r="AE12235" s="45"/>
      <c r="AV12235" s="51"/>
    </row>
    <row r="12236" spans="22:48" x14ac:dyDescent="0.15">
      <c r="V12236" s="51"/>
      <c r="W12236" s="51"/>
      <c r="X12236" s="51"/>
      <c r="Y12236" s="51"/>
      <c r="AE12236" s="45"/>
      <c r="AV12236" s="51"/>
    </row>
    <row r="12237" spans="22:48" x14ac:dyDescent="0.15">
      <c r="V12237" s="51"/>
      <c r="W12237" s="51"/>
      <c r="X12237" s="51"/>
      <c r="Y12237" s="51"/>
      <c r="AE12237" s="45"/>
      <c r="AV12237" s="51"/>
    </row>
    <row r="12238" spans="22:48" x14ac:dyDescent="0.15">
      <c r="V12238" s="51"/>
      <c r="W12238" s="51"/>
      <c r="X12238" s="51"/>
      <c r="Y12238" s="51"/>
      <c r="AE12238" s="45"/>
      <c r="AV12238" s="51"/>
    </row>
    <row r="12239" spans="22:48" x14ac:dyDescent="0.15">
      <c r="V12239" s="51"/>
      <c r="W12239" s="51"/>
      <c r="X12239" s="51"/>
      <c r="Y12239" s="51"/>
      <c r="AE12239" s="45"/>
      <c r="AV12239" s="51"/>
    </row>
    <row r="12240" spans="22:48" x14ac:dyDescent="0.15">
      <c r="V12240" s="51"/>
      <c r="W12240" s="51"/>
      <c r="X12240" s="51"/>
      <c r="Y12240" s="51"/>
      <c r="AE12240" s="45"/>
      <c r="AV12240" s="51"/>
    </row>
    <row r="12241" spans="22:48" x14ac:dyDescent="0.15">
      <c r="V12241" s="51"/>
      <c r="W12241" s="51"/>
      <c r="X12241" s="51"/>
      <c r="Y12241" s="51"/>
      <c r="AE12241" s="45"/>
      <c r="AV12241" s="51"/>
    </row>
    <row r="12242" spans="22:48" x14ac:dyDescent="0.15">
      <c r="V12242" s="51"/>
      <c r="W12242" s="51"/>
      <c r="X12242" s="51"/>
      <c r="Y12242" s="51"/>
      <c r="AE12242" s="45"/>
      <c r="AV12242" s="51"/>
    </row>
    <row r="12243" spans="22:48" x14ac:dyDescent="0.15">
      <c r="V12243" s="51"/>
      <c r="W12243" s="51"/>
      <c r="X12243" s="51"/>
      <c r="Y12243" s="51"/>
      <c r="AE12243" s="45"/>
      <c r="AV12243" s="51"/>
    </row>
    <row r="12244" spans="22:48" x14ac:dyDescent="0.15">
      <c r="V12244" s="51"/>
      <c r="W12244" s="51"/>
      <c r="X12244" s="51"/>
      <c r="Y12244" s="51"/>
      <c r="AE12244" s="45"/>
      <c r="AV12244" s="51"/>
    </row>
    <row r="12245" spans="22:48" x14ac:dyDescent="0.15">
      <c r="V12245" s="51"/>
      <c r="W12245" s="51"/>
      <c r="X12245" s="51"/>
      <c r="Y12245" s="51"/>
      <c r="AE12245" s="45"/>
      <c r="AV12245" s="51"/>
    </row>
    <row r="12246" spans="22:48" x14ac:dyDescent="0.15">
      <c r="V12246" s="51"/>
      <c r="W12246" s="51"/>
      <c r="X12246" s="51"/>
      <c r="Y12246" s="51"/>
      <c r="AE12246" s="45"/>
      <c r="AV12246" s="51"/>
    </row>
    <row r="12247" spans="22:48" x14ac:dyDescent="0.15">
      <c r="V12247" s="51"/>
      <c r="W12247" s="51"/>
      <c r="X12247" s="51"/>
      <c r="Y12247" s="51"/>
      <c r="AE12247" s="45"/>
      <c r="AV12247" s="51"/>
    </row>
    <row r="12248" spans="22:48" x14ac:dyDescent="0.15">
      <c r="V12248" s="51"/>
      <c r="W12248" s="51"/>
      <c r="X12248" s="51"/>
      <c r="Y12248" s="51"/>
      <c r="AE12248" s="45"/>
      <c r="AV12248" s="51"/>
    </row>
    <row r="12249" spans="22:48" x14ac:dyDescent="0.15">
      <c r="V12249" s="51"/>
      <c r="W12249" s="51"/>
      <c r="X12249" s="51"/>
      <c r="Y12249" s="51"/>
      <c r="AE12249" s="45"/>
      <c r="AV12249" s="51"/>
    </row>
    <row r="12250" spans="22:48" x14ac:dyDescent="0.15">
      <c r="V12250" s="51"/>
      <c r="W12250" s="51"/>
      <c r="X12250" s="51"/>
      <c r="Y12250" s="51"/>
      <c r="AE12250" s="45"/>
      <c r="AV12250" s="51"/>
    </row>
    <row r="12251" spans="22:48" x14ac:dyDescent="0.15">
      <c r="V12251" s="51"/>
      <c r="W12251" s="51"/>
      <c r="X12251" s="51"/>
      <c r="Y12251" s="51"/>
      <c r="AE12251" s="45"/>
      <c r="AV12251" s="51"/>
    </row>
    <row r="12252" spans="22:48" x14ac:dyDescent="0.15">
      <c r="V12252" s="51"/>
      <c r="W12252" s="51"/>
      <c r="X12252" s="51"/>
      <c r="Y12252" s="51"/>
      <c r="AE12252" s="45"/>
      <c r="AV12252" s="51"/>
    </row>
    <row r="12253" spans="22:48" x14ac:dyDescent="0.15">
      <c r="V12253" s="51"/>
      <c r="W12253" s="51"/>
      <c r="X12253" s="51"/>
      <c r="Y12253" s="51"/>
      <c r="AE12253" s="45"/>
      <c r="AV12253" s="51"/>
    </row>
    <row r="12254" spans="22:48" x14ac:dyDescent="0.15">
      <c r="V12254" s="51"/>
      <c r="W12254" s="51"/>
      <c r="X12254" s="51"/>
      <c r="Y12254" s="51"/>
      <c r="AE12254" s="45"/>
      <c r="AV12254" s="51"/>
    </row>
    <row r="12255" spans="22:48" x14ac:dyDescent="0.15">
      <c r="V12255" s="51"/>
      <c r="W12255" s="51"/>
      <c r="X12255" s="51"/>
      <c r="Y12255" s="51"/>
      <c r="AE12255" s="45"/>
      <c r="AV12255" s="51"/>
    </row>
    <row r="12256" spans="22:48" x14ac:dyDescent="0.15">
      <c r="V12256" s="51"/>
      <c r="W12256" s="51"/>
      <c r="X12256" s="51"/>
      <c r="Y12256" s="51"/>
      <c r="AE12256" s="45"/>
      <c r="AV12256" s="51"/>
    </row>
    <row r="12257" spans="22:48" x14ac:dyDescent="0.15">
      <c r="V12257" s="51"/>
      <c r="W12257" s="51"/>
      <c r="X12257" s="51"/>
      <c r="Y12257" s="51"/>
      <c r="AE12257" s="45"/>
      <c r="AV12257" s="51"/>
    </row>
    <row r="12258" spans="22:48" x14ac:dyDescent="0.15">
      <c r="V12258" s="51"/>
      <c r="W12258" s="51"/>
      <c r="X12258" s="51"/>
      <c r="Y12258" s="51"/>
      <c r="AE12258" s="45"/>
      <c r="AV12258" s="51"/>
    </row>
    <row r="12259" spans="22:48" x14ac:dyDescent="0.15">
      <c r="V12259" s="51"/>
      <c r="W12259" s="51"/>
      <c r="X12259" s="51"/>
      <c r="Y12259" s="51"/>
      <c r="AE12259" s="45"/>
      <c r="AV12259" s="51"/>
    </row>
    <row r="12260" spans="22:48" x14ac:dyDescent="0.15">
      <c r="V12260" s="51"/>
      <c r="W12260" s="51"/>
      <c r="X12260" s="51"/>
      <c r="Y12260" s="51"/>
      <c r="AE12260" s="45"/>
      <c r="AV12260" s="51"/>
    </row>
    <row r="12261" spans="22:48" x14ac:dyDescent="0.15">
      <c r="V12261" s="51"/>
      <c r="W12261" s="51"/>
      <c r="X12261" s="51"/>
      <c r="Y12261" s="51"/>
      <c r="AE12261" s="45"/>
      <c r="AV12261" s="51"/>
    </row>
    <row r="12262" spans="22:48" x14ac:dyDescent="0.15">
      <c r="V12262" s="51"/>
      <c r="W12262" s="51"/>
      <c r="X12262" s="51"/>
      <c r="Y12262" s="51"/>
      <c r="AE12262" s="45"/>
      <c r="AV12262" s="51"/>
    </row>
    <row r="12263" spans="22:48" x14ac:dyDescent="0.15">
      <c r="V12263" s="51"/>
      <c r="W12263" s="51"/>
      <c r="X12263" s="51"/>
      <c r="Y12263" s="51"/>
      <c r="AE12263" s="45"/>
      <c r="AV12263" s="51"/>
    </row>
    <row r="12264" spans="22:48" x14ac:dyDescent="0.15">
      <c r="V12264" s="51"/>
      <c r="W12264" s="51"/>
      <c r="X12264" s="51"/>
      <c r="Y12264" s="51"/>
      <c r="AE12264" s="45"/>
      <c r="AV12264" s="51"/>
    </row>
    <row r="12265" spans="22:48" x14ac:dyDescent="0.15">
      <c r="V12265" s="51"/>
      <c r="W12265" s="51"/>
      <c r="X12265" s="51"/>
      <c r="Y12265" s="51"/>
      <c r="AE12265" s="45"/>
      <c r="AV12265" s="51"/>
    </row>
    <row r="12266" spans="22:48" x14ac:dyDescent="0.15">
      <c r="V12266" s="51"/>
      <c r="W12266" s="51"/>
      <c r="X12266" s="51"/>
      <c r="Y12266" s="51"/>
      <c r="AE12266" s="45"/>
      <c r="AV12266" s="51"/>
    </row>
    <row r="12267" spans="22:48" x14ac:dyDescent="0.15">
      <c r="V12267" s="51"/>
      <c r="W12267" s="51"/>
      <c r="X12267" s="51"/>
      <c r="Y12267" s="51"/>
      <c r="AE12267" s="45"/>
      <c r="AV12267" s="51"/>
    </row>
    <row r="12268" spans="22:48" x14ac:dyDescent="0.15">
      <c r="V12268" s="51"/>
      <c r="W12268" s="51"/>
      <c r="X12268" s="51"/>
      <c r="Y12268" s="51"/>
      <c r="AE12268" s="45"/>
      <c r="AV12268" s="51"/>
    </row>
    <row r="12269" spans="22:48" x14ac:dyDescent="0.15">
      <c r="V12269" s="51"/>
      <c r="W12269" s="51"/>
      <c r="X12269" s="51"/>
      <c r="Y12269" s="51"/>
      <c r="AE12269" s="45"/>
      <c r="AV12269" s="51"/>
    </row>
    <row r="12270" spans="22:48" x14ac:dyDescent="0.15">
      <c r="V12270" s="51"/>
      <c r="W12270" s="51"/>
      <c r="X12270" s="51"/>
      <c r="Y12270" s="51"/>
      <c r="AE12270" s="45"/>
      <c r="AV12270" s="51"/>
    </row>
    <row r="12271" spans="22:48" x14ac:dyDescent="0.15">
      <c r="V12271" s="51"/>
      <c r="W12271" s="51"/>
      <c r="X12271" s="51"/>
      <c r="Y12271" s="51"/>
      <c r="AE12271" s="45"/>
      <c r="AV12271" s="51"/>
    </row>
    <row r="12272" spans="22:48" x14ac:dyDescent="0.15">
      <c r="V12272" s="51"/>
      <c r="W12272" s="51"/>
      <c r="X12272" s="51"/>
      <c r="Y12272" s="51"/>
      <c r="AE12272" s="45"/>
      <c r="AV12272" s="51"/>
    </row>
    <row r="12273" spans="22:48" x14ac:dyDescent="0.15">
      <c r="V12273" s="51"/>
      <c r="W12273" s="51"/>
      <c r="X12273" s="51"/>
      <c r="Y12273" s="51"/>
      <c r="AE12273" s="45"/>
      <c r="AV12273" s="51"/>
    </row>
    <row r="12274" spans="22:48" x14ac:dyDescent="0.15">
      <c r="V12274" s="51"/>
      <c r="W12274" s="51"/>
      <c r="X12274" s="51"/>
      <c r="Y12274" s="51"/>
      <c r="AE12274" s="45"/>
      <c r="AV12274" s="51"/>
    </row>
    <row r="12275" spans="22:48" x14ac:dyDescent="0.15">
      <c r="V12275" s="51"/>
      <c r="W12275" s="51"/>
      <c r="X12275" s="51"/>
      <c r="Y12275" s="51"/>
      <c r="AE12275" s="45"/>
      <c r="AV12275" s="51"/>
    </row>
    <row r="12276" spans="22:48" x14ac:dyDescent="0.15">
      <c r="V12276" s="51"/>
      <c r="W12276" s="51"/>
      <c r="X12276" s="51"/>
      <c r="Y12276" s="51"/>
      <c r="AE12276" s="45"/>
      <c r="AV12276" s="51"/>
    </row>
    <row r="12277" spans="22:48" x14ac:dyDescent="0.15">
      <c r="V12277" s="51"/>
      <c r="W12277" s="51"/>
      <c r="X12277" s="51"/>
      <c r="Y12277" s="51"/>
      <c r="AE12277" s="45"/>
      <c r="AV12277" s="51"/>
    </row>
    <row r="12278" spans="22:48" x14ac:dyDescent="0.15">
      <c r="V12278" s="51"/>
      <c r="W12278" s="51"/>
      <c r="X12278" s="51"/>
      <c r="Y12278" s="51"/>
      <c r="AE12278" s="45"/>
      <c r="AV12278" s="51"/>
    </row>
    <row r="12279" spans="22:48" x14ac:dyDescent="0.15">
      <c r="V12279" s="51"/>
      <c r="W12279" s="51"/>
      <c r="X12279" s="51"/>
      <c r="Y12279" s="51"/>
      <c r="AE12279" s="45"/>
      <c r="AV12279" s="51"/>
    </row>
    <row r="12280" spans="22:48" x14ac:dyDescent="0.15">
      <c r="V12280" s="51"/>
      <c r="W12280" s="51"/>
      <c r="X12280" s="51"/>
      <c r="Y12280" s="51"/>
      <c r="AE12280" s="45"/>
      <c r="AV12280" s="51"/>
    </row>
    <row r="12281" spans="22:48" x14ac:dyDescent="0.15">
      <c r="V12281" s="51"/>
      <c r="W12281" s="51"/>
      <c r="X12281" s="51"/>
      <c r="Y12281" s="51"/>
      <c r="AE12281" s="45"/>
      <c r="AV12281" s="51"/>
    </row>
    <row r="12282" spans="22:48" x14ac:dyDescent="0.15">
      <c r="V12282" s="51"/>
      <c r="W12282" s="51"/>
      <c r="X12282" s="51"/>
      <c r="Y12282" s="51"/>
      <c r="AE12282" s="45"/>
      <c r="AV12282" s="51"/>
    </row>
    <row r="12283" spans="22:48" x14ac:dyDescent="0.15">
      <c r="V12283" s="51"/>
      <c r="W12283" s="51"/>
      <c r="X12283" s="51"/>
      <c r="Y12283" s="51"/>
      <c r="AE12283" s="45"/>
      <c r="AV12283" s="51"/>
    </row>
    <row r="12284" spans="22:48" x14ac:dyDescent="0.15">
      <c r="V12284" s="51"/>
      <c r="W12284" s="51"/>
      <c r="X12284" s="51"/>
      <c r="Y12284" s="51"/>
      <c r="AE12284" s="45"/>
      <c r="AV12284" s="51"/>
    </row>
    <row r="12285" spans="22:48" x14ac:dyDescent="0.15">
      <c r="V12285" s="51"/>
      <c r="W12285" s="51"/>
      <c r="X12285" s="51"/>
      <c r="Y12285" s="51"/>
      <c r="AE12285" s="45"/>
      <c r="AV12285" s="51"/>
    </row>
    <row r="12286" spans="22:48" x14ac:dyDescent="0.15">
      <c r="V12286" s="51"/>
      <c r="W12286" s="51"/>
      <c r="X12286" s="51"/>
      <c r="Y12286" s="51"/>
      <c r="AE12286" s="45"/>
      <c r="AV12286" s="51"/>
    </row>
    <row r="12287" spans="22:48" x14ac:dyDescent="0.15">
      <c r="V12287" s="51"/>
      <c r="W12287" s="51"/>
      <c r="X12287" s="51"/>
      <c r="Y12287" s="51"/>
      <c r="AE12287" s="45"/>
      <c r="AV12287" s="51"/>
    </row>
    <row r="12288" spans="22:48" x14ac:dyDescent="0.15">
      <c r="V12288" s="51"/>
      <c r="W12288" s="51"/>
      <c r="X12288" s="51"/>
      <c r="Y12288" s="51"/>
      <c r="AE12288" s="45"/>
      <c r="AV12288" s="51"/>
    </row>
    <row r="12289" spans="22:48" x14ac:dyDescent="0.15">
      <c r="V12289" s="51"/>
      <c r="W12289" s="51"/>
      <c r="X12289" s="51"/>
      <c r="Y12289" s="51"/>
      <c r="AE12289" s="45"/>
      <c r="AV12289" s="51"/>
    </row>
    <row r="12290" spans="22:48" x14ac:dyDescent="0.15">
      <c r="V12290" s="51"/>
      <c r="W12290" s="51"/>
      <c r="X12290" s="51"/>
      <c r="Y12290" s="51"/>
      <c r="AE12290" s="45"/>
      <c r="AV12290" s="51"/>
    </row>
    <row r="12291" spans="22:48" x14ac:dyDescent="0.15">
      <c r="V12291" s="51"/>
      <c r="W12291" s="51"/>
      <c r="X12291" s="51"/>
      <c r="Y12291" s="51"/>
      <c r="AE12291" s="45"/>
      <c r="AV12291" s="51"/>
    </row>
    <row r="12292" spans="22:48" x14ac:dyDescent="0.15">
      <c r="V12292" s="51"/>
      <c r="W12292" s="51"/>
      <c r="X12292" s="51"/>
      <c r="Y12292" s="51"/>
      <c r="AE12292" s="45"/>
      <c r="AV12292" s="51"/>
    </row>
    <row r="12293" spans="22:48" x14ac:dyDescent="0.15">
      <c r="V12293" s="51"/>
      <c r="W12293" s="51"/>
      <c r="X12293" s="51"/>
      <c r="Y12293" s="51"/>
      <c r="AE12293" s="45"/>
      <c r="AV12293" s="51"/>
    </row>
    <row r="12294" spans="22:48" x14ac:dyDescent="0.15">
      <c r="V12294" s="51"/>
      <c r="W12294" s="51"/>
      <c r="X12294" s="51"/>
      <c r="Y12294" s="51"/>
      <c r="AE12294" s="45"/>
      <c r="AV12294" s="51"/>
    </row>
    <row r="12295" spans="22:48" x14ac:dyDescent="0.15">
      <c r="V12295" s="51"/>
      <c r="W12295" s="51"/>
      <c r="X12295" s="51"/>
      <c r="Y12295" s="51"/>
      <c r="AE12295" s="45"/>
      <c r="AV12295" s="51"/>
    </row>
    <row r="12296" spans="22:48" x14ac:dyDescent="0.15">
      <c r="V12296" s="51"/>
      <c r="W12296" s="51"/>
      <c r="X12296" s="51"/>
      <c r="Y12296" s="51"/>
      <c r="AE12296" s="45"/>
      <c r="AV12296" s="51"/>
    </row>
    <row r="12297" spans="22:48" x14ac:dyDescent="0.15">
      <c r="V12297" s="51"/>
      <c r="W12297" s="51"/>
      <c r="X12297" s="51"/>
      <c r="Y12297" s="51"/>
      <c r="AE12297" s="45"/>
      <c r="AV12297" s="51"/>
    </row>
    <row r="12298" spans="22:48" x14ac:dyDescent="0.15">
      <c r="V12298" s="51"/>
      <c r="W12298" s="51"/>
      <c r="X12298" s="51"/>
      <c r="Y12298" s="51"/>
      <c r="AE12298" s="45"/>
      <c r="AV12298" s="51"/>
    </row>
    <row r="12299" spans="22:48" x14ac:dyDescent="0.15">
      <c r="V12299" s="51"/>
      <c r="W12299" s="51"/>
      <c r="X12299" s="51"/>
      <c r="Y12299" s="51"/>
      <c r="AE12299" s="45"/>
      <c r="AV12299" s="51"/>
    </row>
    <row r="12300" spans="22:48" x14ac:dyDescent="0.15">
      <c r="V12300" s="51"/>
      <c r="W12300" s="51"/>
      <c r="X12300" s="51"/>
      <c r="Y12300" s="51"/>
      <c r="AE12300" s="45"/>
      <c r="AV12300" s="51"/>
    </row>
    <row r="12301" spans="22:48" x14ac:dyDescent="0.15">
      <c r="V12301" s="51"/>
      <c r="W12301" s="51"/>
      <c r="X12301" s="51"/>
      <c r="Y12301" s="51"/>
      <c r="AE12301" s="45"/>
      <c r="AV12301" s="51"/>
    </row>
    <row r="12302" spans="22:48" x14ac:dyDescent="0.15">
      <c r="V12302" s="51"/>
      <c r="W12302" s="51"/>
      <c r="X12302" s="51"/>
      <c r="Y12302" s="51"/>
      <c r="AE12302" s="45"/>
      <c r="AV12302" s="51"/>
    </row>
    <row r="12303" spans="22:48" x14ac:dyDescent="0.15">
      <c r="V12303" s="51"/>
      <c r="W12303" s="51"/>
      <c r="X12303" s="51"/>
      <c r="Y12303" s="51"/>
      <c r="AE12303" s="45"/>
      <c r="AV12303" s="51"/>
    </row>
    <row r="12304" spans="22:48" x14ac:dyDescent="0.15">
      <c r="V12304" s="51"/>
      <c r="W12304" s="51"/>
      <c r="X12304" s="51"/>
      <c r="Y12304" s="51"/>
      <c r="AE12304" s="45"/>
      <c r="AV12304" s="51"/>
    </row>
    <row r="12305" spans="22:48" x14ac:dyDescent="0.15">
      <c r="V12305" s="51"/>
      <c r="W12305" s="51"/>
      <c r="X12305" s="51"/>
      <c r="Y12305" s="51"/>
      <c r="AE12305" s="45"/>
      <c r="AV12305" s="51"/>
    </row>
    <row r="12306" spans="22:48" x14ac:dyDescent="0.15">
      <c r="V12306" s="51"/>
      <c r="W12306" s="51"/>
      <c r="X12306" s="51"/>
      <c r="Y12306" s="51"/>
      <c r="AE12306" s="45"/>
      <c r="AV12306" s="51"/>
    </row>
    <row r="12307" spans="22:48" x14ac:dyDescent="0.15">
      <c r="V12307" s="51"/>
      <c r="W12307" s="51"/>
      <c r="X12307" s="51"/>
      <c r="Y12307" s="51"/>
      <c r="AE12307" s="45"/>
      <c r="AV12307" s="51"/>
    </row>
    <row r="12308" spans="22:48" x14ac:dyDescent="0.15">
      <c r="V12308" s="51"/>
      <c r="W12308" s="51"/>
      <c r="X12308" s="51"/>
      <c r="Y12308" s="51"/>
      <c r="AE12308" s="45"/>
      <c r="AV12308" s="51"/>
    </row>
    <row r="12309" spans="22:48" x14ac:dyDescent="0.15">
      <c r="V12309" s="51"/>
      <c r="W12309" s="51"/>
      <c r="X12309" s="51"/>
      <c r="Y12309" s="51"/>
      <c r="AE12309" s="45"/>
      <c r="AV12309" s="51"/>
    </row>
    <row r="12310" spans="22:48" x14ac:dyDescent="0.15">
      <c r="V12310" s="51"/>
      <c r="W12310" s="51"/>
      <c r="X12310" s="51"/>
      <c r="Y12310" s="51"/>
      <c r="AE12310" s="45"/>
      <c r="AV12310" s="51"/>
    </row>
    <row r="12311" spans="22:48" x14ac:dyDescent="0.15">
      <c r="V12311" s="51"/>
      <c r="W12311" s="51"/>
      <c r="X12311" s="51"/>
      <c r="Y12311" s="51"/>
      <c r="AE12311" s="45"/>
      <c r="AV12311" s="51"/>
    </row>
    <row r="12312" spans="22:48" x14ac:dyDescent="0.15">
      <c r="V12312" s="51"/>
      <c r="W12312" s="51"/>
      <c r="X12312" s="51"/>
      <c r="Y12312" s="51"/>
      <c r="AE12312" s="45"/>
      <c r="AV12312" s="51"/>
    </row>
    <row r="12313" spans="22:48" x14ac:dyDescent="0.15">
      <c r="V12313" s="51"/>
      <c r="W12313" s="51"/>
      <c r="X12313" s="51"/>
      <c r="Y12313" s="51"/>
      <c r="AE12313" s="45"/>
      <c r="AV12313" s="51"/>
    </row>
    <row r="12314" spans="22:48" x14ac:dyDescent="0.15">
      <c r="V12314" s="51"/>
      <c r="W12314" s="51"/>
      <c r="X12314" s="51"/>
      <c r="Y12314" s="51"/>
      <c r="AE12314" s="45"/>
      <c r="AV12314" s="51"/>
    </row>
    <row r="12315" spans="22:48" x14ac:dyDescent="0.15">
      <c r="V12315" s="51"/>
      <c r="W12315" s="51"/>
      <c r="X12315" s="51"/>
      <c r="Y12315" s="51"/>
      <c r="AE12315" s="45"/>
      <c r="AV12315" s="51"/>
    </row>
    <row r="12316" spans="22:48" x14ac:dyDescent="0.15">
      <c r="V12316" s="51"/>
      <c r="W12316" s="51"/>
      <c r="X12316" s="51"/>
      <c r="Y12316" s="51"/>
      <c r="AE12316" s="45"/>
      <c r="AV12316" s="51"/>
    </row>
    <row r="12317" spans="22:48" x14ac:dyDescent="0.15">
      <c r="V12317" s="51"/>
      <c r="W12317" s="51"/>
      <c r="X12317" s="51"/>
      <c r="Y12317" s="51"/>
      <c r="AE12317" s="45"/>
      <c r="AV12317" s="51"/>
    </row>
    <row r="12318" spans="22:48" x14ac:dyDescent="0.15">
      <c r="V12318" s="51"/>
      <c r="W12318" s="51"/>
      <c r="X12318" s="51"/>
      <c r="Y12318" s="51"/>
      <c r="AE12318" s="45"/>
      <c r="AV12318" s="51"/>
    </row>
    <row r="12319" spans="22:48" x14ac:dyDescent="0.15">
      <c r="V12319" s="51"/>
      <c r="W12319" s="51"/>
      <c r="X12319" s="51"/>
      <c r="Y12319" s="51"/>
      <c r="AE12319" s="45"/>
      <c r="AV12319" s="51"/>
    </row>
    <row r="12320" spans="22:48" x14ac:dyDescent="0.15">
      <c r="V12320" s="51"/>
      <c r="W12320" s="51"/>
      <c r="X12320" s="51"/>
      <c r="Y12320" s="51"/>
      <c r="AE12320" s="45"/>
      <c r="AV12320" s="51"/>
    </row>
    <row r="12321" spans="22:48" x14ac:dyDescent="0.15">
      <c r="V12321" s="51"/>
      <c r="W12321" s="51"/>
      <c r="X12321" s="51"/>
      <c r="Y12321" s="51"/>
      <c r="AE12321" s="45"/>
      <c r="AV12321" s="51"/>
    </row>
    <row r="12322" spans="22:48" x14ac:dyDescent="0.15">
      <c r="V12322" s="51"/>
      <c r="W12322" s="51"/>
      <c r="X12322" s="51"/>
      <c r="Y12322" s="51"/>
      <c r="AE12322" s="45"/>
      <c r="AV12322" s="51"/>
    </row>
    <row r="12323" spans="22:48" x14ac:dyDescent="0.15">
      <c r="V12323" s="51"/>
      <c r="W12323" s="51"/>
      <c r="X12323" s="51"/>
      <c r="Y12323" s="51"/>
      <c r="AE12323" s="45"/>
      <c r="AV12323" s="51"/>
    </row>
    <row r="12324" spans="22:48" x14ac:dyDescent="0.15">
      <c r="V12324" s="51"/>
      <c r="W12324" s="51"/>
      <c r="X12324" s="51"/>
      <c r="Y12324" s="51"/>
      <c r="AE12324" s="45"/>
      <c r="AV12324" s="51"/>
    </row>
    <row r="12325" spans="22:48" x14ac:dyDescent="0.15">
      <c r="V12325" s="51"/>
      <c r="W12325" s="51"/>
      <c r="X12325" s="51"/>
      <c r="Y12325" s="51"/>
      <c r="AE12325" s="45"/>
      <c r="AV12325" s="51"/>
    </row>
    <row r="12326" spans="22:48" x14ac:dyDescent="0.15">
      <c r="V12326" s="51"/>
      <c r="W12326" s="51"/>
      <c r="X12326" s="51"/>
      <c r="Y12326" s="51"/>
      <c r="AE12326" s="45"/>
      <c r="AV12326" s="51"/>
    </row>
    <row r="12327" spans="22:48" x14ac:dyDescent="0.15">
      <c r="V12327" s="51"/>
      <c r="W12327" s="51"/>
      <c r="X12327" s="51"/>
      <c r="Y12327" s="51"/>
      <c r="AE12327" s="45"/>
      <c r="AV12327" s="51"/>
    </row>
    <row r="12328" spans="22:48" x14ac:dyDescent="0.15">
      <c r="V12328" s="51"/>
      <c r="W12328" s="51"/>
      <c r="X12328" s="51"/>
      <c r="Y12328" s="51"/>
      <c r="AE12328" s="45"/>
      <c r="AV12328" s="51"/>
    </row>
    <row r="12329" spans="22:48" x14ac:dyDescent="0.15">
      <c r="V12329" s="51"/>
      <c r="W12329" s="51"/>
      <c r="X12329" s="51"/>
      <c r="Y12329" s="51"/>
      <c r="AE12329" s="45"/>
      <c r="AV12329" s="51"/>
    </row>
    <row r="12330" spans="22:48" x14ac:dyDescent="0.15">
      <c r="V12330" s="51"/>
      <c r="W12330" s="51"/>
      <c r="X12330" s="51"/>
      <c r="Y12330" s="51"/>
      <c r="AE12330" s="45"/>
      <c r="AV12330" s="51"/>
    </row>
    <row r="12331" spans="22:48" x14ac:dyDescent="0.15">
      <c r="V12331" s="51"/>
      <c r="W12331" s="51"/>
      <c r="X12331" s="51"/>
      <c r="Y12331" s="51"/>
      <c r="AE12331" s="45"/>
      <c r="AV12331" s="51"/>
    </row>
    <row r="12332" spans="22:48" x14ac:dyDescent="0.15">
      <c r="V12332" s="51"/>
      <c r="W12332" s="51"/>
      <c r="X12332" s="51"/>
      <c r="Y12332" s="51"/>
      <c r="AE12332" s="45"/>
      <c r="AV12332" s="51"/>
    </row>
    <row r="12333" spans="22:48" x14ac:dyDescent="0.15">
      <c r="V12333" s="51"/>
      <c r="W12333" s="51"/>
      <c r="X12333" s="51"/>
      <c r="Y12333" s="51"/>
      <c r="AE12333" s="45"/>
      <c r="AV12333" s="51"/>
    </row>
    <row r="12334" spans="22:48" x14ac:dyDescent="0.15">
      <c r="V12334" s="51"/>
      <c r="W12334" s="51"/>
      <c r="X12334" s="51"/>
      <c r="Y12334" s="51"/>
      <c r="AE12334" s="45"/>
      <c r="AV12334" s="51"/>
    </row>
    <row r="12335" spans="22:48" x14ac:dyDescent="0.15">
      <c r="V12335" s="51"/>
      <c r="W12335" s="51"/>
      <c r="X12335" s="51"/>
      <c r="Y12335" s="51"/>
      <c r="AE12335" s="45"/>
      <c r="AV12335" s="51"/>
    </row>
    <row r="12336" spans="22:48" x14ac:dyDescent="0.15">
      <c r="V12336" s="51"/>
      <c r="W12336" s="51"/>
      <c r="X12336" s="51"/>
      <c r="Y12336" s="51"/>
      <c r="AE12336" s="45"/>
      <c r="AV12336" s="51"/>
    </row>
    <row r="12337" spans="22:48" x14ac:dyDescent="0.15">
      <c r="V12337" s="51"/>
      <c r="W12337" s="51"/>
      <c r="X12337" s="51"/>
      <c r="Y12337" s="51"/>
      <c r="AE12337" s="45"/>
      <c r="AV12337" s="51"/>
    </row>
    <row r="12338" spans="22:48" x14ac:dyDescent="0.15">
      <c r="V12338" s="51"/>
      <c r="W12338" s="51"/>
      <c r="X12338" s="51"/>
      <c r="Y12338" s="51"/>
      <c r="AE12338" s="45"/>
      <c r="AV12338" s="51"/>
    </row>
    <row r="12339" spans="22:48" x14ac:dyDescent="0.15">
      <c r="V12339" s="51"/>
      <c r="W12339" s="51"/>
      <c r="X12339" s="51"/>
      <c r="Y12339" s="51"/>
      <c r="AE12339" s="45"/>
      <c r="AV12339" s="51"/>
    </row>
    <row r="12340" spans="22:48" x14ac:dyDescent="0.15">
      <c r="V12340" s="51"/>
      <c r="W12340" s="51"/>
      <c r="X12340" s="51"/>
      <c r="Y12340" s="51"/>
      <c r="AE12340" s="45"/>
      <c r="AV12340" s="51"/>
    </row>
    <row r="12341" spans="22:48" x14ac:dyDescent="0.15">
      <c r="V12341" s="51"/>
      <c r="W12341" s="51"/>
      <c r="X12341" s="51"/>
      <c r="Y12341" s="51"/>
      <c r="AE12341" s="45"/>
      <c r="AV12341" s="51"/>
    </row>
    <row r="12342" spans="22:48" x14ac:dyDescent="0.15">
      <c r="V12342" s="51"/>
      <c r="W12342" s="51"/>
      <c r="X12342" s="51"/>
      <c r="Y12342" s="51"/>
      <c r="AE12342" s="45"/>
      <c r="AV12342" s="51"/>
    </row>
    <row r="12343" spans="22:48" x14ac:dyDescent="0.15">
      <c r="V12343" s="51"/>
      <c r="W12343" s="51"/>
      <c r="X12343" s="51"/>
      <c r="Y12343" s="51"/>
      <c r="AE12343" s="45"/>
      <c r="AV12343" s="51"/>
    </row>
    <row r="12344" spans="22:48" x14ac:dyDescent="0.15">
      <c r="V12344" s="51"/>
      <c r="W12344" s="51"/>
      <c r="X12344" s="51"/>
      <c r="Y12344" s="51"/>
      <c r="AE12344" s="45"/>
      <c r="AV12344" s="51"/>
    </row>
    <row r="12345" spans="22:48" x14ac:dyDescent="0.15">
      <c r="V12345" s="51"/>
      <c r="W12345" s="51"/>
      <c r="X12345" s="51"/>
      <c r="Y12345" s="51"/>
      <c r="AE12345" s="45"/>
      <c r="AV12345" s="51"/>
    </row>
    <row r="12346" spans="22:48" x14ac:dyDescent="0.15">
      <c r="V12346" s="51"/>
      <c r="W12346" s="51"/>
      <c r="X12346" s="51"/>
      <c r="Y12346" s="51"/>
      <c r="AE12346" s="45"/>
      <c r="AV12346" s="51"/>
    </row>
    <row r="12347" spans="22:48" x14ac:dyDescent="0.15">
      <c r="V12347" s="51"/>
      <c r="W12347" s="51"/>
      <c r="X12347" s="51"/>
      <c r="Y12347" s="51"/>
      <c r="AE12347" s="45"/>
      <c r="AV12347" s="51"/>
    </row>
    <row r="12348" spans="22:48" x14ac:dyDescent="0.15">
      <c r="V12348" s="51"/>
      <c r="W12348" s="51"/>
      <c r="X12348" s="51"/>
      <c r="Y12348" s="51"/>
      <c r="AE12348" s="45"/>
      <c r="AV12348" s="51"/>
    </row>
    <row r="12349" spans="22:48" x14ac:dyDescent="0.15">
      <c r="V12349" s="51"/>
      <c r="W12349" s="51"/>
      <c r="X12349" s="51"/>
      <c r="Y12349" s="51"/>
      <c r="AE12349" s="45"/>
      <c r="AV12349" s="51"/>
    </row>
    <row r="12350" spans="22:48" x14ac:dyDescent="0.15">
      <c r="V12350" s="51"/>
      <c r="W12350" s="51"/>
      <c r="X12350" s="51"/>
      <c r="Y12350" s="51"/>
      <c r="AE12350" s="45"/>
      <c r="AV12350" s="51"/>
    </row>
    <row r="12351" spans="22:48" x14ac:dyDescent="0.15">
      <c r="V12351" s="51"/>
      <c r="W12351" s="51"/>
      <c r="X12351" s="51"/>
      <c r="Y12351" s="51"/>
      <c r="AE12351" s="45"/>
      <c r="AV12351" s="51"/>
    </row>
    <row r="12352" spans="22:48" x14ac:dyDescent="0.15">
      <c r="V12352" s="51"/>
      <c r="W12352" s="51"/>
      <c r="X12352" s="51"/>
      <c r="Y12352" s="51"/>
      <c r="AE12352" s="45"/>
      <c r="AV12352" s="51"/>
    </row>
    <row r="12353" spans="22:48" x14ac:dyDescent="0.15">
      <c r="V12353" s="51"/>
      <c r="W12353" s="51"/>
      <c r="X12353" s="51"/>
      <c r="Y12353" s="51"/>
      <c r="AE12353" s="45"/>
      <c r="AV12353" s="51"/>
    </row>
    <row r="12354" spans="22:48" x14ac:dyDescent="0.15">
      <c r="V12354" s="51"/>
      <c r="W12354" s="51"/>
      <c r="X12354" s="51"/>
      <c r="Y12354" s="51"/>
      <c r="AE12354" s="45"/>
      <c r="AV12354" s="51"/>
    </row>
    <row r="12355" spans="22:48" x14ac:dyDescent="0.15">
      <c r="V12355" s="51"/>
      <c r="W12355" s="51"/>
      <c r="X12355" s="51"/>
      <c r="Y12355" s="51"/>
      <c r="AE12355" s="45"/>
      <c r="AV12355" s="51"/>
    </row>
    <row r="12356" spans="22:48" x14ac:dyDescent="0.15">
      <c r="V12356" s="51"/>
      <c r="W12356" s="51"/>
      <c r="X12356" s="51"/>
      <c r="Y12356" s="51"/>
      <c r="AE12356" s="45"/>
      <c r="AV12356" s="51"/>
    </row>
    <row r="12357" spans="22:48" x14ac:dyDescent="0.15">
      <c r="V12357" s="51"/>
      <c r="W12357" s="51"/>
      <c r="X12357" s="51"/>
      <c r="Y12357" s="51"/>
      <c r="AE12357" s="45"/>
      <c r="AV12357" s="51"/>
    </row>
    <row r="12358" spans="22:48" x14ac:dyDescent="0.15">
      <c r="V12358" s="51"/>
      <c r="W12358" s="51"/>
      <c r="X12358" s="51"/>
      <c r="Y12358" s="51"/>
      <c r="AE12358" s="45"/>
      <c r="AV12358" s="51"/>
    </row>
    <row r="12359" spans="22:48" x14ac:dyDescent="0.15">
      <c r="V12359" s="51"/>
      <c r="W12359" s="51"/>
      <c r="X12359" s="51"/>
      <c r="Y12359" s="51"/>
      <c r="AE12359" s="45"/>
      <c r="AV12359" s="51"/>
    </row>
    <row r="12360" spans="22:48" x14ac:dyDescent="0.15">
      <c r="V12360" s="51"/>
      <c r="W12360" s="51"/>
      <c r="X12360" s="51"/>
      <c r="Y12360" s="51"/>
      <c r="AE12360" s="45"/>
      <c r="AV12360" s="51"/>
    </row>
    <row r="12361" spans="22:48" x14ac:dyDescent="0.15">
      <c r="V12361" s="51"/>
      <c r="W12361" s="51"/>
      <c r="X12361" s="51"/>
      <c r="Y12361" s="51"/>
      <c r="AE12361" s="45"/>
      <c r="AV12361" s="51"/>
    </row>
    <row r="12362" spans="22:48" x14ac:dyDescent="0.15">
      <c r="V12362" s="51"/>
      <c r="W12362" s="51"/>
      <c r="X12362" s="51"/>
      <c r="Y12362" s="51"/>
      <c r="AE12362" s="45"/>
      <c r="AV12362" s="51"/>
    </row>
    <row r="12363" spans="22:48" x14ac:dyDescent="0.15">
      <c r="V12363" s="51"/>
      <c r="W12363" s="51"/>
      <c r="X12363" s="51"/>
      <c r="Y12363" s="51"/>
      <c r="AE12363" s="45"/>
      <c r="AV12363" s="51"/>
    </row>
    <row r="12364" spans="22:48" x14ac:dyDescent="0.15">
      <c r="V12364" s="51"/>
      <c r="W12364" s="51"/>
      <c r="X12364" s="51"/>
      <c r="Y12364" s="51"/>
      <c r="AE12364" s="45"/>
      <c r="AV12364" s="51"/>
    </row>
    <row r="12365" spans="22:48" x14ac:dyDescent="0.15">
      <c r="V12365" s="51"/>
      <c r="W12365" s="51"/>
      <c r="X12365" s="51"/>
      <c r="Y12365" s="51"/>
      <c r="AE12365" s="45"/>
      <c r="AV12365" s="51"/>
    </row>
    <row r="12366" spans="22:48" x14ac:dyDescent="0.15">
      <c r="V12366" s="51"/>
      <c r="W12366" s="51"/>
      <c r="X12366" s="51"/>
      <c r="Y12366" s="51"/>
      <c r="AE12366" s="45"/>
      <c r="AV12366" s="51"/>
    </row>
    <row r="12367" spans="22:48" x14ac:dyDescent="0.15">
      <c r="V12367" s="51"/>
      <c r="W12367" s="51"/>
      <c r="X12367" s="51"/>
      <c r="Y12367" s="51"/>
      <c r="AE12367" s="45"/>
      <c r="AV12367" s="51"/>
    </row>
    <row r="12368" spans="22:48" x14ac:dyDescent="0.15">
      <c r="V12368" s="51"/>
      <c r="W12368" s="51"/>
      <c r="X12368" s="51"/>
      <c r="Y12368" s="51"/>
      <c r="AE12368" s="45"/>
      <c r="AV12368" s="51"/>
    </row>
    <row r="12369" spans="22:48" x14ac:dyDescent="0.15">
      <c r="V12369" s="51"/>
      <c r="W12369" s="51"/>
      <c r="X12369" s="51"/>
      <c r="Y12369" s="51"/>
      <c r="AE12369" s="45"/>
      <c r="AV12369" s="51"/>
    </row>
    <row r="12370" spans="22:48" x14ac:dyDescent="0.15">
      <c r="V12370" s="51"/>
      <c r="W12370" s="51"/>
      <c r="X12370" s="51"/>
      <c r="Y12370" s="51"/>
      <c r="AE12370" s="45"/>
      <c r="AV12370" s="51"/>
    </row>
    <row r="12371" spans="22:48" x14ac:dyDescent="0.15">
      <c r="V12371" s="51"/>
      <c r="W12371" s="51"/>
      <c r="X12371" s="51"/>
      <c r="Y12371" s="51"/>
      <c r="AE12371" s="45"/>
      <c r="AV12371" s="51"/>
    </row>
    <row r="12372" spans="22:48" x14ac:dyDescent="0.15">
      <c r="V12372" s="51"/>
      <c r="W12372" s="51"/>
      <c r="X12372" s="51"/>
      <c r="Y12372" s="51"/>
      <c r="AE12372" s="45"/>
      <c r="AV12372" s="51"/>
    </row>
    <row r="12373" spans="22:48" x14ac:dyDescent="0.15">
      <c r="V12373" s="51"/>
      <c r="W12373" s="51"/>
      <c r="X12373" s="51"/>
      <c r="Y12373" s="51"/>
      <c r="AE12373" s="45"/>
      <c r="AV12373" s="51"/>
    </row>
    <row r="12374" spans="22:48" x14ac:dyDescent="0.15">
      <c r="V12374" s="51"/>
      <c r="W12374" s="51"/>
      <c r="X12374" s="51"/>
      <c r="Y12374" s="51"/>
      <c r="AE12374" s="45"/>
      <c r="AV12374" s="51"/>
    </row>
    <row r="12375" spans="22:48" x14ac:dyDescent="0.15">
      <c r="V12375" s="51"/>
      <c r="W12375" s="51"/>
      <c r="X12375" s="51"/>
      <c r="Y12375" s="51"/>
      <c r="AE12375" s="45"/>
      <c r="AV12375" s="51"/>
    </row>
    <row r="12376" spans="22:48" x14ac:dyDescent="0.15">
      <c r="V12376" s="51"/>
      <c r="W12376" s="51"/>
      <c r="X12376" s="51"/>
      <c r="Y12376" s="51"/>
      <c r="AE12376" s="45"/>
      <c r="AV12376" s="51"/>
    </row>
    <row r="12377" spans="22:48" x14ac:dyDescent="0.15">
      <c r="V12377" s="51"/>
      <c r="W12377" s="51"/>
      <c r="X12377" s="51"/>
      <c r="Y12377" s="51"/>
      <c r="AE12377" s="45"/>
      <c r="AV12377" s="51"/>
    </row>
    <row r="12378" spans="22:48" x14ac:dyDescent="0.15">
      <c r="V12378" s="51"/>
      <c r="W12378" s="51"/>
      <c r="X12378" s="51"/>
      <c r="Y12378" s="51"/>
      <c r="AE12378" s="45"/>
      <c r="AV12378" s="51"/>
    </row>
    <row r="12379" spans="22:48" x14ac:dyDescent="0.15">
      <c r="V12379" s="51"/>
      <c r="W12379" s="51"/>
      <c r="X12379" s="51"/>
      <c r="Y12379" s="51"/>
      <c r="AE12379" s="45"/>
      <c r="AV12379" s="51"/>
    </row>
    <row r="12380" spans="22:48" x14ac:dyDescent="0.15">
      <c r="V12380" s="51"/>
      <c r="W12380" s="51"/>
      <c r="X12380" s="51"/>
      <c r="Y12380" s="51"/>
      <c r="AE12380" s="45"/>
      <c r="AV12380" s="51"/>
    </row>
    <row r="12381" spans="22:48" x14ac:dyDescent="0.15">
      <c r="V12381" s="51"/>
      <c r="W12381" s="51"/>
      <c r="X12381" s="51"/>
      <c r="Y12381" s="51"/>
      <c r="AE12381" s="45"/>
      <c r="AV12381" s="51"/>
    </row>
    <row r="12382" spans="22:48" x14ac:dyDescent="0.15">
      <c r="V12382" s="51"/>
      <c r="W12382" s="51"/>
      <c r="X12382" s="51"/>
      <c r="Y12382" s="51"/>
      <c r="AE12382" s="45"/>
      <c r="AV12382" s="51"/>
    </row>
    <row r="12383" spans="22:48" x14ac:dyDescent="0.15">
      <c r="V12383" s="51"/>
      <c r="W12383" s="51"/>
      <c r="X12383" s="51"/>
      <c r="Y12383" s="51"/>
      <c r="AE12383" s="45"/>
      <c r="AV12383" s="51"/>
    </row>
    <row r="12384" spans="22:48" x14ac:dyDescent="0.15">
      <c r="V12384" s="51"/>
      <c r="W12384" s="51"/>
      <c r="X12384" s="51"/>
      <c r="Y12384" s="51"/>
      <c r="AE12384" s="45"/>
      <c r="AV12384" s="51"/>
    </row>
    <row r="12385" spans="22:48" x14ac:dyDescent="0.15">
      <c r="V12385" s="51"/>
      <c r="W12385" s="51"/>
      <c r="X12385" s="51"/>
      <c r="Y12385" s="51"/>
      <c r="AE12385" s="45"/>
      <c r="AV12385" s="51"/>
    </row>
    <row r="12386" spans="22:48" x14ac:dyDescent="0.15">
      <c r="V12386" s="51"/>
      <c r="W12386" s="51"/>
      <c r="X12386" s="51"/>
      <c r="Y12386" s="51"/>
      <c r="AE12386" s="45"/>
      <c r="AV12386" s="51"/>
    </row>
    <row r="12387" spans="22:48" x14ac:dyDescent="0.15">
      <c r="V12387" s="51"/>
      <c r="W12387" s="51"/>
      <c r="X12387" s="51"/>
      <c r="Y12387" s="51"/>
      <c r="AE12387" s="45"/>
      <c r="AV12387" s="51"/>
    </row>
    <row r="12388" spans="22:48" x14ac:dyDescent="0.15">
      <c r="V12388" s="51"/>
      <c r="W12388" s="51"/>
      <c r="X12388" s="51"/>
      <c r="Y12388" s="51"/>
      <c r="AE12388" s="45"/>
      <c r="AV12388" s="51"/>
    </row>
    <row r="12389" spans="22:48" x14ac:dyDescent="0.15">
      <c r="V12389" s="51"/>
      <c r="W12389" s="51"/>
      <c r="X12389" s="51"/>
      <c r="Y12389" s="51"/>
      <c r="AE12389" s="45"/>
      <c r="AV12389" s="51"/>
    </row>
    <row r="12390" spans="22:48" x14ac:dyDescent="0.15">
      <c r="V12390" s="51"/>
      <c r="W12390" s="51"/>
      <c r="X12390" s="51"/>
      <c r="Y12390" s="51"/>
      <c r="AE12390" s="45"/>
      <c r="AV12390" s="51"/>
    </row>
    <row r="12391" spans="22:48" x14ac:dyDescent="0.15">
      <c r="V12391" s="51"/>
      <c r="W12391" s="51"/>
      <c r="X12391" s="51"/>
      <c r="Y12391" s="51"/>
      <c r="AE12391" s="45"/>
      <c r="AV12391" s="51"/>
    </row>
    <row r="12392" spans="22:48" x14ac:dyDescent="0.15">
      <c r="V12392" s="51"/>
      <c r="W12392" s="51"/>
      <c r="X12392" s="51"/>
      <c r="Y12392" s="51"/>
      <c r="AE12392" s="45"/>
      <c r="AV12392" s="51"/>
    </row>
    <row r="12393" spans="22:48" x14ac:dyDescent="0.15">
      <c r="V12393" s="51"/>
      <c r="W12393" s="51"/>
      <c r="X12393" s="51"/>
      <c r="Y12393" s="51"/>
      <c r="AE12393" s="45"/>
      <c r="AV12393" s="51"/>
    </row>
    <row r="12394" spans="22:48" x14ac:dyDescent="0.15">
      <c r="V12394" s="51"/>
      <c r="W12394" s="51"/>
      <c r="X12394" s="51"/>
      <c r="Y12394" s="51"/>
      <c r="AE12394" s="45"/>
      <c r="AV12394" s="51"/>
    </row>
    <row r="12395" spans="22:48" x14ac:dyDescent="0.15">
      <c r="V12395" s="51"/>
      <c r="W12395" s="51"/>
      <c r="X12395" s="51"/>
      <c r="Y12395" s="51"/>
      <c r="AE12395" s="45"/>
      <c r="AV12395" s="51"/>
    </row>
    <row r="12396" spans="22:48" x14ac:dyDescent="0.15">
      <c r="V12396" s="51"/>
      <c r="W12396" s="51"/>
      <c r="X12396" s="51"/>
      <c r="Y12396" s="51"/>
      <c r="AE12396" s="45"/>
      <c r="AV12396" s="51"/>
    </row>
    <row r="12397" spans="22:48" x14ac:dyDescent="0.15">
      <c r="V12397" s="51"/>
      <c r="W12397" s="51"/>
      <c r="X12397" s="51"/>
      <c r="Y12397" s="51"/>
      <c r="AE12397" s="45"/>
      <c r="AV12397" s="51"/>
    </row>
    <row r="12398" spans="22:48" x14ac:dyDescent="0.15">
      <c r="V12398" s="51"/>
      <c r="W12398" s="51"/>
      <c r="X12398" s="51"/>
      <c r="Y12398" s="51"/>
      <c r="AE12398" s="45"/>
      <c r="AV12398" s="51"/>
    </row>
    <row r="12399" spans="22:48" x14ac:dyDescent="0.15">
      <c r="V12399" s="51"/>
      <c r="W12399" s="51"/>
      <c r="X12399" s="51"/>
      <c r="Y12399" s="51"/>
      <c r="AE12399" s="45"/>
      <c r="AV12399" s="51"/>
    </row>
    <row r="12400" spans="22:48" x14ac:dyDescent="0.15">
      <c r="V12400" s="51"/>
      <c r="W12400" s="51"/>
      <c r="X12400" s="51"/>
      <c r="Y12400" s="51"/>
      <c r="AE12400" s="45"/>
      <c r="AV12400" s="51"/>
    </row>
    <row r="12401" spans="22:48" x14ac:dyDescent="0.15">
      <c r="V12401" s="51"/>
      <c r="W12401" s="51"/>
      <c r="X12401" s="51"/>
      <c r="Y12401" s="51"/>
      <c r="AE12401" s="45"/>
      <c r="AV12401" s="51"/>
    </row>
    <row r="12402" spans="22:48" x14ac:dyDescent="0.15">
      <c r="V12402" s="51"/>
      <c r="W12402" s="51"/>
      <c r="X12402" s="51"/>
      <c r="Y12402" s="51"/>
      <c r="AE12402" s="45"/>
      <c r="AV12402" s="51"/>
    </row>
    <row r="12403" spans="22:48" x14ac:dyDescent="0.15">
      <c r="V12403" s="51"/>
      <c r="W12403" s="51"/>
      <c r="X12403" s="51"/>
      <c r="Y12403" s="51"/>
      <c r="AE12403" s="45"/>
      <c r="AV12403" s="51"/>
    </row>
    <row r="12404" spans="22:48" x14ac:dyDescent="0.15">
      <c r="V12404" s="51"/>
      <c r="W12404" s="51"/>
      <c r="X12404" s="51"/>
      <c r="Y12404" s="51"/>
      <c r="AE12404" s="45"/>
      <c r="AV12404" s="51"/>
    </row>
    <row r="12405" spans="22:48" x14ac:dyDescent="0.15">
      <c r="V12405" s="51"/>
      <c r="W12405" s="51"/>
      <c r="X12405" s="51"/>
      <c r="Y12405" s="51"/>
      <c r="AE12405" s="45"/>
      <c r="AV12405" s="51"/>
    </row>
    <row r="12406" spans="22:48" x14ac:dyDescent="0.15">
      <c r="V12406" s="51"/>
      <c r="W12406" s="51"/>
      <c r="X12406" s="51"/>
      <c r="Y12406" s="51"/>
      <c r="AE12406" s="45"/>
      <c r="AV12406" s="51"/>
    </row>
    <row r="12407" spans="22:48" x14ac:dyDescent="0.15">
      <c r="V12407" s="51"/>
      <c r="W12407" s="51"/>
      <c r="X12407" s="51"/>
      <c r="Y12407" s="51"/>
      <c r="AE12407" s="45"/>
      <c r="AV12407" s="51"/>
    </row>
    <row r="12408" spans="22:48" x14ac:dyDescent="0.15">
      <c r="V12408" s="51"/>
      <c r="W12408" s="51"/>
      <c r="X12408" s="51"/>
      <c r="Y12408" s="51"/>
      <c r="AE12408" s="45"/>
      <c r="AV12408" s="51"/>
    </row>
    <row r="12409" spans="22:48" x14ac:dyDescent="0.15">
      <c r="V12409" s="51"/>
      <c r="W12409" s="51"/>
      <c r="X12409" s="51"/>
      <c r="Y12409" s="51"/>
      <c r="AE12409" s="45"/>
      <c r="AV12409" s="51"/>
    </row>
    <row r="12410" spans="22:48" x14ac:dyDescent="0.15">
      <c r="V12410" s="51"/>
      <c r="W12410" s="51"/>
      <c r="X12410" s="51"/>
      <c r="Y12410" s="51"/>
      <c r="AE12410" s="45"/>
      <c r="AV12410" s="51"/>
    </row>
    <row r="12411" spans="22:48" x14ac:dyDescent="0.15">
      <c r="V12411" s="51"/>
      <c r="W12411" s="51"/>
      <c r="X12411" s="51"/>
      <c r="Y12411" s="51"/>
      <c r="AE12411" s="45"/>
      <c r="AV12411" s="51"/>
    </row>
    <row r="12412" spans="22:48" x14ac:dyDescent="0.15">
      <c r="V12412" s="51"/>
      <c r="W12412" s="51"/>
      <c r="X12412" s="51"/>
      <c r="Y12412" s="51"/>
      <c r="AE12412" s="45"/>
      <c r="AV12412" s="51"/>
    </row>
    <row r="12413" spans="22:48" x14ac:dyDescent="0.15">
      <c r="V12413" s="51"/>
      <c r="W12413" s="51"/>
      <c r="X12413" s="51"/>
      <c r="Y12413" s="51"/>
      <c r="AE12413" s="45"/>
      <c r="AV12413" s="51"/>
    </row>
    <row r="12414" spans="22:48" x14ac:dyDescent="0.15">
      <c r="V12414" s="51"/>
      <c r="W12414" s="51"/>
      <c r="X12414" s="51"/>
      <c r="Y12414" s="51"/>
      <c r="AE12414" s="45"/>
      <c r="AV12414" s="51"/>
    </row>
    <row r="12415" spans="22:48" x14ac:dyDescent="0.15">
      <c r="V12415" s="51"/>
      <c r="W12415" s="51"/>
      <c r="X12415" s="51"/>
      <c r="Y12415" s="51"/>
      <c r="AE12415" s="45"/>
      <c r="AV12415" s="51"/>
    </row>
    <row r="12416" spans="22:48" x14ac:dyDescent="0.15">
      <c r="V12416" s="51"/>
      <c r="W12416" s="51"/>
      <c r="X12416" s="51"/>
      <c r="Y12416" s="51"/>
      <c r="AE12416" s="45"/>
      <c r="AV12416" s="51"/>
    </row>
    <row r="12417" spans="22:48" x14ac:dyDescent="0.15">
      <c r="V12417" s="51"/>
      <c r="W12417" s="51"/>
      <c r="X12417" s="51"/>
      <c r="Y12417" s="51"/>
      <c r="AE12417" s="45"/>
      <c r="AV12417" s="51"/>
    </row>
    <row r="12418" spans="22:48" x14ac:dyDescent="0.15">
      <c r="V12418" s="51"/>
      <c r="W12418" s="51"/>
      <c r="X12418" s="51"/>
      <c r="Y12418" s="51"/>
      <c r="AE12418" s="45"/>
      <c r="AV12418" s="51"/>
    </row>
    <row r="12419" spans="22:48" x14ac:dyDescent="0.15">
      <c r="V12419" s="51"/>
      <c r="W12419" s="51"/>
      <c r="X12419" s="51"/>
      <c r="Y12419" s="51"/>
      <c r="AE12419" s="45"/>
      <c r="AV12419" s="51"/>
    </row>
    <row r="12420" spans="22:48" x14ac:dyDescent="0.15">
      <c r="V12420" s="51"/>
      <c r="W12420" s="51"/>
      <c r="X12420" s="51"/>
      <c r="Y12420" s="51"/>
      <c r="AE12420" s="45"/>
      <c r="AV12420" s="51"/>
    </row>
    <row r="12421" spans="22:48" x14ac:dyDescent="0.15">
      <c r="V12421" s="51"/>
      <c r="W12421" s="51"/>
      <c r="X12421" s="51"/>
      <c r="Y12421" s="51"/>
      <c r="AE12421" s="45"/>
      <c r="AV12421" s="51"/>
    </row>
    <row r="12422" spans="22:48" x14ac:dyDescent="0.15">
      <c r="V12422" s="51"/>
      <c r="W12422" s="51"/>
      <c r="X12422" s="51"/>
      <c r="Y12422" s="51"/>
      <c r="AE12422" s="45"/>
      <c r="AV12422" s="51"/>
    </row>
    <row r="12423" spans="22:48" x14ac:dyDescent="0.15">
      <c r="V12423" s="51"/>
      <c r="W12423" s="51"/>
      <c r="X12423" s="51"/>
      <c r="Y12423" s="51"/>
      <c r="AE12423" s="45"/>
      <c r="AV12423" s="51"/>
    </row>
    <row r="12424" spans="22:48" x14ac:dyDescent="0.15">
      <c r="V12424" s="51"/>
      <c r="W12424" s="51"/>
      <c r="X12424" s="51"/>
      <c r="Y12424" s="51"/>
      <c r="AE12424" s="45"/>
      <c r="AV12424" s="51"/>
    </row>
    <row r="12425" spans="22:48" x14ac:dyDescent="0.15">
      <c r="V12425" s="51"/>
      <c r="W12425" s="51"/>
      <c r="X12425" s="51"/>
      <c r="Y12425" s="51"/>
      <c r="AE12425" s="45"/>
      <c r="AV12425" s="51"/>
    </row>
    <row r="12426" spans="22:48" x14ac:dyDescent="0.15">
      <c r="V12426" s="51"/>
      <c r="W12426" s="51"/>
      <c r="X12426" s="51"/>
      <c r="Y12426" s="51"/>
      <c r="AE12426" s="45"/>
      <c r="AV12426" s="51"/>
    </row>
    <row r="12427" spans="22:48" x14ac:dyDescent="0.15">
      <c r="V12427" s="51"/>
      <c r="W12427" s="51"/>
      <c r="X12427" s="51"/>
      <c r="Y12427" s="51"/>
      <c r="AE12427" s="45"/>
      <c r="AV12427" s="51"/>
    </row>
    <row r="12428" spans="22:48" x14ac:dyDescent="0.15">
      <c r="V12428" s="51"/>
      <c r="W12428" s="51"/>
      <c r="X12428" s="51"/>
      <c r="Y12428" s="51"/>
      <c r="AE12428" s="45"/>
      <c r="AV12428" s="51"/>
    </row>
    <row r="12429" spans="22:48" x14ac:dyDescent="0.15">
      <c r="V12429" s="51"/>
      <c r="W12429" s="51"/>
      <c r="X12429" s="51"/>
      <c r="Y12429" s="51"/>
      <c r="AE12429" s="45"/>
      <c r="AV12429" s="51"/>
    </row>
    <row r="12430" spans="22:48" x14ac:dyDescent="0.15">
      <c r="V12430" s="51"/>
      <c r="W12430" s="51"/>
      <c r="X12430" s="51"/>
      <c r="Y12430" s="51"/>
      <c r="AE12430" s="45"/>
      <c r="AV12430" s="51"/>
    </row>
    <row r="12431" spans="22:48" x14ac:dyDescent="0.15">
      <c r="V12431" s="51"/>
      <c r="W12431" s="51"/>
      <c r="X12431" s="51"/>
      <c r="Y12431" s="51"/>
      <c r="AE12431" s="45"/>
      <c r="AV12431" s="51"/>
    </row>
    <row r="12432" spans="22:48" x14ac:dyDescent="0.15">
      <c r="V12432" s="51"/>
      <c r="W12432" s="51"/>
      <c r="X12432" s="51"/>
      <c r="Y12432" s="51"/>
      <c r="AE12432" s="45"/>
      <c r="AV12432" s="51"/>
    </row>
    <row r="12433" spans="22:48" x14ac:dyDescent="0.15">
      <c r="V12433" s="51"/>
      <c r="W12433" s="51"/>
      <c r="X12433" s="51"/>
      <c r="Y12433" s="51"/>
      <c r="AE12433" s="45"/>
      <c r="AV12433" s="51"/>
    </row>
    <row r="12434" spans="22:48" x14ac:dyDescent="0.15">
      <c r="V12434" s="51"/>
      <c r="W12434" s="51"/>
      <c r="X12434" s="51"/>
      <c r="Y12434" s="51"/>
      <c r="AE12434" s="45"/>
      <c r="AV12434" s="51"/>
    </row>
    <row r="12435" spans="22:48" x14ac:dyDescent="0.15">
      <c r="V12435" s="51"/>
      <c r="W12435" s="51"/>
      <c r="X12435" s="51"/>
      <c r="Y12435" s="51"/>
      <c r="AE12435" s="45"/>
      <c r="AV12435" s="51"/>
    </row>
    <row r="12436" spans="22:48" x14ac:dyDescent="0.15">
      <c r="V12436" s="51"/>
      <c r="W12436" s="51"/>
      <c r="X12436" s="51"/>
      <c r="Y12436" s="51"/>
      <c r="AE12436" s="45"/>
      <c r="AV12436" s="51"/>
    </row>
    <row r="12437" spans="22:48" x14ac:dyDescent="0.15">
      <c r="V12437" s="51"/>
      <c r="W12437" s="51"/>
      <c r="X12437" s="51"/>
      <c r="Y12437" s="51"/>
      <c r="AE12437" s="45"/>
      <c r="AV12437" s="51"/>
    </row>
    <row r="12438" spans="22:48" x14ac:dyDescent="0.15">
      <c r="V12438" s="51"/>
      <c r="W12438" s="51"/>
      <c r="X12438" s="51"/>
      <c r="Y12438" s="51"/>
      <c r="AE12438" s="45"/>
      <c r="AV12438" s="51"/>
    </row>
    <row r="12439" spans="22:48" x14ac:dyDescent="0.15">
      <c r="V12439" s="51"/>
      <c r="W12439" s="51"/>
      <c r="X12439" s="51"/>
      <c r="Y12439" s="51"/>
      <c r="AE12439" s="45"/>
      <c r="AV12439" s="51"/>
    </row>
    <row r="12440" spans="22:48" x14ac:dyDescent="0.15">
      <c r="V12440" s="51"/>
      <c r="W12440" s="51"/>
      <c r="X12440" s="51"/>
      <c r="Y12440" s="51"/>
      <c r="AE12440" s="45"/>
      <c r="AV12440" s="51"/>
    </row>
    <row r="12441" spans="22:48" x14ac:dyDescent="0.15">
      <c r="V12441" s="51"/>
      <c r="W12441" s="51"/>
      <c r="X12441" s="51"/>
      <c r="Y12441" s="51"/>
      <c r="AE12441" s="45"/>
      <c r="AV12441" s="51"/>
    </row>
    <row r="12442" spans="22:48" x14ac:dyDescent="0.15">
      <c r="V12442" s="51"/>
      <c r="W12442" s="51"/>
      <c r="X12442" s="51"/>
      <c r="Y12442" s="51"/>
      <c r="AE12442" s="45"/>
      <c r="AV12442" s="51"/>
    </row>
    <row r="12443" spans="22:48" x14ac:dyDescent="0.15">
      <c r="V12443" s="51"/>
      <c r="W12443" s="51"/>
      <c r="X12443" s="51"/>
      <c r="Y12443" s="51"/>
      <c r="AE12443" s="45"/>
      <c r="AV12443" s="51"/>
    </row>
    <row r="12444" spans="22:48" x14ac:dyDescent="0.15">
      <c r="V12444" s="51"/>
      <c r="W12444" s="51"/>
      <c r="X12444" s="51"/>
      <c r="Y12444" s="51"/>
      <c r="AE12444" s="45"/>
      <c r="AV12444" s="51"/>
    </row>
    <row r="12445" spans="22:48" x14ac:dyDescent="0.15">
      <c r="V12445" s="51"/>
      <c r="W12445" s="51"/>
      <c r="X12445" s="51"/>
      <c r="Y12445" s="51"/>
      <c r="AE12445" s="45"/>
      <c r="AV12445" s="51"/>
    </row>
    <row r="12446" spans="22:48" x14ac:dyDescent="0.15">
      <c r="V12446" s="51"/>
      <c r="W12446" s="51"/>
      <c r="X12446" s="51"/>
      <c r="Y12446" s="51"/>
      <c r="AE12446" s="45"/>
      <c r="AV12446" s="51"/>
    </row>
    <row r="12447" spans="22:48" x14ac:dyDescent="0.15">
      <c r="V12447" s="51"/>
      <c r="W12447" s="51"/>
      <c r="X12447" s="51"/>
      <c r="Y12447" s="51"/>
      <c r="AE12447" s="45"/>
      <c r="AV12447" s="51"/>
    </row>
    <row r="12448" spans="22:48" x14ac:dyDescent="0.15">
      <c r="V12448" s="51"/>
      <c r="W12448" s="51"/>
      <c r="X12448" s="51"/>
      <c r="Y12448" s="51"/>
      <c r="AE12448" s="45"/>
      <c r="AV12448" s="51"/>
    </row>
    <row r="12449" spans="22:48" x14ac:dyDescent="0.15">
      <c r="V12449" s="51"/>
      <c r="W12449" s="51"/>
      <c r="X12449" s="51"/>
      <c r="Y12449" s="51"/>
      <c r="AE12449" s="45"/>
      <c r="AV12449" s="51"/>
    </row>
    <row r="12450" spans="22:48" x14ac:dyDescent="0.15">
      <c r="V12450" s="51"/>
      <c r="W12450" s="51"/>
      <c r="X12450" s="51"/>
      <c r="Y12450" s="51"/>
      <c r="AE12450" s="45"/>
      <c r="AV12450" s="51"/>
    </row>
    <row r="12451" spans="22:48" x14ac:dyDescent="0.15">
      <c r="V12451" s="51"/>
      <c r="W12451" s="51"/>
      <c r="X12451" s="51"/>
      <c r="Y12451" s="51"/>
      <c r="AE12451" s="45"/>
      <c r="AV12451" s="51"/>
    </row>
    <row r="12452" spans="22:48" x14ac:dyDescent="0.15">
      <c r="V12452" s="51"/>
      <c r="W12452" s="51"/>
      <c r="X12452" s="51"/>
      <c r="Y12452" s="51"/>
      <c r="AE12452" s="45"/>
      <c r="AV12452" s="51"/>
    </row>
    <row r="12453" spans="22:48" x14ac:dyDescent="0.15">
      <c r="V12453" s="51"/>
      <c r="W12453" s="51"/>
      <c r="X12453" s="51"/>
      <c r="Y12453" s="51"/>
      <c r="AE12453" s="45"/>
      <c r="AV12453" s="51"/>
    </row>
    <row r="12454" spans="22:48" x14ac:dyDescent="0.15">
      <c r="V12454" s="51"/>
      <c r="W12454" s="51"/>
      <c r="X12454" s="51"/>
      <c r="Y12454" s="51"/>
      <c r="AE12454" s="45"/>
      <c r="AV12454" s="51"/>
    </row>
    <row r="12455" spans="22:48" x14ac:dyDescent="0.15">
      <c r="V12455" s="51"/>
      <c r="W12455" s="51"/>
      <c r="X12455" s="51"/>
      <c r="Y12455" s="51"/>
      <c r="AE12455" s="45"/>
      <c r="AV12455" s="51"/>
    </row>
    <row r="12456" spans="22:48" x14ac:dyDescent="0.15">
      <c r="V12456" s="51"/>
      <c r="W12456" s="51"/>
      <c r="X12456" s="51"/>
      <c r="Y12456" s="51"/>
      <c r="AE12456" s="45"/>
      <c r="AV12456" s="51"/>
    </row>
    <row r="12457" spans="22:48" x14ac:dyDescent="0.15">
      <c r="V12457" s="51"/>
      <c r="W12457" s="51"/>
      <c r="X12457" s="51"/>
      <c r="Y12457" s="51"/>
      <c r="AE12457" s="45"/>
      <c r="AV12457" s="51"/>
    </row>
    <row r="12458" spans="22:48" x14ac:dyDescent="0.15">
      <c r="V12458" s="51"/>
      <c r="W12458" s="51"/>
      <c r="X12458" s="51"/>
      <c r="Y12458" s="51"/>
      <c r="AE12458" s="45"/>
      <c r="AV12458" s="51"/>
    </row>
    <row r="12459" spans="22:48" x14ac:dyDescent="0.15">
      <c r="V12459" s="51"/>
      <c r="W12459" s="51"/>
      <c r="X12459" s="51"/>
      <c r="Y12459" s="51"/>
      <c r="AE12459" s="45"/>
      <c r="AV12459" s="51"/>
    </row>
    <row r="12460" spans="22:48" x14ac:dyDescent="0.15">
      <c r="V12460" s="51"/>
      <c r="W12460" s="51"/>
      <c r="X12460" s="51"/>
      <c r="Y12460" s="51"/>
      <c r="AE12460" s="45"/>
      <c r="AV12460" s="51"/>
    </row>
    <row r="12461" spans="22:48" x14ac:dyDescent="0.15">
      <c r="V12461" s="51"/>
      <c r="W12461" s="51"/>
      <c r="X12461" s="51"/>
      <c r="Y12461" s="51"/>
      <c r="AE12461" s="45"/>
      <c r="AV12461" s="51"/>
    </row>
    <row r="12462" spans="22:48" x14ac:dyDescent="0.15">
      <c r="V12462" s="51"/>
      <c r="W12462" s="51"/>
      <c r="X12462" s="51"/>
      <c r="Y12462" s="51"/>
      <c r="AE12462" s="45"/>
      <c r="AV12462" s="51"/>
    </row>
    <row r="12463" spans="22:48" x14ac:dyDescent="0.15">
      <c r="V12463" s="51"/>
      <c r="W12463" s="51"/>
      <c r="X12463" s="51"/>
      <c r="Y12463" s="51"/>
      <c r="AE12463" s="45"/>
      <c r="AV12463" s="51"/>
    </row>
    <row r="12464" spans="22:48" x14ac:dyDescent="0.15">
      <c r="V12464" s="51"/>
      <c r="W12464" s="51"/>
      <c r="X12464" s="51"/>
      <c r="Y12464" s="51"/>
      <c r="AE12464" s="45"/>
      <c r="AV12464" s="51"/>
    </row>
    <row r="12465" spans="22:48" x14ac:dyDescent="0.15">
      <c r="V12465" s="51"/>
      <c r="W12465" s="51"/>
      <c r="X12465" s="51"/>
      <c r="Y12465" s="51"/>
      <c r="AE12465" s="45"/>
      <c r="AV12465" s="51"/>
    </row>
    <row r="12466" spans="22:48" x14ac:dyDescent="0.15">
      <c r="V12466" s="51"/>
      <c r="W12466" s="51"/>
      <c r="X12466" s="51"/>
      <c r="Y12466" s="51"/>
      <c r="AE12466" s="45"/>
      <c r="AV12466" s="51"/>
    </row>
    <row r="12467" spans="22:48" x14ac:dyDescent="0.15">
      <c r="V12467" s="51"/>
      <c r="W12467" s="51"/>
      <c r="X12467" s="51"/>
      <c r="Y12467" s="51"/>
      <c r="AE12467" s="45"/>
      <c r="AV12467" s="51"/>
    </row>
    <row r="12468" spans="22:48" x14ac:dyDescent="0.15">
      <c r="V12468" s="51"/>
      <c r="W12468" s="51"/>
      <c r="X12468" s="51"/>
      <c r="Y12468" s="51"/>
      <c r="AE12468" s="45"/>
      <c r="AV12468" s="51"/>
    </row>
    <row r="12469" spans="22:48" x14ac:dyDescent="0.15">
      <c r="V12469" s="51"/>
      <c r="W12469" s="51"/>
      <c r="X12469" s="51"/>
      <c r="Y12469" s="51"/>
      <c r="AE12469" s="45"/>
      <c r="AV12469" s="51"/>
    </row>
    <row r="12470" spans="22:48" x14ac:dyDescent="0.15">
      <c r="V12470" s="51"/>
      <c r="W12470" s="51"/>
      <c r="X12470" s="51"/>
      <c r="Y12470" s="51"/>
      <c r="AE12470" s="45"/>
      <c r="AV12470" s="51"/>
    </row>
    <row r="12471" spans="22:48" x14ac:dyDescent="0.15">
      <c r="V12471" s="51"/>
      <c r="W12471" s="51"/>
      <c r="X12471" s="51"/>
      <c r="Y12471" s="51"/>
      <c r="AE12471" s="45"/>
      <c r="AV12471" s="51"/>
    </row>
    <row r="12472" spans="22:48" x14ac:dyDescent="0.15">
      <c r="V12472" s="51"/>
      <c r="W12472" s="51"/>
      <c r="X12472" s="51"/>
      <c r="Y12472" s="51"/>
      <c r="AE12472" s="45"/>
      <c r="AV12472" s="51"/>
    </row>
    <row r="12473" spans="22:48" x14ac:dyDescent="0.15">
      <c r="V12473" s="51"/>
      <c r="W12473" s="51"/>
      <c r="X12473" s="51"/>
      <c r="Y12473" s="51"/>
      <c r="AE12473" s="45"/>
      <c r="AV12473" s="51"/>
    </row>
    <row r="12474" spans="22:48" x14ac:dyDescent="0.15">
      <c r="V12474" s="51"/>
      <c r="W12474" s="51"/>
      <c r="X12474" s="51"/>
      <c r="Y12474" s="51"/>
      <c r="AE12474" s="45"/>
      <c r="AV12474" s="51"/>
    </row>
    <row r="12475" spans="22:48" x14ac:dyDescent="0.15">
      <c r="V12475" s="51"/>
      <c r="W12475" s="51"/>
      <c r="X12475" s="51"/>
      <c r="Y12475" s="51"/>
      <c r="AE12475" s="45"/>
      <c r="AV12475" s="51"/>
    </row>
    <row r="12476" spans="22:48" x14ac:dyDescent="0.15">
      <c r="V12476" s="51"/>
      <c r="W12476" s="51"/>
      <c r="X12476" s="51"/>
      <c r="Y12476" s="51"/>
      <c r="AE12476" s="45"/>
      <c r="AV12476" s="51"/>
    </row>
    <row r="12477" spans="22:48" x14ac:dyDescent="0.15">
      <c r="V12477" s="51"/>
      <c r="W12477" s="51"/>
      <c r="X12477" s="51"/>
      <c r="Y12477" s="51"/>
      <c r="AE12477" s="45"/>
      <c r="AV12477" s="51"/>
    </row>
    <row r="12478" spans="22:48" x14ac:dyDescent="0.15">
      <c r="V12478" s="51"/>
      <c r="W12478" s="51"/>
      <c r="X12478" s="51"/>
      <c r="Y12478" s="51"/>
      <c r="AE12478" s="45"/>
      <c r="AV12478" s="51"/>
    </row>
    <row r="12479" spans="22:48" x14ac:dyDescent="0.15">
      <c r="V12479" s="51"/>
      <c r="W12479" s="51"/>
      <c r="X12479" s="51"/>
      <c r="Y12479" s="51"/>
      <c r="AE12479" s="45"/>
      <c r="AV12479" s="51"/>
    </row>
    <row r="12480" spans="22:48" x14ac:dyDescent="0.15">
      <c r="V12480" s="51"/>
      <c r="W12480" s="51"/>
      <c r="X12480" s="51"/>
      <c r="Y12480" s="51"/>
      <c r="AE12480" s="45"/>
      <c r="AV12480" s="51"/>
    </row>
    <row r="12481" spans="22:48" x14ac:dyDescent="0.15">
      <c r="V12481" s="51"/>
      <c r="W12481" s="51"/>
      <c r="X12481" s="51"/>
      <c r="Y12481" s="51"/>
      <c r="AE12481" s="45"/>
      <c r="AV12481" s="51"/>
    </row>
    <row r="12482" spans="22:48" x14ac:dyDescent="0.15">
      <c r="V12482" s="51"/>
      <c r="W12482" s="51"/>
      <c r="X12482" s="51"/>
      <c r="Y12482" s="51"/>
      <c r="AE12482" s="45"/>
      <c r="AV12482" s="51"/>
    </row>
    <row r="12483" spans="22:48" x14ac:dyDescent="0.15">
      <c r="V12483" s="51"/>
      <c r="W12483" s="51"/>
      <c r="X12483" s="51"/>
      <c r="Y12483" s="51"/>
      <c r="AE12483" s="45"/>
      <c r="AV12483" s="51"/>
    </row>
    <row r="12484" spans="22:48" x14ac:dyDescent="0.15">
      <c r="V12484" s="51"/>
      <c r="W12484" s="51"/>
      <c r="X12484" s="51"/>
      <c r="Y12484" s="51"/>
      <c r="AE12484" s="45"/>
      <c r="AV12484" s="51"/>
    </row>
    <row r="12485" spans="22:48" x14ac:dyDescent="0.15">
      <c r="V12485" s="51"/>
      <c r="W12485" s="51"/>
      <c r="X12485" s="51"/>
      <c r="Y12485" s="51"/>
      <c r="AE12485" s="45"/>
      <c r="AV12485" s="51"/>
    </row>
    <row r="12486" spans="22:48" x14ac:dyDescent="0.15">
      <c r="V12486" s="51"/>
      <c r="W12486" s="51"/>
      <c r="X12486" s="51"/>
      <c r="Y12486" s="51"/>
      <c r="AE12486" s="45"/>
      <c r="AV12486" s="51"/>
    </row>
    <row r="12487" spans="22:48" x14ac:dyDescent="0.15">
      <c r="V12487" s="51"/>
      <c r="W12487" s="51"/>
      <c r="X12487" s="51"/>
      <c r="Y12487" s="51"/>
      <c r="AE12487" s="45"/>
      <c r="AV12487" s="51"/>
    </row>
    <row r="12488" spans="22:48" x14ac:dyDescent="0.15">
      <c r="V12488" s="51"/>
      <c r="W12488" s="51"/>
      <c r="X12488" s="51"/>
      <c r="Y12488" s="51"/>
      <c r="AE12488" s="45"/>
      <c r="AV12488" s="51"/>
    </row>
    <row r="12489" spans="22:48" x14ac:dyDescent="0.15">
      <c r="V12489" s="51"/>
      <c r="W12489" s="51"/>
      <c r="X12489" s="51"/>
      <c r="Y12489" s="51"/>
      <c r="AE12489" s="45"/>
      <c r="AV12489" s="51"/>
    </row>
    <row r="12490" spans="22:48" x14ac:dyDescent="0.15">
      <c r="V12490" s="51"/>
      <c r="W12490" s="51"/>
      <c r="X12490" s="51"/>
      <c r="Y12490" s="51"/>
      <c r="AE12490" s="45"/>
      <c r="AV12490" s="51"/>
    </row>
    <row r="12491" spans="22:48" x14ac:dyDescent="0.15">
      <c r="V12491" s="51"/>
      <c r="W12491" s="51"/>
      <c r="X12491" s="51"/>
      <c r="Y12491" s="51"/>
      <c r="AE12491" s="45"/>
      <c r="AV12491" s="51"/>
    </row>
    <row r="12492" spans="22:48" x14ac:dyDescent="0.15">
      <c r="V12492" s="51"/>
      <c r="W12492" s="51"/>
      <c r="X12492" s="51"/>
      <c r="Y12492" s="51"/>
      <c r="AE12492" s="45"/>
      <c r="AV12492" s="51"/>
    </row>
    <row r="12493" spans="22:48" x14ac:dyDescent="0.15">
      <c r="V12493" s="51"/>
      <c r="W12493" s="51"/>
      <c r="X12493" s="51"/>
      <c r="Y12493" s="51"/>
      <c r="AE12493" s="45"/>
      <c r="AV12493" s="51"/>
    </row>
    <row r="12494" spans="22:48" x14ac:dyDescent="0.15">
      <c r="V12494" s="51"/>
      <c r="W12494" s="51"/>
      <c r="X12494" s="51"/>
      <c r="Y12494" s="51"/>
      <c r="AE12494" s="45"/>
      <c r="AV12494" s="51"/>
    </row>
    <row r="12495" spans="22:48" x14ac:dyDescent="0.15">
      <c r="V12495" s="51"/>
      <c r="W12495" s="51"/>
      <c r="X12495" s="51"/>
      <c r="Y12495" s="51"/>
      <c r="AE12495" s="45"/>
      <c r="AV12495" s="51"/>
    </row>
    <row r="12496" spans="22:48" x14ac:dyDescent="0.15">
      <c r="V12496" s="51"/>
      <c r="W12496" s="51"/>
      <c r="X12496" s="51"/>
      <c r="Y12496" s="51"/>
      <c r="AE12496" s="45"/>
      <c r="AV12496" s="51"/>
    </row>
    <row r="12497" spans="22:48" x14ac:dyDescent="0.15">
      <c r="V12497" s="51"/>
      <c r="W12497" s="51"/>
      <c r="X12497" s="51"/>
      <c r="Y12497" s="51"/>
      <c r="AE12497" s="45"/>
      <c r="AV12497" s="51"/>
    </row>
    <row r="12498" spans="22:48" x14ac:dyDescent="0.15">
      <c r="V12498" s="51"/>
      <c r="W12498" s="51"/>
      <c r="X12498" s="51"/>
      <c r="Y12498" s="51"/>
      <c r="AE12498" s="45"/>
      <c r="AV12498" s="51"/>
    </row>
    <row r="12499" spans="22:48" x14ac:dyDescent="0.15">
      <c r="V12499" s="51"/>
      <c r="W12499" s="51"/>
      <c r="X12499" s="51"/>
      <c r="Y12499" s="51"/>
      <c r="AE12499" s="45"/>
      <c r="AV12499" s="51"/>
    </row>
    <row r="12500" spans="22:48" x14ac:dyDescent="0.15">
      <c r="V12500" s="51"/>
      <c r="W12500" s="51"/>
      <c r="X12500" s="51"/>
      <c r="Y12500" s="51"/>
      <c r="AE12500" s="45"/>
      <c r="AV12500" s="51"/>
    </row>
    <row r="12501" spans="22:48" x14ac:dyDescent="0.15">
      <c r="V12501" s="51"/>
      <c r="W12501" s="51"/>
      <c r="X12501" s="51"/>
      <c r="Y12501" s="51"/>
      <c r="AE12501" s="45"/>
      <c r="AV12501" s="51"/>
    </row>
    <row r="12502" spans="22:48" x14ac:dyDescent="0.15">
      <c r="V12502" s="51"/>
      <c r="W12502" s="51"/>
      <c r="X12502" s="51"/>
      <c r="Y12502" s="51"/>
      <c r="AE12502" s="45"/>
      <c r="AV12502" s="51"/>
    </row>
    <row r="12503" spans="22:48" x14ac:dyDescent="0.15">
      <c r="V12503" s="51"/>
      <c r="W12503" s="51"/>
      <c r="X12503" s="51"/>
      <c r="Y12503" s="51"/>
      <c r="AE12503" s="45"/>
      <c r="AV12503" s="51"/>
    </row>
    <row r="12504" spans="22:48" x14ac:dyDescent="0.15">
      <c r="V12504" s="51"/>
      <c r="W12504" s="51"/>
      <c r="X12504" s="51"/>
      <c r="Y12504" s="51"/>
      <c r="AE12504" s="45"/>
      <c r="AV12504" s="51"/>
    </row>
    <row r="12505" spans="22:48" x14ac:dyDescent="0.15">
      <c r="V12505" s="51"/>
      <c r="W12505" s="51"/>
      <c r="X12505" s="51"/>
      <c r="Y12505" s="51"/>
      <c r="AE12505" s="45"/>
      <c r="AV12505" s="51"/>
    </row>
    <row r="12506" spans="22:48" x14ac:dyDescent="0.15">
      <c r="V12506" s="51"/>
      <c r="W12506" s="51"/>
      <c r="X12506" s="51"/>
      <c r="Y12506" s="51"/>
      <c r="AE12506" s="45"/>
      <c r="AV12506" s="51"/>
    </row>
    <row r="12507" spans="22:48" x14ac:dyDescent="0.15">
      <c r="V12507" s="51"/>
      <c r="W12507" s="51"/>
      <c r="X12507" s="51"/>
      <c r="Y12507" s="51"/>
      <c r="AE12507" s="45"/>
      <c r="AV12507" s="51"/>
    </row>
    <row r="12508" spans="22:48" x14ac:dyDescent="0.15">
      <c r="V12508" s="51"/>
      <c r="W12508" s="51"/>
      <c r="X12508" s="51"/>
      <c r="Y12508" s="51"/>
      <c r="AE12508" s="45"/>
      <c r="AV12508" s="51"/>
    </row>
    <row r="12509" spans="22:48" x14ac:dyDescent="0.15">
      <c r="V12509" s="51"/>
      <c r="W12509" s="51"/>
      <c r="X12509" s="51"/>
      <c r="Y12509" s="51"/>
      <c r="AE12509" s="45"/>
      <c r="AV12509" s="51"/>
    </row>
    <row r="12510" spans="22:48" x14ac:dyDescent="0.15">
      <c r="V12510" s="51"/>
      <c r="W12510" s="51"/>
      <c r="X12510" s="51"/>
      <c r="Y12510" s="51"/>
      <c r="AE12510" s="45"/>
      <c r="AV12510" s="51"/>
    </row>
    <row r="12511" spans="22:48" x14ac:dyDescent="0.15">
      <c r="V12511" s="51"/>
      <c r="W12511" s="51"/>
      <c r="X12511" s="51"/>
      <c r="Y12511" s="51"/>
      <c r="AE12511" s="45"/>
      <c r="AV12511" s="51"/>
    </row>
    <row r="12512" spans="22:48" x14ac:dyDescent="0.15">
      <c r="V12512" s="51"/>
      <c r="W12512" s="51"/>
      <c r="X12512" s="51"/>
      <c r="Y12512" s="51"/>
      <c r="AE12512" s="45"/>
      <c r="AV12512" s="51"/>
    </row>
    <row r="12513" spans="22:48" x14ac:dyDescent="0.15">
      <c r="V12513" s="51"/>
      <c r="W12513" s="51"/>
      <c r="X12513" s="51"/>
      <c r="Y12513" s="51"/>
      <c r="AE12513" s="45"/>
      <c r="AV12513" s="51"/>
    </row>
    <row r="12514" spans="22:48" x14ac:dyDescent="0.15">
      <c r="V12514" s="51"/>
      <c r="W12514" s="51"/>
      <c r="X12514" s="51"/>
      <c r="Y12514" s="51"/>
      <c r="AE12514" s="45"/>
      <c r="AV12514" s="51"/>
    </row>
    <row r="12515" spans="22:48" x14ac:dyDescent="0.15">
      <c r="V12515" s="51"/>
      <c r="W12515" s="51"/>
      <c r="X12515" s="51"/>
      <c r="Y12515" s="51"/>
      <c r="AE12515" s="45"/>
      <c r="AV12515" s="51"/>
    </row>
    <row r="12516" spans="22:48" x14ac:dyDescent="0.15">
      <c r="V12516" s="51"/>
      <c r="W12516" s="51"/>
      <c r="X12516" s="51"/>
      <c r="Y12516" s="51"/>
      <c r="AE12516" s="45"/>
      <c r="AV12516" s="51"/>
    </row>
    <row r="12517" spans="22:48" x14ac:dyDescent="0.15">
      <c r="V12517" s="51"/>
      <c r="W12517" s="51"/>
      <c r="X12517" s="51"/>
      <c r="Y12517" s="51"/>
      <c r="AE12517" s="45"/>
      <c r="AV12517" s="51"/>
    </row>
    <row r="12518" spans="22:48" x14ac:dyDescent="0.15">
      <c r="V12518" s="51"/>
      <c r="W12518" s="51"/>
      <c r="X12518" s="51"/>
      <c r="Y12518" s="51"/>
      <c r="AE12518" s="45"/>
      <c r="AV12518" s="51"/>
    </row>
    <row r="12519" spans="22:48" x14ac:dyDescent="0.15">
      <c r="V12519" s="51"/>
      <c r="W12519" s="51"/>
      <c r="X12519" s="51"/>
      <c r="Y12519" s="51"/>
      <c r="AE12519" s="45"/>
      <c r="AV12519" s="51"/>
    </row>
    <row r="12520" spans="22:48" x14ac:dyDescent="0.15">
      <c r="V12520" s="51"/>
      <c r="W12520" s="51"/>
      <c r="X12520" s="51"/>
      <c r="Y12520" s="51"/>
      <c r="AE12520" s="45"/>
      <c r="AV12520" s="51"/>
    </row>
    <row r="12521" spans="22:48" x14ac:dyDescent="0.15">
      <c r="V12521" s="51"/>
      <c r="W12521" s="51"/>
      <c r="X12521" s="51"/>
      <c r="Y12521" s="51"/>
      <c r="AE12521" s="45"/>
      <c r="AV12521" s="51"/>
    </row>
    <row r="12522" spans="22:48" x14ac:dyDescent="0.15">
      <c r="V12522" s="51"/>
      <c r="W12522" s="51"/>
      <c r="X12522" s="51"/>
      <c r="Y12522" s="51"/>
      <c r="AE12522" s="45"/>
      <c r="AV12522" s="51"/>
    </row>
    <row r="12523" spans="22:48" x14ac:dyDescent="0.15">
      <c r="V12523" s="51"/>
      <c r="W12523" s="51"/>
      <c r="X12523" s="51"/>
      <c r="Y12523" s="51"/>
      <c r="AE12523" s="45"/>
      <c r="AV12523" s="51"/>
    </row>
    <row r="12524" spans="22:48" x14ac:dyDescent="0.15">
      <c r="V12524" s="51"/>
      <c r="W12524" s="51"/>
      <c r="X12524" s="51"/>
      <c r="Y12524" s="51"/>
      <c r="AE12524" s="45"/>
      <c r="AV12524" s="51"/>
    </row>
    <row r="12525" spans="22:48" x14ac:dyDescent="0.15">
      <c r="V12525" s="51"/>
      <c r="W12525" s="51"/>
      <c r="X12525" s="51"/>
      <c r="Y12525" s="51"/>
      <c r="AE12525" s="45"/>
      <c r="AV12525" s="51"/>
    </row>
    <row r="12526" spans="22:48" x14ac:dyDescent="0.15">
      <c r="V12526" s="51"/>
      <c r="W12526" s="51"/>
      <c r="X12526" s="51"/>
      <c r="Y12526" s="51"/>
      <c r="AE12526" s="45"/>
      <c r="AV12526" s="51"/>
    </row>
    <row r="12527" spans="22:48" x14ac:dyDescent="0.15">
      <c r="V12527" s="51"/>
      <c r="W12527" s="51"/>
      <c r="X12527" s="51"/>
      <c r="Y12527" s="51"/>
      <c r="AE12527" s="45"/>
      <c r="AV12527" s="51"/>
    </row>
    <row r="12528" spans="22:48" x14ac:dyDescent="0.15">
      <c r="V12528" s="51"/>
      <c r="W12528" s="51"/>
      <c r="X12528" s="51"/>
      <c r="Y12528" s="51"/>
      <c r="AE12528" s="45"/>
      <c r="AV12528" s="51"/>
    </row>
    <row r="12529" spans="22:48" x14ac:dyDescent="0.15">
      <c r="V12529" s="51"/>
      <c r="W12529" s="51"/>
      <c r="X12529" s="51"/>
      <c r="Y12529" s="51"/>
      <c r="AE12529" s="45"/>
      <c r="AV12529" s="51"/>
    </row>
    <row r="12530" spans="22:48" x14ac:dyDescent="0.15">
      <c r="V12530" s="51"/>
      <c r="W12530" s="51"/>
      <c r="X12530" s="51"/>
      <c r="Y12530" s="51"/>
      <c r="AE12530" s="45"/>
      <c r="AV12530" s="51"/>
    </row>
    <row r="12531" spans="22:48" x14ac:dyDescent="0.15">
      <c r="V12531" s="51"/>
      <c r="W12531" s="51"/>
      <c r="X12531" s="51"/>
      <c r="Y12531" s="51"/>
      <c r="AE12531" s="45"/>
      <c r="AV12531" s="51"/>
    </row>
    <row r="12532" spans="22:48" x14ac:dyDescent="0.15">
      <c r="V12532" s="51"/>
      <c r="W12532" s="51"/>
      <c r="X12532" s="51"/>
      <c r="Y12532" s="51"/>
      <c r="AE12532" s="45"/>
      <c r="AV12532" s="51"/>
    </row>
    <row r="12533" spans="22:48" x14ac:dyDescent="0.15">
      <c r="V12533" s="51"/>
      <c r="W12533" s="51"/>
      <c r="X12533" s="51"/>
      <c r="Y12533" s="51"/>
      <c r="AE12533" s="45"/>
      <c r="AV12533" s="51"/>
    </row>
    <row r="12534" spans="22:48" x14ac:dyDescent="0.15">
      <c r="V12534" s="51"/>
      <c r="W12534" s="51"/>
      <c r="X12534" s="51"/>
      <c r="Y12534" s="51"/>
      <c r="AE12534" s="45"/>
      <c r="AV12534" s="51"/>
    </row>
    <row r="12535" spans="22:48" x14ac:dyDescent="0.15">
      <c r="V12535" s="51"/>
      <c r="W12535" s="51"/>
      <c r="X12535" s="51"/>
      <c r="Y12535" s="51"/>
      <c r="AE12535" s="45"/>
      <c r="AV12535" s="51"/>
    </row>
    <row r="12536" spans="22:48" x14ac:dyDescent="0.15">
      <c r="V12536" s="51"/>
      <c r="W12536" s="51"/>
      <c r="X12536" s="51"/>
      <c r="Y12536" s="51"/>
      <c r="AE12536" s="45"/>
      <c r="AV12536" s="51"/>
    </row>
    <row r="12537" spans="22:48" x14ac:dyDescent="0.15">
      <c r="V12537" s="51"/>
      <c r="W12537" s="51"/>
      <c r="X12537" s="51"/>
      <c r="Y12537" s="51"/>
      <c r="AE12537" s="45"/>
      <c r="AV12537" s="51"/>
    </row>
    <row r="12538" spans="22:48" x14ac:dyDescent="0.15">
      <c r="V12538" s="51"/>
      <c r="W12538" s="51"/>
      <c r="X12538" s="51"/>
      <c r="Y12538" s="51"/>
      <c r="AE12538" s="45"/>
      <c r="AV12538" s="51"/>
    </row>
    <row r="12539" spans="22:48" x14ac:dyDescent="0.15">
      <c r="V12539" s="51"/>
      <c r="W12539" s="51"/>
      <c r="X12539" s="51"/>
      <c r="Y12539" s="51"/>
      <c r="AE12539" s="45"/>
      <c r="AV12539" s="51"/>
    </row>
    <row r="12540" spans="22:48" x14ac:dyDescent="0.15">
      <c r="V12540" s="51"/>
      <c r="W12540" s="51"/>
      <c r="X12540" s="51"/>
      <c r="Y12540" s="51"/>
      <c r="AE12540" s="45"/>
      <c r="AV12540" s="51"/>
    </row>
    <row r="12541" spans="22:48" x14ac:dyDescent="0.15">
      <c r="V12541" s="51"/>
      <c r="W12541" s="51"/>
      <c r="X12541" s="51"/>
      <c r="Y12541" s="51"/>
      <c r="AE12541" s="45"/>
      <c r="AV12541" s="51"/>
    </row>
    <row r="12542" spans="22:48" x14ac:dyDescent="0.15">
      <c r="V12542" s="51"/>
      <c r="W12542" s="51"/>
      <c r="X12542" s="51"/>
      <c r="Y12542" s="51"/>
      <c r="AE12542" s="45"/>
      <c r="AV12542" s="51"/>
    </row>
    <row r="12543" spans="22:48" x14ac:dyDescent="0.15">
      <c r="V12543" s="51"/>
      <c r="W12543" s="51"/>
      <c r="X12543" s="51"/>
      <c r="Y12543" s="51"/>
      <c r="AE12543" s="45"/>
      <c r="AV12543" s="51"/>
    </row>
    <row r="12544" spans="22:48" x14ac:dyDescent="0.15">
      <c r="V12544" s="51"/>
      <c r="W12544" s="51"/>
      <c r="X12544" s="51"/>
      <c r="Y12544" s="51"/>
      <c r="AE12544" s="45"/>
      <c r="AV12544" s="51"/>
    </row>
    <row r="12545" spans="22:48" x14ac:dyDescent="0.15">
      <c r="V12545" s="51"/>
      <c r="W12545" s="51"/>
      <c r="X12545" s="51"/>
      <c r="Y12545" s="51"/>
      <c r="AE12545" s="45"/>
      <c r="AV12545" s="51"/>
    </row>
    <row r="12546" spans="22:48" x14ac:dyDescent="0.15">
      <c r="V12546" s="51"/>
      <c r="W12546" s="51"/>
      <c r="X12546" s="51"/>
      <c r="Y12546" s="51"/>
      <c r="AE12546" s="45"/>
      <c r="AV12546" s="51"/>
    </row>
    <row r="12547" spans="22:48" x14ac:dyDescent="0.15">
      <c r="V12547" s="51"/>
      <c r="W12547" s="51"/>
      <c r="X12547" s="51"/>
      <c r="Y12547" s="51"/>
      <c r="AE12547" s="45"/>
      <c r="AV12547" s="51"/>
    </row>
    <row r="12548" spans="22:48" x14ac:dyDescent="0.15">
      <c r="V12548" s="51"/>
      <c r="W12548" s="51"/>
      <c r="X12548" s="51"/>
      <c r="Y12548" s="51"/>
      <c r="AE12548" s="45"/>
      <c r="AV12548" s="51"/>
    </row>
    <row r="12549" spans="22:48" x14ac:dyDescent="0.15">
      <c r="V12549" s="51"/>
      <c r="W12549" s="51"/>
      <c r="X12549" s="51"/>
      <c r="Y12549" s="51"/>
      <c r="AE12549" s="45"/>
      <c r="AV12549" s="51"/>
    </row>
    <row r="12550" spans="22:48" x14ac:dyDescent="0.15">
      <c r="V12550" s="51"/>
      <c r="W12550" s="51"/>
      <c r="X12550" s="51"/>
      <c r="Y12550" s="51"/>
      <c r="AE12550" s="45"/>
      <c r="AV12550" s="51"/>
    </row>
    <row r="12551" spans="22:48" x14ac:dyDescent="0.15">
      <c r="V12551" s="51"/>
      <c r="W12551" s="51"/>
      <c r="X12551" s="51"/>
      <c r="Y12551" s="51"/>
      <c r="AE12551" s="45"/>
      <c r="AV12551" s="51"/>
    </row>
    <row r="12552" spans="22:48" x14ac:dyDescent="0.15">
      <c r="V12552" s="51"/>
      <c r="W12552" s="51"/>
      <c r="X12552" s="51"/>
      <c r="Y12552" s="51"/>
      <c r="AE12552" s="45"/>
      <c r="AV12552" s="51"/>
    </row>
    <row r="12553" spans="22:48" x14ac:dyDescent="0.15">
      <c r="V12553" s="51"/>
      <c r="W12553" s="51"/>
      <c r="X12553" s="51"/>
      <c r="Y12553" s="51"/>
      <c r="AE12553" s="45"/>
      <c r="AV12553" s="51"/>
    </row>
    <row r="12554" spans="22:48" x14ac:dyDescent="0.15">
      <c r="V12554" s="51"/>
      <c r="W12554" s="51"/>
      <c r="X12554" s="51"/>
      <c r="Y12554" s="51"/>
      <c r="AE12554" s="45"/>
      <c r="AV12554" s="51"/>
    </row>
    <row r="12555" spans="22:48" x14ac:dyDescent="0.15">
      <c r="V12555" s="51"/>
      <c r="W12555" s="51"/>
      <c r="X12555" s="51"/>
      <c r="Y12555" s="51"/>
      <c r="AE12555" s="45"/>
      <c r="AV12555" s="51"/>
    </row>
    <row r="12556" spans="22:48" x14ac:dyDescent="0.15">
      <c r="V12556" s="51"/>
      <c r="W12556" s="51"/>
      <c r="X12556" s="51"/>
      <c r="Y12556" s="51"/>
      <c r="AE12556" s="45"/>
      <c r="AV12556" s="51"/>
    </row>
    <row r="12557" spans="22:48" x14ac:dyDescent="0.15">
      <c r="V12557" s="51"/>
      <c r="W12557" s="51"/>
      <c r="X12557" s="51"/>
      <c r="Y12557" s="51"/>
      <c r="AE12557" s="45"/>
      <c r="AV12557" s="51"/>
    </row>
    <row r="12558" spans="22:48" x14ac:dyDescent="0.15">
      <c r="V12558" s="51"/>
      <c r="W12558" s="51"/>
      <c r="X12558" s="51"/>
      <c r="Y12558" s="51"/>
      <c r="AE12558" s="45"/>
      <c r="AV12558" s="51"/>
    </row>
    <row r="12559" spans="22:48" x14ac:dyDescent="0.15">
      <c r="V12559" s="51"/>
      <c r="W12559" s="51"/>
      <c r="X12559" s="51"/>
      <c r="Y12559" s="51"/>
      <c r="AE12559" s="45"/>
      <c r="AV12559" s="51"/>
    </row>
    <row r="12560" spans="22:48" x14ac:dyDescent="0.15">
      <c r="V12560" s="51"/>
      <c r="W12560" s="51"/>
      <c r="X12560" s="51"/>
      <c r="Y12560" s="51"/>
      <c r="AE12560" s="45"/>
      <c r="AV12560" s="51"/>
    </row>
    <row r="12561" spans="22:48" x14ac:dyDescent="0.15">
      <c r="V12561" s="51"/>
      <c r="W12561" s="51"/>
      <c r="X12561" s="51"/>
      <c r="Y12561" s="51"/>
      <c r="AE12561" s="45"/>
      <c r="AV12561" s="51"/>
    </row>
    <row r="12562" spans="22:48" x14ac:dyDescent="0.15">
      <c r="V12562" s="51"/>
      <c r="W12562" s="51"/>
      <c r="X12562" s="51"/>
      <c r="Y12562" s="51"/>
      <c r="AE12562" s="45"/>
      <c r="AV12562" s="51"/>
    </row>
    <row r="12563" spans="22:48" x14ac:dyDescent="0.15">
      <c r="V12563" s="51"/>
      <c r="W12563" s="51"/>
      <c r="X12563" s="51"/>
      <c r="Y12563" s="51"/>
      <c r="AE12563" s="45"/>
      <c r="AV12563" s="51"/>
    </row>
    <row r="12564" spans="22:48" x14ac:dyDescent="0.15">
      <c r="V12564" s="51"/>
      <c r="W12564" s="51"/>
      <c r="X12564" s="51"/>
      <c r="Y12564" s="51"/>
      <c r="AE12564" s="45"/>
      <c r="AV12564" s="51"/>
    </row>
    <row r="12565" spans="22:48" x14ac:dyDescent="0.15">
      <c r="V12565" s="51"/>
      <c r="W12565" s="51"/>
      <c r="X12565" s="51"/>
      <c r="Y12565" s="51"/>
      <c r="AE12565" s="45"/>
      <c r="AV12565" s="51"/>
    </row>
    <row r="12566" spans="22:48" x14ac:dyDescent="0.15">
      <c r="V12566" s="51"/>
      <c r="W12566" s="51"/>
      <c r="X12566" s="51"/>
      <c r="Y12566" s="51"/>
      <c r="AE12566" s="45"/>
      <c r="AV12566" s="51"/>
    </row>
    <row r="12567" spans="22:48" x14ac:dyDescent="0.15">
      <c r="V12567" s="51"/>
      <c r="W12567" s="51"/>
      <c r="X12567" s="51"/>
      <c r="Y12567" s="51"/>
      <c r="AE12567" s="45"/>
      <c r="AV12567" s="51"/>
    </row>
    <row r="12568" spans="22:48" x14ac:dyDescent="0.15">
      <c r="V12568" s="51"/>
      <c r="W12568" s="51"/>
      <c r="X12568" s="51"/>
      <c r="Y12568" s="51"/>
      <c r="AE12568" s="45"/>
      <c r="AV12568" s="51"/>
    </row>
    <row r="12569" spans="22:48" x14ac:dyDescent="0.15">
      <c r="V12569" s="51"/>
      <c r="W12569" s="51"/>
      <c r="X12569" s="51"/>
      <c r="Y12569" s="51"/>
      <c r="AE12569" s="45"/>
      <c r="AV12569" s="51"/>
    </row>
    <row r="12570" spans="22:48" x14ac:dyDescent="0.15">
      <c r="V12570" s="51"/>
      <c r="W12570" s="51"/>
      <c r="X12570" s="51"/>
      <c r="Y12570" s="51"/>
      <c r="AE12570" s="45"/>
      <c r="AV12570" s="51"/>
    </row>
    <row r="12571" spans="22:48" x14ac:dyDescent="0.15">
      <c r="V12571" s="51"/>
      <c r="W12571" s="51"/>
      <c r="X12571" s="51"/>
      <c r="Y12571" s="51"/>
      <c r="AE12571" s="45"/>
      <c r="AV12571" s="51"/>
    </row>
    <row r="12572" spans="22:48" x14ac:dyDescent="0.15">
      <c r="V12572" s="51"/>
      <c r="W12572" s="51"/>
      <c r="X12572" s="51"/>
      <c r="Y12572" s="51"/>
      <c r="AE12572" s="45"/>
      <c r="AV12572" s="51"/>
    </row>
    <row r="12573" spans="22:48" x14ac:dyDescent="0.15">
      <c r="V12573" s="51"/>
      <c r="W12573" s="51"/>
      <c r="X12573" s="51"/>
      <c r="Y12573" s="51"/>
      <c r="AE12573" s="45"/>
      <c r="AV12573" s="51"/>
    </row>
    <row r="12574" spans="22:48" x14ac:dyDescent="0.15">
      <c r="V12574" s="51"/>
      <c r="W12574" s="51"/>
      <c r="X12574" s="51"/>
      <c r="Y12574" s="51"/>
      <c r="AE12574" s="45"/>
      <c r="AV12574" s="51"/>
    </row>
    <row r="12575" spans="22:48" x14ac:dyDescent="0.15">
      <c r="V12575" s="51"/>
      <c r="W12575" s="51"/>
      <c r="X12575" s="51"/>
      <c r="Y12575" s="51"/>
      <c r="AE12575" s="45"/>
      <c r="AV12575" s="51"/>
    </row>
    <row r="12576" spans="22:48" x14ac:dyDescent="0.15">
      <c r="V12576" s="51"/>
      <c r="W12576" s="51"/>
      <c r="X12576" s="51"/>
      <c r="Y12576" s="51"/>
      <c r="AE12576" s="45"/>
      <c r="AV12576" s="51"/>
    </row>
    <row r="12577" spans="22:48" x14ac:dyDescent="0.15">
      <c r="V12577" s="51"/>
      <c r="W12577" s="51"/>
      <c r="X12577" s="51"/>
      <c r="Y12577" s="51"/>
      <c r="AE12577" s="45"/>
      <c r="AV12577" s="51"/>
    </row>
    <row r="12578" spans="22:48" x14ac:dyDescent="0.15">
      <c r="V12578" s="51"/>
      <c r="W12578" s="51"/>
      <c r="X12578" s="51"/>
      <c r="Y12578" s="51"/>
      <c r="AE12578" s="45"/>
      <c r="AV12578" s="51"/>
    </row>
    <row r="12579" spans="22:48" x14ac:dyDescent="0.15">
      <c r="V12579" s="51"/>
      <c r="W12579" s="51"/>
      <c r="X12579" s="51"/>
      <c r="Y12579" s="51"/>
      <c r="AE12579" s="45"/>
      <c r="AV12579" s="51"/>
    </row>
    <row r="12580" spans="22:48" x14ac:dyDescent="0.15">
      <c r="V12580" s="51"/>
      <c r="W12580" s="51"/>
      <c r="X12580" s="51"/>
      <c r="Y12580" s="51"/>
      <c r="AE12580" s="45"/>
      <c r="AV12580" s="51"/>
    </row>
    <row r="12581" spans="22:48" x14ac:dyDescent="0.15">
      <c r="V12581" s="51"/>
      <c r="W12581" s="51"/>
      <c r="X12581" s="51"/>
      <c r="Y12581" s="51"/>
      <c r="AE12581" s="45"/>
      <c r="AV12581" s="51"/>
    </row>
    <row r="12582" spans="22:48" x14ac:dyDescent="0.15">
      <c r="V12582" s="51"/>
      <c r="W12582" s="51"/>
      <c r="X12582" s="51"/>
      <c r="Y12582" s="51"/>
      <c r="AE12582" s="45"/>
      <c r="AV12582" s="51"/>
    </row>
    <row r="12583" spans="22:48" x14ac:dyDescent="0.15">
      <c r="V12583" s="51"/>
      <c r="W12583" s="51"/>
      <c r="X12583" s="51"/>
      <c r="Y12583" s="51"/>
      <c r="AE12583" s="45"/>
      <c r="AV12583" s="51"/>
    </row>
    <row r="12584" spans="22:48" x14ac:dyDescent="0.15">
      <c r="V12584" s="51"/>
      <c r="W12584" s="51"/>
      <c r="X12584" s="51"/>
      <c r="Y12584" s="51"/>
      <c r="AE12584" s="45"/>
      <c r="AV12584" s="51"/>
    </row>
    <row r="12585" spans="22:48" x14ac:dyDescent="0.15">
      <c r="V12585" s="51"/>
      <c r="W12585" s="51"/>
      <c r="X12585" s="51"/>
      <c r="Y12585" s="51"/>
      <c r="AE12585" s="45"/>
      <c r="AV12585" s="51"/>
    </row>
    <row r="12586" spans="22:48" x14ac:dyDescent="0.15">
      <c r="V12586" s="51"/>
      <c r="W12586" s="51"/>
      <c r="X12586" s="51"/>
      <c r="Y12586" s="51"/>
      <c r="AE12586" s="45"/>
      <c r="AV12586" s="51"/>
    </row>
    <row r="12587" spans="22:48" x14ac:dyDescent="0.15">
      <c r="V12587" s="51"/>
      <c r="W12587" s="51"/>
      <c r="X12587" s="51"/>
      <c r="Y12587" s="51"/>
      <c r="AE12587" s="45"/>
      <c r="AV12587" s="51"/>
    </row>
    <row r="12588" spans="22:48" x14ac:dyDescent="0.15">
      <c r="V12588" s="51"/>
      <c r="W12588" s="51"/>
      <c r="X12588" s="51"/>
      <c r="Y12588" s="51"/>
      <c r="AE12588" s="45"/>
      <c r="AV12588" s="51"/>
    </row>
    <row r="12589" spans="22:48" x14ac:dyDescent="0.15">
      <c r="V12589" s="51"/>
      <c r="W12589" s="51"/>
      <c r="X12589" s="51"/>
      <c r="Y12589" s="51"/>
      <c r="AE12589" s="45"/>
      <c r="AV12589" s="51"/>
    </row>
    <row r="12590" spans="22:48" x14ac:dyDescent="0.15">
      <c r="V12590" s="51"/>
      <c r="W12590" s="51"/>
      <c r="X12590" s="51"/>
      <c r="Y12590" s="51"/>
      <c r="AE12590" s="45"/>
      <c r="AV12590" s="51"/>
    </row>
    <row r="12591" spans="22:48" x14ac:dyDescent="0.15">
      <c r="V12591" s="51"/>
      <c r="W12591" s="51"/>
      <c r="X12591" s="51"/>
      <c r="Y12591" s="51"/>
      <c r="AE12591" s="45"/>
      <c r="AV12591" s="51"/>
    </row>
    <row r="12592" spans="22:48" x14ac:dyDescent="0.15">
      <c r="V12592" s="51"/>
      <c r="W12592" s="51"/>
      <c r="X12592" s="51"/>
      <c r="Y12592" s="51"/>
      <c r="AE12592" s="45"/>
      <c r="AV12592" s="51"/>
    </row>
    <row r="12593" spans="22:48" x14ac:dyDescent="0.15">
      <c r="V12593" s="51"/>
      <c r="W12593" s="51"/>
      <c r="X12593" s="51"/>
      <c r="Y12593" s="51"/>
      <c r="AE12593" s="45"/>
      <c r="AV12593" s="51"/>
    </row>
    <row r="12594" spans="22:48" x14ac:dyDescent="0.15">
      <c r="V12594" s="51"/>
      <c r="W12594" s="51"/>
      <c r="X12594" s="51"/>
      <c r="Y12594" s="51"/>
      <c r="AE12594" s="45"/>
      <c r="AV12594" s="51"/>
    </row>
    <row r="12595" spans="22:48" x14ac:dyDescent="0.15">
      <c r="V12595" s="51"/>
      <c r="W12595" s="51"/>
      <c r="X12595" s="51"/>
      <c r="Y12595" s="51"/>
      <c r="AE12595" s="45"/>
      <c r="AV12595" s="51"/>
    </row>
    <row r="12596" spans="22:48" x14ac:dyDescent="0.15">
      <c r="V12596" s="51"/>
      <c r="W12596" s="51"/>
      <c r="X12596" s="51"/>
      <c r="Y12596" s="51"/>
      <c r="AE12596" s="45"/>
      <c r="AV12596" s="51"/>
    </row>
    <row r="12597" spans="22:48" x14ac:dyDescent="0.15">
      <c r="V12597" s="51"/>
      <c r="W12597" s="51"/>
      <c r="X12597" s="51"/>
      <c r="Y12597" s="51"/>
      <c r="AE12597" s="45"/>
      <c r="AV12597" s="51"/>
    </row>
    <row r="12598" spans="22:48" x14ac:dyDescent="0.15">
      <c r="V12598" s="51"/>
      <c r="W12598" s="51"/>
      <c r="X12598" s="51"/>
      <c r="Y12598" s="51"/>
      <c r="AE12598" s="45"/>
      <c r="AV12598" s="51"/>
    </row>
    <row r="12599" spans="22:48" x14ac:dyDescent="0.15">
      <c r="V12599" s="51"/>
      <c r="W12599" s="51"/>
      <c r="X12599" s="51"/>
      <c r="Y12599" s="51"/>
      <c r="AE12599" s="45"/>
      <c r="AV12599" s="51"/>
    </row>
    <row r="12600" spans="22:48" x14ac:dyDescent="0.15">
      <c r="V12600" s="51"/>
      <c r="W12600" s="51"/>
      <c r="X12600" s="51"/>
      <c r="Y12600" s="51"/>
      <c r="AE12600" s="45"/>
      <c r="AV12600" s="51"/>
    </row>
    <row r="12601" spans="22:48" x14ac:dyDescent="0.15">
      <c r="V12601" s="51"/>
      <c r="W12601" s="51"/>
      <c r="X12601" s="51"/>
      <c r="Y12601" s="51"/>
      <c r="AE12601" s="45"/>
      <c r="AV12601" s="51"/>
    </row>
    <row r="12602" spans="22:48" x14ac:dyDescent="0.15">
      <c r="V12602" s="51"/>
      <c r="W12602" s="51"/>
      <c r="X12602" s="51"/>
      <c r="Y12602" s="51"/>
      <c r="AE12602" s="45"/>
      <c r="AV12602" s="51"/>
    </row>
    <row r="12603" spans="22:48" x14ac:dyDescent="0.15">
      <c r="V12603" s="51"/>
      <c r="W12603" s="51"/>
      <c r="X12603" s="51"/>
      <c r="Y12603" s="51"/>
      <c r="AE12603" s="45"/>
      <c r="AV12603" s="51"/>
    </row>
    <row r="12604" spans="22:48" x14ac:dyDescent="0.15">
      <c r="V12604" s="51"/>
      <c r="W12604" s="51"/>
      <c r="X12604" s="51"/>
      <c r="Y12604" s="51"/>
      <c r="AE12604" s="45"/>
      <c r="AV12604" s="51"/>
    </row>
    <row r="12605" spans="22:48" x14ac:dyDescent="0.15">
      <c r="V12605" s="51"/>
      <c r="W12605" s="51"/>
      <c r="X12605" s="51"/>
      <c r="Y12605" s="51"/>
      <c r="AE12605" s="45"/>
      <c r="AV12605" s="51"/>
    </row>
    <row r="12606" spans="22:48" x14ac:dyDescent="0.15">
      <c r="V12606" s="51"/>
      <c r="W12606" s="51"/>
      <c r="X12606" s="51"/>
      <c r="Y12606" s="51"/>
      <c r="AE12606" s="45"/>
      <c r="AV12606" s="51"/>
    </row>
    <row r="12607" spans="22:48" x14ac:dyDescent="0.15">
      <c r="V12607" s="51"/>
      <c r="W12607" s="51"/>
      <c r="X12607" s="51"/>
      <c r="Y12607" s="51"/>
      <c r="AE12607" s="45"/>
      <c r="AV12607" s="51"/>
    </row>
    <row r="12608" spans="22:48" x14ac:dyDescent="0.15">
      <c r="V12608" s="51"/>
      <c r="W12608" s="51"/>
      <c r="X12608" s="51"/>
      <c r="Y12608" s="51"/>
      <c r="AE12608" s="45"/>
      <c r="AV12608" s="51"/>
    </row>
    <row r="12609" spans="22:48" x14ac:dyDescent="0.15">
      <c r="V12609" s="51"/>
      <c r="W12609" s="51"/>
      <c r="X12609" s="51"/>
      <c r="Y12609" s="51"/>
      <c r="AE12609" s="45"/>
      <c r="AV12609" s="51"/>
    </row>
    <row r="12610" spans="22:48" x14ac:dyDescent="0.15">
      <c r="V12610" s="51"/>
      <c r="W12610" s="51"/>
      <c r="X12610" s="51"/>
      <c r="Y12610" s="51"/>
      <c r="AE12610" s="45"/>
      <c r="AV12610" s="51"/>
    </row>
    <row r="12611" spans="22:48" x14ac:dyDescent="0.15">
      <c r="V12611" s="51"/>
      <c r="W12611" s="51"/>
      <c r="X12611" s="51"/>
      <c r="Y12611" s="51"/>
      <c r="AE12611" s="45"/>
      <c r="AV12611" s="51"/>
    </row>
    <row r="12612" spans="22:48" x14ac:dyDescent="0.15">
      <c r="V12612" s="51"/>
      <c r="W12612" s="51"/>
      <c r="X12612" s="51"/>
      <c r="Y12612" s="51"/>
      <c r="AE12612" s="45"/>
      <c r="AV12612" s="51"/>
    </row>
    <row r="12613" spans="22:48" x14ac:dyDescent="0.15">
      <c r="V12613" s="51"/>
      <c r="W12613" s="51"/>
      <c r="X12613" s="51"/>
      <c r="Y12613" s="51"/>
      <c r="AE12613" s="45"/>
      <c r="AV12613" s="51"/>
    </row>
    <row r="12614" spans="22:48" x14ac:dyDescent="0.15">
      <c r="V12614" s="51"/>
      <c r="W12614" s="51"/>
      <c r="X12614" s="51"/>
      <c r="Y12614" s="51"/>
      <c r="AE12614" s="45"/>
      <c r="AV12614" s="51"/>
    </row>
    <row r="12615" spans="22:48" x14ac:dyDescent="0.15">
      <c r="V12615" s="51"/>
      <c r="W12615" s="51"/>
      <c r="X12615" s="51"/>
      <c r="Y12615" s="51"/>
      <c r="AE12615" s="45"/>
      <c r="AV12615" s="51"/>
    </row>
    <row r="12616" spans="22:48" x14ac:dyDescent="0.15">
      <c r="V12616" s="51"/>
      <c r="W12616" s="51"/>
      <c r="X12616" s="51"/>
      <c r="Y12616" s="51"/>
      <c r="AE12616" s="45"/>
      <c r="AV12616" s="51"/>
    </row>
    <row r="12617" spans="22:48" x14ac:dyDescent="0.15">
      <c r="V12617" s="51"/>
      <c r="W12617" s="51"/>
      <c r="X12617" s="51"/>
      <c r="Y12617" s="51"/>
      <c r="AE12617" s="45"/>
      <c r="AV12617" s="51"/>
    </row>
    <row r="12618" spans="22:48" x14ac:dyDescent="0.15">
      <c r="V12618" s="51"/>
      <c r="W12618" s="51"/>
      <c r="X12618" s="51"/>
      <c r="Y12618" s="51"/>
      <c r="AE12618" s="45"/>
      <c r="AV12618" s="51"/>
    </row>
    <row r="12619" spans="22:48" x14ac:dyDescent="0.15">
      <c r="V12619" s="51"/>
      <c r="W12619" s="51"/>
      <c r="X12619" s="51"/>
      <c r="Y12619" s="51"/>
      <c r="AE12619" s="45"/>
      <c r="AV12619" s="51"/>
    </row>
    <row r="12620" spans="22:48" x14ac:dyDescent="0.15">
      <c r="V12620" s="51"/>
      <c r="W12620" s="51"/>
      <c r="X12620" s="51"/>
      <c r="Y12620" s="51"/>
      <c r="AE12620" s="45"/>
      <c r="AV12620" s="51"/>
    </row>
    <row r="12621" spans="22:48" x14ac:dyDescent="0.15">
      <c r="V12621" s="51"/>
      <c r="W12621" s="51"/>
      <c r="X12621" s="51"/>
      <c r="Y12621" s="51"/>
      <c r="AE12621" s="45"/>
      <c r="AV12621" s="51"/>
    </row>
    <row r="12622" spans="22:48" x14ac:dyDescent="0.15">
      <c r="V12622" s="51"/>
      <c r="W12622" s="51"/>
      <c r="X12622" s="51"/>
      <c r="Y12622" s="51"/>
      <c r="AE12622" s="45"/>
      <c r="AV12622" s="51"/>
    </row>
    <row r="12623" spans="22:48" x14ac:dyDescent="0.15">
      <c r="V12623" s="51"/>
      <c r="W12623" s="51"/>
      <c r="X12623" s="51"/>
      <c r="Y12623" s="51"/>
      <c r="AE12623" s="45"/>
      <c r="AV12623" s="51"/>
    </row>
    <row r="12624" spans="22:48" x14ac:dyDescent="0.15">
      <c r="V12624" s="51"/>
      <c r="W12624" s="51"/>
      <c r="X12624" s="51"/>
      <c r="Y12624" s="51"/>
      <c r="AE12624" s="45"/>
      <c r="AV12624" s="51"/>
    </row>
    <row r="12625" spans="22:48" x14ac:dyDescent="0.15">
      <c r="V12625" s="51"/>
      <c r="W12625" s="51"/>
      <c r="X12625" s="51"/>
      <c r="Y12625" s="51"/>
      <c r="AE12625" s="45"/>
      <c r="AV12625" s="51"/>
    </row>
    <row r="12626" spans="22:48" x14ac:dyDescent="0.15">
      <c r="V12626" s="51"/>
      <c r="W12626" s="51"/>
      <c r="X12626" s="51"/>
      <c r="Y12626" s="51"/>
      <c r="AE12626" s="45"/>
      <c r="AV12626" s="51"/>
    </row>
    <row r="12627" spans="22:48" x14ac:dyDescent="0.15">
      <c r="V12627" s="51"/>
      <c r="W12627" s="51"/>
      <c r="X12627" s="51"/>
      <c r="Y12627" s="51"/>
      <c r="AE12627" s="45"/>
      <c r="AV12627" s="51"/>
    </row>
    <row r="12628" spans="22:48" x14ac:dyDescent="0.15">
      <c r="V12628" s="51"/>
      <c r="W12628" s="51"/>
      <c r="X12628" s="51"/>
      <c r="Y12628" s="51"/>
      <c r="AE12628" s="45"/>
      <c r="AV12628" s="51"/>
    </row>
    <row r="12629" spans="22:48" x14ac:dyDescent="0.15">
      <c r="V12629" s="51"/>
      <c r="W12629" s="51"/>
      <c r="X12629" s="51"/>
      <c r="Y12629" s="51"/>
      <c r="AE12629" s="45"/>
      <c r="AV12629" s="51"/>
    </row>
    <row r="12630" spans="22:48" x14ac:dyDescent="0.15">
      <c r="V12630" s="51"/>
      <c r="W12630" s="51"/>
      <c r="X12630" s="51"/>
      <c r="Y12630" s="51"/>
      <c r="AE12630" s="45"/>
      <c r="AV12630" s="51"/>
    </row>
    <row r="12631" spans="22:48" x14ac:dyDescent="0.15">
      <c r="V12631" s="51"/>
      <c r="W12631" s="51"/>
      <c r="X12631" s="51"/>
      <c r="Y12631" s="51"/>
      <c r="AE12631" s="45"/>
      <c r="AV12631" s="51"/>
    </row>
    <row r="12632" spans="22:48" x14ac:dyDescent="0.15">
      <c r="V12632" s="51"/>
      <c r="W12632" s="51"/>
      <c r="X12632" s="51"/>
      <c r="Y12632" s="51"/>
      <c r="AE12632" s="45"/>
      <c r="AV12632" s="51"/>
    </row>
    <row r="12633" spans="22:48" x14ac:dyDescent="0.15">
      <c r="V12633" s="51"/>
      <c r="W12633" s="51"/>
      <c r="X12633" s="51"/>
      <c r="Y12633" s="51"/>
      <c r="AE12633" s="45"/>
      <c r="AV12633" s="51"/>
    </row>
    <row r="12634" spans="22:48" x14ac:dyDescent="0.15">
      <c r="V12634" s="51"/>
      <c r="W12634" s="51"/>
      <c r="X12634" s="51"/>
      <c r="Y12634" s="51"/>
      <c r="AE12634" s="45"/>
      <c r="AV12634" s="51"/>
    </row>
    <row r="12635" spans="22:48" x14ac:dyDescent="0.15">
      <c r="V12635" s="51"/>
      <c r="W12635" s="51"/>
      <c r="X12635" s="51"/>
      <c r="Y12635" s="51"/>
      <c r="AE12635" s="45"/>
      <c r="AV12635" s="51"/>
    </row>
    <row r="12636" spans="22:48" x14ac:dyDescent="0.15">
      <c r="V12636" s="51"/>
      <c r="W12636" s="51"/>
      <c r="X12636" s="51"/>
      <c r="Y12636" s="51"/>
      <c r="AE12636" s="45"/>
      <c r="AV12636" s="51"/>
    </row>
    <row r="12637" spans="22:48" x14ac:dyDescent="0.15">
      <c r="V12637" s="51"/>
      <c r="W12637" s="51"/>
      <c r="X12637" s="51"/>
      <c r="Y12637" s="51"/>
      <c r="AE12637" s="45"/>
      <c r="AV12637" s="51"/>
    </row>
    <row r="12638" spans="22:48" x14ac:dyDescent="0.15">
      <c r="V12638" s="51"/>
      <c r="W12638" s="51"/>
      <c r="X12638" s="51"/>
      <c r="Y12638" s="51"/>
      <c r="AE12638" s="45"/>
      <c r="AV12638" s="51"/>
    </row>
    <row r="12639" spans="22:48" x14ac:dyDescent="0.15">
      <c r="V12639" s="51"/>
      <c r="W12639" s="51"/>
      <c r="X12639" s="51"/>
      <c r="Y12639" s="51"/>
      <c r="AE12639" s="45"/>
      <c r="AV12639" s="51"/>
    </row>
    <row r="12640" spans="22:48" x14ac:dyDescent="0.15">
      <c r="V12640" s="51"/>
      <c r="W12640" s="51"/>
      <c r="X12640" s="51"/>
      <c r="Y12640" s="51"/>
      <c r="AE12640" s="45"/>
      <c r="AV12640" s="51"/>
    </row>
    <row r="12641" spans="22:48" x14ac:dyDescent="0.15">
      <c r="V12641" s="51"/>
      <c r="W12641" s="51"/>
      <c r="X12641" s="51"/>
      <c r="Y12641" s="51"/>
      <c r="AE12641" s="45"/>
      <c r="AV12641" s="51"/>
    </row>
    <row r="12642" spans="22:48" x14ac:dyDescent="0.15">
      <c r="V12642" s="51"/>
      <c r="W12642" s="51"/>
      <c r="X12642" s="51"/>
      <c r="Y12642" s="51"/>
      <c r="AE12642" s="45"/>
      <c r="AV12642" s="51"/>
    </row>
    <row r="12643" spans="22:48" x14ac:dyDescent="0.15">
      <c r="V12643" s="51"/>
      <c r="W12643" s="51"/>
      <c r="X12643" s="51"/>
      <c r="Y12643" s="51"/>
      <c r="AE12643" s="45"/>
      <c r="AV12643" s="51"/>
    </row>
    <row r="12644" spans="22:48" x14ac:dyDescent="0.15">
      <c r="V12644" s="51"/>
      <c r="W12644" s="51"/>
      <c r="X12644" s="51"/>
      <c r="Y12644" s="51"/>
      <c r="AE12644" s="45"/>
      <c r="AV12644" s="51"/>
    </row>
    <row r="12645" spans="22:48" x14ac:dyDescent="0.15">
      <c r="V12645" s="51"/>
      <c r="W12645" s="51"/>
      <c r="X12645" s="51"/>
      <c r="Y12645" s="51"/>
      <c r="AE12645" s="45"/>
      <c r="AV12645" s="51"/>
    </row>
    <row r="12646" spans="22:48" x14ac:dyDescent="0.15">
      <c r="V12646" s="51"/>
      <c r="W12646" s="51"/>
      <c r="X12646" s="51"/>
      <c r="Y12646" s="51"/>
      <c r="AE12646" s="45"/>
      <c r="AV12646" s="51"/>
    </row>
    <row r="12647" spans="22:48" x14ac:dyDescent="0.15">
      <c r="V12647" s="51"/>
      <c r="W12647" s="51"/>
      <c r="X12647" s="51"/>
      <c r="Y12647" s="51"/>
      <c r="AE12647" s="45"/>
      <c r="AV12647" s="51"/>
    </row>
    <row r="12648" spans="22:48" x14ac:dyDescent="0.15">
      <c r="V12648" s="51"/>
      <c r="W12648" s="51"/>
      <c r="X12648" s="51"/>
      <c r="Y12648" s="51"/>
      <c r="AE12648" s="45"/>
      <c r="AV12648" s="51"/>
    </row>
    <row r="12649" spans="22:48" x14ac:dyDescent="0.15">
      <c r="V12649" s="51"/>
      <c r="W12649" s="51"/>
      <c r="X12649" s="51"/>
      <c r="Y12649" s="51"/>
      <c r="AE12649" s="45"/>
      <c r="AV12649" s="51"/>
    </row>
    <row r="12650" spans="22:48" x14ac:dyDescent="0.15">
      <c r="V12650" s="51"/>
      <c r="W12650" s="51"/>
      <c r="X12650" s="51"/>
      <c r="Y12650" s="51"/>
      <c r="AE12650" s="45"/>
      <c r="AV12650" s="51"/>
    </row>
    <row r="12651" spans="22:48" x14ac:dyDescent="0.15">
      <c r="V12651" s="51"/>
      <c r="W12651" s="51"/>
      <c r="X12651" s="51"/>
      <c r="Y12651" s="51"/>
      <c r="AE12651" s="45"/>
      <c r="AV12651" s="51"/>
    </row>
    <row r="12652" spans="22:48" x14ac:dyDescent="0.15">
      <c r="V12652" s="51"/>
      <c r="W12652" s="51"/>
      <c r="X12652" s="51"/>
      <c r="Y12652" s="51"/>
      <c r="AE12652" s="45"/>
      <c r="AV12652" s="51"/>
    </row>
    <row r="12653" spans="22:48" x14ac:dyDescent="0.15">
      <c r="V12653" s="51"/>
      <c r="W12653" s="51"/>
      <c r="X12653" s="51"/>
      <c r="Y12653" s="51"/>
      <c r="AE12653" s="45"/>
      <c r="AV12653" s="51"/>
    </row>
    <row r="12654" spans="22:48" x14ac:dyDescent="0.15">
      <c r="V12654" s="51"/>
      <c r="W12654" s="51"/>
      <c r="X12654" s="51"/>
      <c r="Y12654" s="51"/>
      <c r="AE12654" s="45"/>
      <c r="AV12654" s="51"/>
    </row>
    <row r="12655" spans="22:48" x14ac:dyDescent="0.15">
      <c r="V12655" s="51"/>
      <c r="W12655" s="51"/>
      <c r="X12655" s="51"/>
      <c r="Y12655" s="51"/>
      <c r="AE12655" s="45"/>
      <c r="AV12655" s="51"/>
    </row>
    <row r="12656" spans="22:48" x14ac:dyDescent="0.15">
      <c r="V12656" s="51"/>
      <c r="W12656" s="51"/>
      <c r="X12656" s="51"/>
      <c r="Y12656" s="51"/>
      <c r="AE12656" s="45"/>
      <c r="AV12656" s="51"/>
    </row>
    <row r="12657" spans="22:48" x14ac:dyDescent="0.15">
      <c r="V12657" s="51"/>
      <c r="W12657" s="51"/>
      <c r="X12657" s="51"/>
      <c r="Y12657" s="51"/>
      <c r="AE12657" s="45"/>
      <c r="AV12657" s="51"/>
    </row>
    <row r="12658" spans="22:48" x14ac:dyDescent="0.15">
      <c r="V12658" s="51"/>
      <c r="W12658" s="51"/>
      <c r="X12658" s="51"/>
      <c r="Y12658" s="51"/>
      <c r="AE12658" s="45"/>
      <c r="AV12658" s="51"/>
    </row>
    <row r="12659" spans="22:48" x14ac:dyDescent="0.15">
      <c r="V12659" s="51"/>
      <c r="W12659" s="51"/>
      <c r="X12659" s="51"/>
      <c r="Y12659" s="51"/>
      <c r="AE12659" s="45"/>
      <c r="AV12659" s="51"/>
    </row>
    <row r="12660" spans="22:48" x14ac:dyDescent="0.15">
      <c r="V12660" s="51"/>
      <c r="W12660" s="51"/>
      <c r="X12660" s="51"/>
      <c r="Y12660" s="51"/>
      <c r="AE12660" s="45"/>
      <c r="AV12660" s="51"/>
    </row>
    <row r="12661" spans="22:48" x14ac:dyDescent="0.15">
      <c r="V12661" s="51"/>
      <c r="W12661" s="51"/>
      <c r="X12661" s="51"/>
      <c r="Y12661" s="51"/>
      <c r="AE12661" s="45"/>
      <c r="AV12661" s="51"/>
    </row>
    <row r="12662" spans="22:48" x14ac:dyDescent="0.15">
      <c r="V12662" s="51"/>
      <c r="W12662" s="51"/>
      <c r="X12662" s="51"/>
      <c r="Y12662" s="51"/>
      <c r="AE12662" s="45"/>
      <c r="AV12662" s="51"/>
    </row>
    <row r="12663" spans="22:48" x14ac:dyDescent="0.15">
      <c r="V12663" s="51"/>
      <c r="W12663" s="51"/>
      <c r="X12663" s="51"/>
      <c r="Y12663" s="51"/>
      <c r="AE12663" s="45"/>
      <c r="AV12663" s="51"/>
    </row>
    <row r="12664" spans="22:48" x14ac:dyDescent="0.15">
      <c r="V12664" s="51"/>
      <c r="W12664" s="51"/>
      <c r="X12664" s="51"/>
      <c r="Y12664" s="51"/>
      <c r="AE12664" s="45"/>
      <c r="AV12664" s="51"/>
    </row>
    <row r="12665" spans="22:48" x14ac:dyDescent="0.15">
      <c r="V12665" s="51"/>
      <c r="W12665" s="51"/>
      <c r="X12665" s="51"/>
      <c r="Y12665" s="51"/>
      <c r="AE12665" s="45"/>
      <c r="AV12665" s="51"/>
    </row>
    <row r="12666" spans="22:48" x14ac:dyDescent="0.15">
      <c r="V12666" s="51"/>
      <c r="W12666" s="51"/>
      <c r="X12666" s="51"/>
      <c r="Y12666" s="51"/>
      <c r="AE12666" s="45"/>
      <c r="AV12666" s="51"/>
    </row>
    <row r="12667" spans="22:48" x14ac:dyDescent="0.15">
      <c r="V12667" s="51"/>
      <c r="W12667" s="51"/>
      <c r="X12667" s="51"/>
      <c r="Y12667" s="51"/>
      <c r="AE12667" s="45"/>
      <c r="AV12667" s="51"/>
    </row>
    <row r="12668" spans="22:48" x14ac:dyDescent="0.15">
      <c r="V12668" s="51"/>
      <c r="W12668" s="51"/>
      <c r="X12668" s="51"/>
      <c r="Y12668" s="51"/>
      <c r="AE12668" s="45"/>
      <c r="AV12668" s="51"/>
    </row>
    <row r="12669" spans="22:48" x14ac:dyDescent="0.15">
      <c r="V12669" s="51"/>
      <c r="W12669" s="51"/>
      <c r="X12669" s="51"/>
      <c r="Y12669" s="51"/>
      <c r="AE12669" s="45"/>
      <c r="AV12669" s="51"/>
    </row>
    <row r="12670" spans="22:48" x14ac:dyDescent="0.15">
      <c r="V12670" s="51"/>
      <c r="W12670" s="51"/>
      <c r="X12670" s="51"/>
      <c r="Y12670" s="51"/>
      <c r="AE12670" s="45"/>
      <c r="AV12670" s="51"/>
    </row>
    <row r="12671" spans="22:48" x14ac:dyDescent="0.15">
      <c r="V12671" s="51"/>
      <c r="W12671" s="51"/>
      <c r="X12671" s="51"/>
      <c r="Y12671" s="51"/>
      <c r="AE12671" s="45"/>
      <c r="AV12671" s="51"/>
    </row>
    <row r="12672" spans="22:48" x14ac:dyDescent="0.15">
      <c r="V12672" s="51"/>
      <c r="W12672" s="51"/>
      <c r="X12672" s="51"/>
      <c r="Y12672" s="51"/>
      <c r="AE12672" s="45"/>
      <c r="AV12672" s="51"/>
    </row>
    <row r="12673" spans="22:48" x14ac:dyDescent="0.15">
      <c r="V12673" s="51"/>
      <c r="W12673" s="51"/>
      <c r="X12673" s="51"/>
      <c r="Y12673" s="51"/>
      <c r="AE12673" s="45"/>
      <c r="AV12673" s="51"/>
    </row>
    <row r="12674" spans="22:48" x14ac:dyDescent="0.15">
      <c r="V12674" s="51"/>
      <c r="W12674" s="51"/>
      <c r="X12674" s="51"/>
      <c r="Y12674" s="51"/>
      <c r="AE12674" s="45"/>
      <c r="AV12674" s="51"/>
    </row>
    <row r="12675" spans="22:48" x14ac:dyDescent="0.15">
      <c r="V12675" s="51"/>
      <c r="W12675" s="51"/>
      <c r="X12675" s="51"/>
      <c r="Y12675" s="51"/>
      <c r="AE12675" s="45"/>
      <c r="AV12675" s="51"/>
    </row>
    <row r="12676" spans="22:48" x14ac:dyDescent="0.15">
      <c r="V12676" s="51"/>
      <c r="W12676" s="51"/>
      <c r="X12676" s="51"/>
      <c r="Y12676" s="51"/>
      <c r="AE12676" s="45"/>
      <c r="AV12676" s="51"/>
    </row>
    <row r="12677" spans="22:48" x14ac:dyDescent="0.15">
      <c r="V12677" s="51"/>
      <c r="W12677" s="51"/>
      <c r="X12677" s="51"/>
      <c r="Y12677" s="51"/>
      <c r="AE12677" s="45"/>
      <c r="AV12677" s="51"/>
    </row>
    <row r="12678" spans="22:48" x14ac:dyDescent="0.15">
      <c r="V12678" s="51"/>
      <c r="W12678" s="51"/>
      <c r="X12678" s="51"/>
      <c r="Y12678" s="51"/>
      <c r="AE12678" s="45"/>
      <c r="AV12678" s="51"/>
    </row>
    <row r="12679" spans="22:48" x14ac:dyDescent="0.15">
      <c r="V12679" s="51"/>
      <c r="W12679" s="51"/>
      <c r="X12679" s="51"/>
      <c r="Y12679" s="51"/>
      <c r="AE12679" s="45"/>
      <c r="AV12679" s="51"/>
    </row>
    <row r="12680" spans="22:48" x14ac:dyDescent="0.15">
      <c r="V12680" s="51"/>
      <c r="W12680" s="51"/>
      <c r="X12680" s="51"/>
      <c r="Y12680" s="51"/>
      <c r="AE12680" s="45"/>
      <c r="AV12680" s="51"/>
    </row>
    <row r="12681" spans="22:48" x14ac:dyDescent="0.15">
      <c r="V12681" s="51"/>
      <c r="W12681" s="51"/>
      <c r="X12681" s="51"/>
      <c r="Y12681" s="51"/>
      <c r="AE12681" s="45"/>
      <c r="AV12681" s="51"/>
    </row>
    <row r="12682" spans="22:48" x14ac:dyDescent="0.15">
      <c r="V12682" s="51"/>
      <c r="W12682" s="51"/>
      <c r="X12682" s="51"/>
      <c r="Y12682" s="51"/>
      <c r="AE12682" s="45"/>
      <c r="AV12682" s="51"/>
    </row>
    <row r="12683" spans="22:48" x14ac:dyDescent="0.15">
      <c r="V12683" s="51"/>
      <c r="W12683" s="51"/>
      <c r="X12683" s="51"/>
      <c r="Y12683" s="51"/>
      <c r="AE12683" s="45"/>
      <c r="AV12683" s="51"/>
    </row>
    <row r="12684" spans="22:48" x14ac:dyDescent="0.15">
      <c r="V12684" s="51"/>
      <c r="W12684" s="51"/>
      <c r="X12684" s="51"/>
      <c r="Y12684" s="51"/>
      <c r="AE12684" s="45"/>
      <c r="AV12684" s="51"/>
    </row>
    <row r="12685" spans="22:48" x14ac:dyDescent="0.15">
      <c r="V12685" s="51"/>
      <c r="W12685" s="51"/>
      <c r="X12685" s="51"/>
      <c r="Y12685" s="51"/>
      <c r="AE12685" s="45"/>
      <c r="AV12685" s="51"/>
    </row>
    <row r="12686" spans="22:48" x14ac:dyDescent="0.15">
      <c r="V12686" s="51"/>
      <c r="W12686" s="51"/>
      <c r="X12686" s="51"/>
      <c r="Y12686" s="51"/>
      <c r="AE12686" s="45"/>
      <c r="AV12686" s="51"/>
    </row>
    <row r="12687" spans="22:48" x14ac:dyDescent="0.15">
      <c r="V12687" s="51"/>
      <c r="W12687" s="51"/>
      <c r="X12687" s="51"/>
      <c r="Y12687" s="51"/>
      <c r="AE12687" s="45"/>
      <c r="AV12687" s="51"/>
    </row>
    <row r="12688" spans="22:48" x14ac:dyDescent="0.15">
      <c r="V12688" s="51"/>
      <c r="W12688" s="51"/>
      <c r="X12688" s="51"/>
      <c r="Y12688" s="51"/>
      <c r="AE12688" s="45"/>
      <c r="AV12688" s="51"/>
    </row>
    <row r="12689" spans="22:48" x14ac:dyDescent="0.15">
      <c r="V12689" s="51"/>
      <c r="W12689" s="51"/>
      <c r="X12689" s="51"/>
      <c r="Y12689" s="51"/>
      <c r="AE12689" s="45"/>
      <c r="AV12689" s="51"/>
    </row>
    <row r="12690" spans="22:48" x14ac:dyDescent="0.15">
      <c r="V12690" s="51"/>
      <c r="W12690" s="51"/>
      <c r="X12690" s="51"/>
      <c r="Y12690" s="51"/>
      <c r="AE12690" s="45"/>
      <c r="AV12690" s="51"/>
    </row>
    <row r="12691" spans="22:48" x14ac:dyDescent="0.15">
      <c r="V12691" s="51"/>
      <c r="W12691" s="51"/>
      <c r="X12691" s="51"/>
      <c r="Y12691" s="51"/>
      <c r="AE12691" s="45"/>
      <c r="AV12691" s="51"/>
    </row>
    <row r="12692" spans="22:48" x14ac:dyDescent="0.15">
      <c r="V12692" s="51"/>
      <c r="W12692" s="51"/>
      <c r="X12692" s="51"/>
      <c r="Y12692" s="51"/>
      <c r="AE12692" s="45"/>
      <c r="AV12692" s="51"/>
    </row>
    <row r="12693" spans="22:48" x14ac:dyDescent="0.15">
      <c r="V12693" s="51"/>
      <c r="W12693" s="51"/>
      <c r="X12693" s="51"/>
      <c r="Y12693" s="51"/>
      <c r="AE12693" s="45"/>
      <c r="AV12693" s="51"/>
    </row>
    <row r="12694" spans="22:48" x14ac:dyDescent="0.15">
      <c r="V12694" s="51"/>
      <c r="W12694" s="51"/>
      <c r="X12694" s="51"/>
      <c r="Y12694" s="51"/>
      <c r="AE12694" s="45"/>
      <c r="AV12694" s="51"/>
    </row>
    <row r="12695" spans="22:48" x14ac:dyDescent="0.15">
      <c r="V12695" s="51"/>
      <c r="W12695" s="51"/>
      <c r="X12695" s="51"/>
      <c r="Y12695" s="51"/>
      <c r="AE12695" s="45"/>
      <c r="AV12695" s="51"/>
    </row>
    <row r="12696" spans="22:48" x14ac:dyDescent="0.15">
      <c r="V12696" s="51"/>
      <c r="W12696" s="51"/>
      <c r="X12696" s="51"/>
      <c r="Y12696" s="51"/>
      <c r="AE12696" s="45"/>
      <c r="AV12696" s="51"/>
    </row>
    <row r="12697" spans="22:48" x14ac:dyDescent="0.15">
      <c r="V12697" s="51"/>
      <c r="W12697" s="51"/>
      <c r="X12697" s="51"/>
      <c r="Y12697" s="51"/>
      <c r="AE12697" s="45"/>
      <c r="AV12697" s="51"/>
    </row>
    <row r="12698" spans="22:48" x14ac:dyDescent="0.15">
      <c r="V12698" s="51"/>
      <c r="W12698" s="51"/>
      <c r="X12698" s="51"/>
      <c r="Y12698" s="51"/>
      <c r="AE12698" s="45"/>
      <c r="AV12698" s="51"/>
    </row>
    <row r="12699" spans="22:48" x14ac:dyDescent="0.15">
      <c r="V12699" s="51"/>
      <c r="W12699" s="51"/>
      <c r="X12699" s="51"/>
      <c r="Y12699" s="51"/>
      <c r="AE12699" s="45"/>
      <c r="AV12699" s="51"/>
    </row>
    <row r="12700" spans="22:48" x14ac:dyDescent="0.15">
      <c r="V12700" s="51"/>
      <c r="W12700" s="51"/>
      <c r="X12700" s="51"/>
      <c r="Y12700" s="51"/>
      <c r="AE12700" s="45"/>
      <c r="AV12700" s="51"/>
    </row>
    <row r="12701" spans="22:48" x14ac:dyDescent="0.15">
      <c r="V12701" s="51"/>
      <c r="W12701" s="51"/>
      <c r="X12701" s="51"/>
      <c r="Y12701" s="51"/>
      <c r="AE12701" s="45"/>
      <c r="AV12701" s="51"/>
    </row>
    <row r="12702" spans="22:48" x14ac:dyDescent="0.15">
      <c r="V12702" s="51"/>
      <c r="W12702" s="51"/>
      <c r="X12702" s="51"/>
      <c r="Y12702" s="51"/>
      <c r="AE12702" s="45"/>
      <c r="AV12702" s="51"/>
    </row>
    <row r="12703" spans="22:48" x14ac:dyDescent="0.15">
      <c r="V12703" s="51"/>
      <c r="W12703" s="51"/>
      <c r="X12703" s="51"/>
      <c r="Y12703" s="51"/>
      <c r="AE12703" s="45"/>
      <c r="AV12703" s="51"/>
    </row>
    <row r="12704" spans="22:48" x14ac:dyDescent="0.15">
      <c r="V12704" s="51"/>
      <c r="W12704" s="51"/>
      <c r="X12704" s="51"/>
      <c r="Y12704" s="51"/>
      <c r="AE12704" s="45"/>
      <c r="AV12704" s="51"/>
    </row>
    <row r="12705" spans="22:48" x14ac:dyDescent="0.15">
      <c r="V12705" s="51"/>
      <c r="W12705" s="51"/>
      <c r="X12705" s="51"/>
      <c r="Y12705" s="51"/>
      <c r="AE12705" s="45"/>
      <c r="AV12705" s="51"/>
    </row>
    <row r="12706" spans="22:48" x14ac:dyDescent="0.15">
      <c r="V12706" s="51"/>
      <c r="W12706" s="51"/>
      <c r="X12706" s="51"/>
      <c r="Y12706" s="51"/>
      <c r="AE12706" s="45"/>
      <c r="AV12706" s="51"/>
    </row>
    <row r="12707" spans="22:48" x14ac:dyDescent="0.15">
      <c r="V12707" s="51"/>
      <c r="W12707" s="51"/>
      <c r="X12707" s="51"/>
      <c r="Y12707" s="51"/>
      <c r="AE12707" s="45"/>
      <c r="AV12707" s="51"/>
    </row>
    <row r="12708" spans="22:48" x14ac:dyDescent="0.15">
      <c r="V12708" s="51"/>
      <c r="W12708" s="51"/>
      <c r="X12708" s="51"/>
      <c r="Y12708" s="51"/>
      <c r="AE12708" s="45"/>
      <c r="AV12708" s="51"/>
    </row>
    <row r="12709" spans="22:48" x14ac:dyDescent="0.15">
      <c r="V12709" s="51"/>
      <c r="W12709" s="51"/>
      <c r="X12709" s="51"/>
      <c r="Y12709" s="51"/>
      <c r="AE12709" s="45"/>
      <c r="AV12709" s="51"/>
    </row>
    <row r="12710" spans="22:48" x14ac:dyDescent="0.15">
      <c r="V12710" s="51"/>
      <c r="W12710" s="51"/>
      <c r="X12710" s="51"/>
      <c r="Y12710" s="51"/>
      <c r="AE12710" s="45"/>
      <c r="AV12710" s="51"/>
    </row>
    <row r="12711" spans="22:48" x14ac:dyDescent="0.15">
      <c r="V12711" s="51"/>
      <c r="W12711" s="51"/>
      <c r="X12711" s="51"/>
      <c r="Y12711" s="51"/>
      <c r="AE12711" s="45"/>
      <c r="AV12711" s="51"/>
    </row>
    <row r="12712" spans="22:48" x14ac:dyDescent="0.15">
      <c r="V12712" s="51"/>
      <c r="W12712" s="51"/>
      <c r="X12712" s="51"/>
      <c r="Y12712" s="51"/>
      <c r="AE12712" s="45"/>
      <c r="AV12712" s="51"/>
    </row>
    <row r="12713" spans="22:48" x14ac:dyDescent="0.15">
      <c r="V12713" s="51"/>
      <c r="W12713" s="51"/>
      <c r="X12713" s="51"/>
      <c r="Y12713" s="51"/>
      <c r="AE12713" s="45"/>
      <c r="AV12713" s="51"/>
    </row>
    <row r="12714" spans="22:48" x14ac:dyDescent="0.15">
      <c r="V12714" s="51"/>
      <c r="W12714" s="51"/>
      <c r="X12714" s="51"/>
      <c r="Y12714" s="51"/>
      <c r="AE12714" s="45"/>
      <c r="AV12714" s="51"/>
    </row>
    <row r="12715" spans="22:48" x14ac:dyDescent="0.15">
      <c r="V12715" s="51"/>
      <c r="W12715" s="51"/>
      <c r="X12715" s="51"/>
      <c r="Y12715" s="51"/>
      <c r="AE12715" s="45"/>
      <c r="AV12715" s="51"/>
    </row>
    <row r="12716" spans="22:48" x14ac:dyDescent="0.15">
      <c r="V12716" s="51"/>
      <c r="W12716" s="51"/>
      <c r="X12716" s="51"/>
      <c r="Y12716" s="51"/>
      <c r="AE12716" s="45"/>
      <c r="AV12716" s="51"/>
    </row>
    <row r="12717" spans="22:48" x14ac:dyDescent="0.15">
      <c r="V12717" s="51"/>
      <c r="W12717" s="51"/>
      <c r="X12717" s="51"/>
      <c r="Y12717" s="51"/>
      <c r="AE12717" s="45"/>
      <c r="AV12717" s="51"/>
    </row>
    <row r="12718" spans="22:48" x14ac:dyDescent="0.15">
      <c r="V12718" s="51"/>
      <c r="W12718" s="51"/>
      <c r="X12718" s="51"/>
      <c r="Y12718" s="51"/>
      <c r="AE12718" s="45"/>
      <c r="AV12718" s="51"/>
    </row>
    <row r="12719" spans="22:48" x14ac:dyDescent="0.15">
      <c r="V12719" s="51"/>
      <c r="W12719" s="51"/>
      <c r="X12719" s="51"/>
      <c r="Y12719" s="51"/>
      <c r="AE12719" s="45"/>
      <c r="AV12719" s="51"/>
    </row>
    <row r="12720" spans="22:48" x14ac:dyDescent="0.15">
      <c r="V12720" s="51"/>
      <c r="W12720" s="51"/>
      <c r="X12720" s="51"/>
      <c r="Y12720" s="51"/>
      <c r="AE12720" s="45"/>
      <c r="AV12720" s="51"/>
    </row>
    <row r="12721" spans="22:48" x14ac:dyDescent="0.15">
      <c r="V12721" s="51"/>
      <c r="W12721" s="51"/>
      <c r="X12721" s="51"/>
      <c r="Y12721" s="51"/>
      <c r="AE12721" s="45"/>
      <c r="AV12721" s="51"/>
    </row>
    <row r="12722" spans="22:48" x14ac:dyDescent="0.15">
      <c r="V12722" s="51"/>
      <c r="W12722" s="51"/>
      <c r="X12722" s="51"/>
      <c r="Y12722" s="51"/>
      <c r="AE12722" s="45"/>
      <c r="AV12722" s="51"/>
    </row>
    <row r="12723" spans="22:48" x14ac:dyDescent="0.15">
      <c r="V12723" s="51"/>
      <c r="W12723" s="51"/>
      <c r="X12723" s="51"/>
      <c r="Y12723" s="51"/>
      <c r="AE12723" s="45"/>
      <c r="AV12723" s="51"/>
    </row>
    <row r="12724" spans="22:48" x14ac:dyDescent="0.15">
      <c r="V12724" s="51"/>
      <c r="W12724" s="51"/>
      <c r="X12724" s="51"/>
      <c r="Y12724" s="51"/>
      <c r="AE12724" s="45"/>
      <c r="AV12724" s="51"/>
    </row>
    <row r="12725" spans="22:48" x14ac:dyDescent="0.15">
      <c r="V12725" s="51"/>
      <c r="W12725" s="51"/>
      <c r="X12725" s="51"/>
      <c r="Y12725" s="51"/>
      <c r="AE12725" s="45"/>
      <c r="AV12725" s="51"/>
    </row>
    <row r="12726" spans="22:48" x14ac:dyDescent="0.15">
      <c r="V12726" s="51"/>
      <c r="W12726" s="51"/>
      <c r="X12726" s="51"/>
      <c r="Y12726" s="51"/>
      <c r="AE12726" s="45"/>
      <c r="AV12726" s="51"/>
    </row>
    <row r="12727" spans="22:48" x14ac:dyDescent="0.15">
      <c r="V12727" s="51"/>
      <c r="W12727" s="51"/>
      <c r="X12727" s="51"/>
      <c r="Y12727" s="51"/>
      <c r="AE12727" s="45"/>
      <c r="AV12727" s="51"/>
    </row>
    <row r="12728" spans="22:48" x14ac:dyDescent="0.15">
      <c r="V12728" s="51"/>
      <c r="W12728" s="51"/>
      <c r="X12728" s="51"/>
      <c r="Y12728" s="51"/>
      <c r="AE12728" s="45"/>
      <c r="AV12728" s="51"/>
    </row>
    <row r="12729" spans="22:48" x14ac:dyDescent="0.15">
      <c r="V12729" s="51"/>
      <c r="W12729" s="51"/>
      <c r="X12729" s="51"/>
      <c r="Y12729" s="51"/>
      <c r="AE12729" s="45"/>
      <c r="AV12729" s="51"/>
    </row>
    <row r="12730" spans="22:48" x14ac:dyDescent="0.15">
      <c r="V12730" s="51"/>
      <c r="W12730" s="51"/>
      <c r="X12730" s="51"/>
      <c r="Y12730" s="51"/>
      <c r="AE12730" s="45"/>
      <c r="AV12730" s="51"/>
    </row>
    <row r="12731" spans="22:48" x14ac:dyDescent="0.15">
      <c r="V12731" s="51"/>
      <c r="W12731" s="51"/>
      <c r="X12731" s="51"/>
      <c r="Y12731" s="51"/>
      <c r="AE12731" s="45"/>
      <c r="AV12731" s="51"/>
    </row>
    <row r="12732" spans="22:48" x14ac:dyDescent="0.15">
      <c r="V12732" s="51"/>
      <c r="W12732" s="51"/>
      <c r="X12732" s="51"/>
      <c r="Y12732" s="51"/>
      <c r="AE12732" s="45"/>
      <c r="AV12732" s="51"/>
    </row>
    <row r="12733" spans="22:48" x14ac:dyDescent="0.15">
      <c r="V12733" s="51"/>
      <c r="W12733" s="51"/>
      <c r="X12733" s="51"/>
      <c r="Y12733" s="51"/>
      <c r="AE12733" s="45"/>
      <c r="AV12733" s="51"/>
    </row>
    <row r="12734" spans="22:48" x14ac:dyDescent="0.15">
      <c r="V12734" s="51"/>
      <c r="W12734" s="51"/>
      <c r="X12734" s="51"/>
      <c r="Y12734" s="51"/>
      <c r="AE12734" s="45"/>
      <c r="AV12734" s="51"/>
    </row>
    <row r="12735" spans="22:48" x14ac:dyDescent="0.15">
      <c r="V12735" s="51"/>
      <c r="W12735" s="51"/>
      <c r="X12735" s="51"/>
      <c r="Y12735" s="51"/>
      <c r="AE12735" s="45"/>
      <c r="AV12735" s="51"/>
    </row>
    <row r="12736" spans="22:48" x14ac:dyDescent="0.15">
      <c r="V12736" s="51"/>
      <c r="W12736" s="51"/>
      <c r="X12736" s="51"/>
      <c r="Y12736" s="51"/>
      <c r="AE12736" s="45"/>
      <c r="AV12736" s="51"/>
    </row>
    <row r="12737" spans="22:48" x14ac:dyDescent="0.15">
      <c r="V12737" s="51"/>
      <c r="W12737" s="51"/>
      <c r="X12737" s="51"/>
      <c r="Y12737" s="51"/>
      <c r="AE12737" s="45"/>
      <c r="AV12737" s="51"/>
    </row>
    <row r="12738" spans="22:48" x14ac:dyDescent="0.15">
      <c r="V12738" s="51"/>
      <c r="W12738" s="51"/>
      <c r="X12738" s="51"/>
      <c r="Y12738" s="51"/>
      <c r="AE12738" s="45"/>
      <c r="AV12738" s="51"/>
    </row>
    <row r="12739" spans="22:48" x14ac:dyDescent="0.15">
      <c r="V12739" s="51"/>
      <c r="W12739" s="51"/>
      <c r="X12739" s="51"/>
      <c r="Y12739" s="51"/>
      <c r="AE12739" s="45"/>
      <c r="AV12739" s="51"/>
    </row>
    <row r="12740" spans="22:48" x14ac:dyDescent="0.15">
      <c r="V12740" s="51"/>
      <c r="W12740" s="51"/>
      <c r="X12740" s="51"/>
      <c r="Y12740" s="51"/>
      <c r="AE12740" s="45"/>
      <c r="AV12740" s="51"/>
    </row>
    <row r="12741" spans="22:48" x14ac:dyDescent="0.15">
      <c r="V12741" s="51"/>
      <c r="W12741" s="51"/>
      <c r="X12741" s="51"/>
      <c r="Y12741" s="51"/>
      <c r="AE12741" s="45"/>
      <c r="AV12741" s="51"/>
    </row>
    <row r="12742" spans="22:48" x14ac:dyDescent="0.15">
      <c r="V12742" s="51"/>
      <c r="W12742" s="51"/>
      <c r="X12742" s="51"/>
      <c r="Y12742" s="51"/>
      <c r="AE12742" s="45"/>
      <c r="AV12742" s="51"/>
    </row>
    <row r="12743" spans="22:48" x14ac:dyDescent="0.15">
      <c r="V12743" s="51"/>
      <c r="W12743" s="51"/>
      <c r="X12743" s="51"/>
      <c r="Y12743" s="51"/>
      <c r="AE12743" s="45"/>
      <c r="AV12743" s="51"/>
    </row>
    <row r="12744" spans="22:48" x14ac:dyDescent="0.15">
      <c r="V12744" s="51"/>
      <c r="W12744" s="51"/>
      <c r="X12744" s="51"/>
      <c r="Y12744" s="51"/>
      <c r="AE12744" s="45"/>
      <c r="AV12744" s="51"/>
    </row>
    <row r="12745" spans="22:48" x14ac:dyDescent="0.15">
      <c r="V12745" s="51"/>
      <c r="W12745" s="51"/>
      <c r="X12745" s="51"/>
      <c r="Y12745" s="51"/>
      <c r="AE12745" s="45"/>
      <c r="AV12745" s="51"/>
    </row>
    <row r="12746" spans="22:48" x14ac:dyDescent="0.15">
      <c r="V12746" s="51"/>
      <c r="W12746" s="51"/>
      <c r="X12746" s="51"/>
      <c r="Y12746" s="51"/>
      <c r="AE12746" s="45"/>
      <c r="AV12746" s="51"/>
    </row>
    <row r="12747" spans="22:48" x14ac:dyDescent="0.15">
      <c r="V12747" s="51"/>
      <c r="W12747" s="51"/>
      <c r="X12747" s="51"/>
      <c r="Y12747" s="51"/>
      <c r="AE12747" s="45"/>
      <c r="AV12747" s="51"/>
    </row>
    <row r="12748" spans="22:48" x14ac:dyDescent="0.15">
      <c r="V12748" s="51"/>
      <c r="W12748" s="51"/>
      <c r="X12748" s="51"/>
      <c r="Y12748" s="51"/>
      <c r="AE12748" s="45"/>
      <c r="AV12748" s="51"/>
    </row>
    <row r="12749" spans="22:48" x14ac:dyDescent="0.15">
      <c r="V12749" s="51"/>
      <c r="W12749" s="51"/>
      <c r="X12749" s="51"/>
      <c r="Y12749" s="51"/>
      <c r="AE12749" s="45"/>
      <c r="AV12749" s="51"/>
    </row>
    <row r="12750" spans="22:48" x14ac:dyDescent="0.15">
      <c r="V12750" s="51"/>
      <c r="W12750" s="51"/>
      <c r="X12750" s="51"/>
      <c r="Y12750" s="51"/>
      <c r="AE12750" s="45"/>
      <c r="AV12750" s="51"/>
    </row>
    <row r="12751" spans="22:48" x14ac:dyDescent="0.15">
      <c r="V12751" s="51"/>
      <c r="W12751" s="51"/>
      <c r="X12751" s="51"/>
      <c r="Y12751" s="51"/>
      <c r="AE12751" s="45"/>
      <c r="AV12751" s="51"/>
    </row>
    <row r="12752" spans="22:48" x14ac:dyDescent="0.15">
      <c r="V12752" s="51"/>
      <c r="W12752" s="51"/>
      <c r="X12752" s="51"/>
      <c r="Y12752" s="51"/>
      <c r="AE12752" s="45"/>
      <c r="AV12752" s="51"/>
    </row>
    <row r="12753" spans="22:48" x14ac:dyDescent="0.15">
      <c r="V12753" s="51"/>
      <c r="W12753" s="51"/>
      <c r="X12753" s="51"/>
      <c r="Y12753" s="51"/>
      <c r="AE12753" s="45"/>
      <c r="AV12753" s="51"/>
    </row>
    <row r="12754" spans="22:48" x14ac:dyDescent="0.15">
      <c r="V12754" s="51"/>
      <c r="W12754" s="51"/>
      <c r="X12754" s="51"/>
      <c r="Y12754" s="51"/>
      <c r="AE12754" s="45"/>
      <c r="AV12754" s="51"/>
    </row>
    <row r="12755" spans="22:48" x14ac:dyDescent="0.15">
      <c r="V12755" s="51"/>
      <c r="W12755" s="51"/>
      <c r="X12755" s="51"/>
      <c r="Y12755" s="51"/>
      <c r="AE12755" s="45"/>
      <c r="AV12755" s="51"/>
    </row>
    <row r="12756" spans="22:48" x14ac:dyDescent="0.15">
      <c r="V12756" s="51"/>
      <c r="W12756" s="51"/>
      <c r="X12756" s="51"/>
      <c r="Y12756" s="51"/>
      <c r="AE12756" s="45"/>
      <c r="AV12756" s="51"/>
    </row>
    <row r="12757" spans="22:48" x14ac:dyDescent="0.15">
      <c r="V12757" s="51"/>
      <c r="W12757" s="51"/>
      <c r="X12757" s="51"/>
      <c r="Y12757" s="51"/>
      <c r="AE12757" s="45"/>
      <c r="AV12757" s="51"/>
    </row>
    <row r="12758" spans="22:48" x14ac:dyDescent="0.15">
      <c r="V12758" s="51"/>
      <c r="W12758" s="51"/>
      <c r="X12758" s="51"/>
      <c r="Y12758" s="51"/>
      <c r="AE12758" s="45"/>
      <c r="AV12758" s="51"/>
    </row>
    <row r="12759" spans="22:48" x14ac:dyDescent="0.15">
      <c r="V12759" s="51"/>
      <c r="W12759" s="51"/>
      <c r="X12759" s="51"/>
      <c r="Y12759" s="51"/>
      <c r="AE12759" s="45"/>
      <c r="AV12759" s="51"/>
    </row>
    <row r="12760" spans="22:48" x14ac:dyDescent="0.15">
      <c r="V12760" s="51"/>
      <c r="W12760" s="51"/>
      <c r="X12760" s="51"/>
      <c r="Y12760" s="51"/>
      <c r="AE12760" s="45"/>
      <c r="AV12760" s="51"/>
    </row>
    <row r="12761" spans="22:48" x14ac:dyDescent="0.15">
      <c r="V12761" s="51"/>
      <c r="W12761" s="51"/>
      <c r="X12761" s="51"/>
      <c r="Y12761" s="51"/>
      <c r="AE12761" s="45"/>
      <c r="AV12761" s="51"/>
    </row>
    <row r="12762" spans="22:48" x14ac:dyDescent="0.15">
      <c r="V12762" s="51"/>
      <c r="W12762" s="51"/>
      <c r="X12762" s="51"/>
      <c r="Y12762" s="51"/>
      <c r="AE12762" s="45"/>
      <c r="AV12762" s="51"/>
    </row>
    <row r="12763" spans="22:48" x14ac:dyDescent="0.15">
      <c r="V12763" s="51"/>
      <c r="W12763" s="51"/>
      <c r="X12763" s="51"/>
      <c r="Y12763" s="51"/>
      <c r="AE12763" s="45"/>
      <c r="AV12763" s="51"/>
    </row>
    <row r="12764" spans="22:48" x14ac:dyDescent="0.15">
      <c r="V12764" s="51"/>
      <c r="W12764" s="51"/>
      <c r="X12764" s="51"/>
      <c r="Y12764" s="51"/>
      <c r="AE12764" s="45"/>
      <c r="AV12764" s="51"/>
    </row>
    <row r="12765" spans="22:48" x14ac:dyDescent="0.15">
      <c r="V12765" s="51"/>
      <c r="W12765" s="51"/>
      <c r="X12765" s="51"/>
      <c r="Y12765" s="51"/>
      <c r="AE12765" s="45"/>
      <c r="AV12765" s="51"/>
    </row>
    <row r="12766" spans="22:48" x14ac:dyDescent="0.15">
      <c r="V12766" s="51"/>
      <c r="W12766" s="51"/>
      <c r="X12766" s="51"/>
      <c r="Y12766" s="51"/>
      <c r="AE12766" s="45"/>
      <c r="AV12766" s="51"/>
    </row>
    <row r="12767" spans="22:48" x14ac:dyDescent="0.15">
      <c r="V12767" s="51"/>
      <c r="W12767" s="51"/>
      <c r="X12767" s="51"/>
      <c r="Y12767" s="51"/>
      <c r="AE12767" s="45"/>
      <c r="AV12767" s="51"/>
    </row>
    <row r="12768" spans="22:48" x14ac:dyDescent="0.15">
      <c r="V12768" s="51"/>
      <c r="W12768" s="51"/>
      <c r="X12768" s="51"/>
      <c r="Y12768" s="51"/>
      <c r="AE12768" s="45"/>
      <c r="AV12768" s="51"/>
    </row>
    <row r="12769" spans="22:48" x14ac:dyDescent="0.15">
      <c r="V12769" s="51"/>
      <c r="W12769" s="51"/>
      <c r="X12769" s="51"/>
      <c r="Y12769" s="51"/>
      <c r="AE12769" s="45"/>
      <c r="AV12769" s="51"/>
    </row>
    <row r="12770" spans="22:48" x14ac:dyDescent="0.15">
      <c r="V12770" s="51"/>
      <c r="W12770" s="51"/>
      <c r="X12770" s="51"/>
      <c r="Y12770" s="51"/>
      <c r="AE12770" s="45"/>
      <c r="AV12770" s="51"/>
    </row>
    <row r="12771" spans="22:48" x14ac:dyDescent="0.15">
      <c r="V12771" s="51"/>
      <c r="W12771" s="51"/>
      <c r="X12771" s="51"/>
      <c r="Y12771" s="51"/>
      <c r="AE12771" s="45"/>
      <c r="AV12771" s="51"/>
    </row>
    <row r="12772" spans="22:48" x14ac:dyDescent="0.15">
      <c r="V12772" s="51"/>
      <c r="W12772" s="51"/>
      <c r="X12772" s="51"/>
      <c r="Y12772" s="51"/>
      <c r="AE12772" s="45"/>
      <c r="AV12772" s="51"/>
    </row>
    <row r="12773" spans="22:48" x14ac:dyDescent="0.15">
      <c r="V12773" s="51"/>
      <c r="W12773" s="51"/>
      <c r="X12773" s="51"/>
      <c r="Y12773" s="51"/>
      <c r="AE12773" s="45"/>
      <c r="AV12773" s="51"/>
    </row>
    <row r="12774" spans="22:48" x14ac:dyDescent="0.15">
      <c r="V12774" s="51"/>
      <c r="W12774" s="51"/>
      <c r="X12774" s="51"/>
      <c r="Y12774" s="51"/>
      <c r="AE12774" s="45"/>
      <c r="AV12774" s="51"/>
    </row>
    <row r="12775" spans="22:48" x14ac:dyDescent="0.15">
      <c r="V12775" s="51"/>
      <c r="W12775" s="51"/>
      <c r="X12775" s="51"/>
      <c r="Y12775" s="51"/>
      <c r="AE12775" s="45"/>
      <c r="AV12775" s="51"/>
    </row>
    <row r="12776" spans="22:48" x14ac:dyDescent="0.15">
      <c r="V12776" s="51"/>
      <c r="W12776" s="51"/>
      <c r="X12776" s="51"/>
      <c r="Y12776" s="51"/>
      <c r="AE12776" s="45"/>
      <c r="AV12776" s="51"/>
    </row>
    <row r="12777" spans="22:48" x14ac:dyDescent="0.15">
      <c r="V12777" s="51"/>
      <c r="W12777" s="51"/>
      <c r="X12777" s="51"/>
      <c r="Y12777" s="51"/>
      <c r="AE12777" s="45"/>
      <c r="AV12777" s="51"/>
    </row>
    <row r="12778" spans="22:48" x14ac:dyDescent="0.15">
      <c r="V12778" s="51"/>
      <c r="W12778" s="51"/>
      <c r="X12778" s="51"/>
      <c r="Y12778" s="51"/>
      <c r="AE12778" s="45"/>
      <c r="AV12778" s="51"/>
    </row>
    <row r="12779" spans="22:48" x14ac:dyDescent="0.15">
      <c r="V12779" s="51"/>
      <c r="W12779" s="51"/>
      <c r="X12779" s="51"/>
      <c r="Y12779" s="51"/>
      <c r="AE12779" s="45"/>
      <c r="AV12779" s="51"/>
    </row>
    <row r="12780" spans="22:48" x14ac:dyDescent="0.15">
      <c r="V12780" s="51"/>
      <c r="W12780" s="51"/>
      <c r="X12780" s="51"/>
      <c r="Y12780" s="51"/>
      <c r="AE12780" s="45"/>
      <c r="AV12780" s="51"/>
    </row>
    <row r="12781" spans="22:48" x14ac:dyDescent="0.15">
      <c r="V12781" s="51"/>
      <c r="W12781" s="51"/>
      <c r="X12781" s="51"/>
      <c r="Y12781" s="51"/>
      <c r="AE12781" s="45"/>
      <c r="AV12781" s="51"/>
    </row>
    <row r="12782" spans="22:48" x14ac:dyDescent="0.15">
      <c r="V12782" s="51"/>
      <c r="W12782" s="51"/>
      <c r="X12782" s="51"/>
      <c r="Y12782" s="51"/>
      <c r="AE12782" s="45"/>
      <c r="AV12782" s="51"/>
    </row>
    <row r="12783" spans="22:48" x14ac:dyDescent="0.15">
      <c r="V12783" s="51"/>
      <c r="W12783" s="51"/>
      <c r="X12783" s="51"/>
      <c r="Y12783" s="51"/>
      <c r="AE12783" s="45"/>
      <c r="AV12783" s="51"/>
    </row>
    <row r="12784" spans="22:48" x14ac:dyDescent="0.15">
      <c r="V12784" s="51"/>
      <c r="W12784" s="51"/>
      <c r="X12784" s="51"/>
      <c r="Y12784" s="51"/>
      <c r="AE12784" s="45"/>
      <c r="AV12784" s="51"/>
    </row>
    <row r="12785" spans="22:48" x14ac:dyDescent="0.15">
      <c r="V12785" s="51"/>
      <c r="W12785" s="51"/>
      <c r="X12785" s="51"/>
      <c r="Y12785" s="51"/>
      <c r="AE12785" s="45"/>
      <c r="AV12785" s="51"/>
    </row>
    <row r="12786" spans="22:48" x14ac:dyDescent="0.15">
      <c r="V12786" s="51"/>
      <c r="W12786" s="51"/>
      <c r="X12786" s="51"/>
      <c r="Y12786" s="51"/>
      <c r="AE12786" s="45"/>
      <c r="AV12786" s="51"/>
    </row>
    <row r="12787" spans="22:48" x14ac:dyDescent="0.15">
      <c r="V12787" s="51"/>
      <c r="W12787" s="51"/>
      <c r="X12787" s="51"/>
      <c r="Y12787" s="51"/>
      <c r="AE12787" s="45"/>
      <c r="AV12787" s="51"/>
    </row>
    <row r="12788" spans="22:48" x14ac:dyDescent="0.15">
      <c r="V12788" s="51"/>
      <c r="W12788" s="51"/>
      <c r="X12788" s="51"/>
      <c r="Y12788" s="51"/>
      <c r="AE12788" s="45"/>
      <c r="AV12788" s="51"/>
    </row>
    <row r="12789" spans="22:48" x14ac:dyDescent="0.15">
      <c r="V12789" s="51"/>
      <c r="W12789" s="51"/>
      <c r="X12789" s="51"/>
      <c r="Y12789" s="51"/>
      <c r="AE12789" s="45"/>
      <c r="AV12789" s="51"/>
    </row>
    <row r="12790" spans="22:48" x14ac:dyDescent="0.15">
      <c r="V12790" s="51"/>
      <c r="W12790" s="51"/>
      <c r="X12790" s="51"/>
      <c r="Y12790" s="51"/>
      <c r="AE12790" s="45"/>
      <c r="AV12790" s="51"/>
    </row>
    <row r="12791" spans="22:48" x14ac:dyDescent="0.15">
      <c r="V12791" s="51"/>
      <c r="W12791" s="51"/>
      <c r="X12791" s="51"/>
      <c r="Y12791" s="51"/>
      <c r="AE12791" s="45"/>
      <c r="AV12791" s="51"/>
    </row>
    <row r="12792" spans="22:48" x14ac:dyDescent="0.15">
      <c r="V12792" s="51"/>
      <c r="W12792" s="51"/>
      <c r="X12792" s="51"/>
      <c r="Y12792" s="51"/>
      <c r="AE12792" s="45"/>
      <c r="AV12792" s="51"/>
    </row>
    <row r="12793" spans="22:48" x14ac:dyDescent="0.15">
      <c r="V12793" s="51"/>
      <c r="W12793" s="51"/>
      <c r="X12793" s="51"/>
      <c r="Y12793" s="51"/>
      <c r="AE12793" s="45"/>
      <c r="AV12793" s="51"/>
    </row>
    <row r="12794" spans="22:48" x14ac:dyDescent="0.15">
      <c r="V12794" s="51"/>
      <c r="W12794" s="51"/>
      <c r="X12794" s="51"/>
      <c r="Y12794" s="51"/>
      <c r="AE12794" s="45"/>
      <c r="AV12794" s="51"/>
    </row>
    <row r="12795" spans="22:48" x14ac:dyDescent="0.15">
      <c r="V12795" s="51"/>
      <c r="W12795" s="51"/>
      <c r="X12795" s="51"/>
      <c r="Y12795" s="51"/>
      <c r="AE12795" s="45"/>
      <c r="AV12795" s="51"/>
    </row>
    <row r="12796" spans="22:48" x14ac:dyDescent="0.15">
      <c r="V12796" s="51"/>
      <c r="W12796" s="51"/>
      <c r="X12796" s="51"/>
      <c r="Y12796" s="51"/>
      <c r="AE12796" s="45"/>
      <c r="AV12796" s="51"/>
    </row>
    <row r="12797" spans="22:48" x14ac:dyDescent="0.15">
      <c r="V12797" s="51"/>
      <c r="W12797" s="51"/>
      <c r="X12797" s="51"/>
      <c r="Y12797" s="51"/>
      <c r="AE12797" s="45"/>
      <c r="AV12797" s="51"/>
    </row>
    <row r="12798" spans="22:48" x14ac:dyDescent="0.15">
      <c r="V12798" s="51"/>
      <c r="W12798" s="51"/>
      <c r="X12798" s="51"/>
      <c r="Y12798" s="51"/>
      <c r="AE12798" s="45"/>
      <c r="AV12798" s="51"/>
    </row>
    <row r="12799" spans="22:48" x14ac:dyDescent="0.15">
      <c r="V12799" s="51"/>
      <c r="W12799" s="51"/>
      <c r="X12799" s="51"/>
      <c r="Y12799" s="51"/>
      <c r="AE12799" s="45"/>
      <c r="AV12799" s="51"/>
    </row>
    <row r="12800" spans="22:48" x14ac:dyDescent="0.15">
      <c r="V12800" s="51"/>
      <c r="W12800" s="51"/>
      <c r="X12800" s="51"/>
      <c r="Y12800" s="51"/>
      <c r="AE12800" s="45"/>
      <c r="AV12800" s="51"/>
    </row>
    <row r="12801" spans="22:48" x14ac:dyDescent="0.15">
      <c r="V12801" s="51"/>
      <c r="W12801" s="51"/>
      <c r="X12801" s="51"/>
      <c r="Y12801" s="51"/>
      <c r="AE12801" s="45"/>
      <c r="AV12801" s="51"/>
    </row>
    <row r="12802" spans="22:48" x14ac:dyDescent="0.15">
      <c r="V12802" s="51"/>
      <c r="W12802" s="51"/>
      <c r="X12802" s="51"/>
      <c r="Y12802" s="51"/>
      <c r="AE12802" s="45"/>
      <c r="AV12802" s="51"/>
    </row>
    <row r="12803" spans="22:48" x14ac:dyDescent="0.15">
      <c r="V12803" s="51"/>
      <c r="W12803" s="51"/>
      <c r="X12803" s="51"/>
      <c r="Y12803" s="51"/>
      <c r="AE12803" s="45"/>
      <c r="AV12803" s="51"/>
    </row>
    <row r="12804" spans="22:48" x14ac:dyDescent="0.15">
      <c r="V12804" s="51"/>
      <c r="W12804" s="51"/>
      <c r="X12804" s="51"/>
      <c r="Y12804" s="51"/>
      <c r="AE12804" s="45"/>
      <c r="AV12804" s="51"/>
    </row>
    <row r="12805" spans="22:48" x14ac:dyDescent="0.15">
      <c r="V12805" s="51"/>
      <c r="W12805" s="51"/>
      <c r="X12805" s="51"/>
      <c r="Y12805" s="51"/>
      <c r="AE12805" s="45"/>
      <c r="AV12805" s="51"/>
    </row>
    <row r="12806" spans="22:48" x14ac:dyDescent="0.15">
      <c r="V12806" s="51"/>
      <c r="W12806" s="51"/>
      <c r="X12806" s="51"/>
      <c r="Y12806" s="51"/>
      <c r="AE12806" s="45"/>
      <c r="AV12806" s="51"/>
    </row>
    <row r="12807" spans="22:48" x14ac:dyDescent="0.15">
      <c r="V12807" s="51"/>
      <c r="W12807" s="51"/>
      <c r="X12807" s="51"/>
      <c r="Y12807" s="51"/>
      <c r="AE12807" s="45"/>
      <c r="AV12807" s="51"/>
    </row>
    <row r="12808" spans="22:48" x14ac:dyDescent="0.15">
      <c r="V12808" s="51"/>
      <c r="W12808" s="51"/>
      <c r="X12808" s="51"/>
      <c r="Y12808" s="51"/>
      <c r="AE12808" s="45"/>
      <c r="AV12808" s="51"/>
    </row>
    <row r="12809" spans="22:48" x14ac:dyDescent="0.15">
      <c r="V12809" s="51"/>
      <c r="W12809" s="51"/>
      <c r="X12809" s="51"/>
      <c r="Y12809" s="51"/>
      <c r="AE12809" s="45"/>
      <c r="AV12809" s="51"/>
    </row>
    <row r="12810" spans="22:48" x14ac:dyDescent="0.15">
      <c r="V12810" s="51"/>
      <c r="W12810" s="51"/>
      <c r="X12810" s="51"/>
      <c r="Y12810" s="51"/>
      <c r="AE12810" s="45"/>
      <c r="AV12810" s="51"/>
    </row>
    <row r="12811" spans="22:48" x14ac:dyDescent="0.15">
      <c r="V12811" s="51"/>
      <c r="W12811" s="51"/>
      <c r="X12811" s="51"/>
      <c r="Y12811" s="51"/>
      <c r="AE12811" s="45"/>
      <c r="AV12811" s="51"/>
    </row>
    <row r="12812" spans="22:48" x14ac:dyDescent="0.15">
      <c r="V12812" s="51"/>
      <c r="W12812" s="51"/>
      <c r="X12812" s="51"/>
      <c r="Y12812" s="51"/>
      <c r="AE12812" s="45"/>
      <c r="AV12812" s="51"/>
    </row>
    <row r="12813" spans="22:48" x14ac:dyDescent="0.15">
      <c r="V12813" s="51"/>
      <c r="W12813" s="51"/>
      <c r="X12813" s="51"/>
      <c r="Y12813" s="51"/>
      <c r="AE12813" s="45"/>
      <c r="AV12813" s="51"/>
    </row>
    <row r="12814" spans="22:48" x14ac:dyDescent="0.15">
      <c r="V12814" s="51"/>
      <c r="W12814" s="51"/>
      <c r="X12814" s="51"/>
      <c r="Y12814" s="51"/>
      <c r="AE12814" s="45"/>
      <c r="AV12814" s="51"/>
    </row>
    <row r="12815" spans="22:48" x14ac:dyDescent="0.15">
      <c r="V12815" s="51"/>
      <c r="W12815" s="51"/>
      <c r="X12815" s="51"/>
      <c r="Y12815" s="51"/>
      <c r="AE12815" s="45"/>
      <c r="AV12815" s="51"/>
    </row>
    <row r="12816" spans="22:48" x14ac:dyDescent="0.15">
      <c r="V12816" s="51"/>
      <c r="W12816" s="51"/>
      <c r="X12816" s="51"/>
      <c r="Y12816" s="51"/>
      <c r="AE12816" s="45"/>
      <c r="AV12816" s="51"/>
    </row>
    <row r="12817" spans="22:48" x14ac:dyDescent="0.15">
      <c r="V12817" s="51"/>
      <c r="W12817" s="51"/>
      <c r="X12817" s="51"/>
      <c r="Y12817" s="51"/>
      <c r="AE12817" s="45"/>
      <c r="AV12817" s="51"/>
    </row>
    <row r="12818" spans="22:48" x14ac:dyDescent="0.15">
      <c r="V12818" s="51"/>
      <c r="W12818" s="51"/>
      <c r="X12818" s="51"/>
      <c r="Y12818" s="51"/>
      <c r="AE12818" s="45"/>
      <c r="AV12818" s="51"/>
    </row>
    <row r="12819" spans="22:48" x14ac:dyDescent="0.15">
      <c r="V12819" s="51"/>
      <c r="W12819" s="51"/>
      <c r="X12819" s="51"/>
      <c r="Y12819" s="51"/>
      <c r="AE12819" s="45"/>
      <c r="AV12819" s="51"/>
    </row>
    <row r="12820" spans="22:48" x14ac:dyDescent="0.15">
      <c r="V12820" s="51"/>
      <c r="W12820" s="51"/>
      <c r="X12820" s="51"/>
      <c r="Y12820" s="51"/>
      <c r="AE12820" s="45"/>
      <c r="AV12820" s="51"/>
    </row>
    <row r="12821" spans="22:48" x14ac:dyDescent="0.15">
      <c r="V12821" s="51"/>
      <c r="W12821" s="51"/>
      <c r="X12821" s="51"/>
      <c r="Y12821" s="51"/>
      <c r="AE12821" s="45"/>
      <c r="AV12821" s="51"/>
    </row>
    <row r="12822" spans="22:48" x14ac:dyDescent="0.15">
      <c r="V12822" s="51"/>
      <c r="W12822" s="51"/>
      <c r="X12822" s="51"/>
      <c r="Y12822" s="51"/>
      <c r="AE12822" s="45"/>
      <c r="AV12822" s="51"/>
    </row>
    <row r="12823" spans="22:48" x14ac:dyDescent="0.15">
      <c r="V12823" s="51"/>
      <c r="W12823" s="51"/>
      <c r="X12823" s="51"/>
      <c r="Y12823" s="51"/>
      <c r="AE12823" s="45"/>
      <c r="AV12823" s="51"/>
    </row>
    <row r="12824" spans="22:48" x14ac:dyDescent="0.15">
      <c r="V12824" s="51"/>
      <c r="W12824" s="51"/>
      <c r="X12824" s="51"/>
      <c r="Y12824" s="51"/>
      <c r="AE12824" s="45"/>
      <c r="AV12824" s="51"/>
    </row>
    <row r="12825" spans="22:48" x14ac:dyDescent="0.15">
      <c r="V12825" s="51"/>
      <c r="W12825" s="51"/>
      <c r="X12825" s="51"/>
      <c r="Y12825" s="51"/>
      <c r="AE12825" s="45"/>
      <c r="AV12825" s="51"/>
    </row>
    <row r="12826" spans="22:48" x14ac:dyDescent="0.15">
      <c r="V12826" s="51"/>
      <c r="W12826" s="51"/>
      <c r="X12826" s="51"/>
      <c r="Y12826" s="51"/>
      <c r="AE12826" s="45"/>
      <c r="AV12826" s="51"/>
    </row>
    <row r="12827" spans="22:48" x14ac:dyDescent="0.15">
      <c r="V12827" s="51"/>
      <c r="W12827" s="51"/>
      <c r="X12827" s="51"/>
      <c r="Y12827" s="51"/>
      <c r="AE12827" s="45"/>
      <c r="AV12827" s="51"/>
    </row>
    <row r="12828" spans="22:48" x14ac:dyDescent="0.15">
      <c r="V12828" s="51"/>
      <c r="W12828" s="51"/>
      <c r="X12828" s="51"/>
      <c r="Y12828" s="51"/>
      <c r="AE12828" s="45"/>
      <c r="AV12828" s="51"/>
    </row>
    <row r="12829" spans="22:48" x14ac:dyDescent="0.15">
      <c r="V12829" s="51"/>
      <c r="W12829" s="51"/>
      <c r="X12829" s="51"/>
      <c r="Y12829" s="51"/>
      <c r="AE12829" s="45"/>
      <c r="AV12829" s="51"/>
    </row>
    <row r="12830" spans="22:48" x14ac:dyDescent="0.15">
      <c r="V12830" s="51"/>
      <c r="W12830" s="51"/>
      <c r="X12830" s="51"/>
      <c r="Y12830" s="51"/>
      <c r="AE12830" s="45"/>
      <c r="AV12830" s="51"/>
    </row>
    <row r="12831" spans="22:48" x14ac:dyDescent="0.15">
      <c r="V12831" s="51"/>
      <c r="W12831" s="51"/>
      <c r="X12831" s="51"/>
      <c r="Y12831" s="51"/>
      <c r="AE12831" s="45"/>
      <c r="AV12831" s="51"/>
    </row>
    <row r="12832" spans="22:48" x14ac:dyDescent="0.15">
      <c r="V12832" s="51"/>
      <c r="W12832" s="51"/>
      <c r="X12832" s="51"/>
      <c r="Y12832" s="51"/>
      <c r="AE12832" s="45"/>
      <c r="AV12832" s="51"/>
    </row>
    <row r="12833" spans="22:48" x14ac:dyDescent="0.15">
      <c r="V12833" s="51"/>
      <c r="W12833" s="51"/>
      <c r="X12833" s="51"/>
      <c r="Y12833" s="51"/>
      <c r="AE12833" s="45"/>
      <c r="AV12833" s="51"/>
    </row>
    <row r="12834" spans="22:48" x14ac:dyDescent="0.15">
      <c r="V12834" s="51"/>
      <c r="W12834" s="51"/>
      <c r="X12834" s="51"/>
      <c r="Y12834" s="51"/>
      <c r="AE12834" s="45"/>
      <c r="AV12834" s="51"/>
    </row>
    <row r="12835" spans="22:48" x14ac:dyDescent="0.15">
      <c r="V12835" s="51"/>
      <c r="W12835" s="51"/>
      <c r="X12835" s="51"/>
      <c r="Y12835" s="51"/>
      <c r="AE12835" s="45"/>
      <c r="AV12835" s="51"/>
    </row>
    <row r="12836" spans="22:48" x14ac:dyDescent="0.15">
      <c r="V12836" s="51"/>
      <c r="W12836" s="51"/>
      <c r="X12836" s="51"/>
      <c r="Y12836" s="51"/>
      <c r="AE12836" s="45"/>
      <c r="AV12836" s="51"/>
    </row>
    <row r="12837" spans="22:48" x14ac:dyDescent="0.15">
      <c r="V12837" s="51"/>
      <c r="W12837" s="51"/>
      <c r="X12837" s="51"/>
      <c r="Y12837" s="51"/>
      <c r="AE12837" s="45"/>
      <c r="AV12837" s="51"/>
    </row>
    <row r="12838" spans="22:48" x14ac:dyDescent="0.15">
      <c r="V12838" s="51"/>
      <c r="W12838" s="51"/>
      <c r="X12838" s="51"/>
      <c r="Y12838" s="51"/>
      <c r="AE12838" s="45"/>
      <c r="AV12838" s="51"/>
    </row>
    <row r="12839" spans="22:48" x14ac:dyDescent="0.15">
      <c r="V12839" s="51"/>
      <c r="W12839" s="51"/>
      <c r="X12839" s="51"/>
      <c r="Y12839" s="51"/>
      <c r="AE12839" s="45"/>
      <c r="AV12839" s="51"/>
    </row>
    <row r="12840" spans="22:48" x14ac:dyDescent="0.15">
      <c r="V12840" s="51"/>
      <c r="W12840" s="51"/>
      <c r="X12840" s="51"/>
      <c r="Y12840" s="51"/>
      <c r="AE12840" s="45"/>
      <c r="AV12840" s="51"/>
    </row>
    <row r="12841" spans="22:48" x14ac:dyDescent="0.15">
      <c r="V12841" s="51"/>
      <c r="W12841" s="51"/>
      <c r="X12841" s="51"/>
      <c r="Y12841" s="51"/>
      <c r="AE12841" s="45"/>
      <c r="AV12841" s="51"/>
    </row>
    <row r="12842" spans="22:48" x14ac:dyDescent="0.15">
      <c r="V12842" s="51"/>
      <c r="W12842" s="51"/>
      <c r="X12842" s="51"/>
      <c r="Y12842" s="51"/>
      <c r="AE12842" s="45"/>
      <c r="AV12842" s="51"/>
    </row>
    <row r="12843" spans="22:48" x14ac:dyDescent="0.15">
      <c r="V12843" s="51"/>
      <c r="W12843" s="51"/>
      <c r="X12843" s="51"/>
      <c r="Y12843" s="51"/>
      <c r="AE12843" s="45"/>
      <c r="AV12843" s="51"/>
    </row>
    <row r="12844" spans="22:48" x14ac:dyDescent="0.15">
      <c r="V12844" s="51"/>
      <c r="W12844" s="51"/>
      <c r="X12844" s="51"/>
      <c r="Y12844" s="51"/>
      <c r="AE12844" s="45"/>
      <c r="AV12844" s="51"/>
    </row>
    <row r="12845" spans="22:48" x14ac:dyDescent="0.15">
      <c r="V12845" s="51"/>
      <c r="W12845" s="51"/>
      <c r="X12845" s="51"/>
      <c r="Y12845" s="51"/>
      <c r="AE12845" s="45"/>
      <c r="AV12845" s="51"/>
    </row>
    <row r="12846" spans="22:48" x14ac:dyDescent="0.15">
      <c r="V12846" s="51"/>
      <c r="W12846" s="51"/>
      <c r="X12846" s="51"/>
      <c r="Y12846" s="51"/>
      <c r="AE12846" s="45"/>
      <c r="AV12846" s="51"/>
    </row>
    <row r="12847" spans="22:48" x14ac:dyDescent="0.15">
      <c r="V12847" s="51"/>
      <c r="W12847" s="51"/>
      <c r="X12847" s="51"/>
      <c r="Y12847" s="51"/>
      <c r="AE12847" s="45"/>
      <c r="AV12847" s="51"/>
    </row>
    <row r="12848" spans="22:48" x14ac:dyDescent="0.15">
      <c r="V12848" s="51"/>
      <c r="W12848" s="51"/>
      <c r="X12848" s="51"/>
      <c r="Y12848" s="51"/>
      <c r="AE12848" s="45"/>
      <c r="AV12848" s="51"/>
    </row>
    <row r="12849" spans="22:48" x14ac:dyDescent="0.15">
      <c r="V12849" s="51"/>
      <c r="W12849" s="51"/>
      <c r="X12849" s="51"/>
      <c r="Y12849" s="51"/>
      <c r="AE12849" s="45"/>
      <c r="AV12849" s="51"/>
    </row>
    <row r="12850" spans="22:48" x14ac:dyDescent="0.15">
      <c r="V12850" s="51"/>
      <c r="W12850" s="51"/>
      <c r="X12850" s="51"/>
      <c r="Y12850" s="51"/>
      <c r="AE12850" s="45"/>
      <c r="AV12850" s="51"/>
    </row>
    <row r="12851" spans="22:48" x14ac:dyDescent="0.15">
      <c r="V12851" s="51"/>
      <c r="W12851" s="51"/>
      <c r="X12851" s="51"/>
      <c r="Y12851" s="51"/>
      <c r="AE12851" s="45"/>
      <c r="AV12851" s="51"/>
    </row>
    <row r="12852" spans="22:48" x14ac:dyDescent="0.15">
      <c r="V12852" s="51"/>
      <c r="W12852" s="51"/>
      <c r="X12852" s="51"/>
      <c r="Y12852" s="51"/>
      <c r="AE12852" s="45"/>
      <c r="AV12852" s="51"/>
    </row>
    <row r="12853" spans="22:48" x14ac:dyDescent="0.15">
      <c r="V12853" s="51"/>
      <c r="W12853" s="51"/>
      <c r="X12853" s="51"/>
      <c r="Y12853" s="51"/>
      <c r="AE12853" s="45"/>
      <c r="AV12853" s="51"/>
    </row>
    <row r="12854" spans="22:48" x14ac:dyDescent="0.15">
      <c r="V12854" s="51"/>
      <c r="W12854" s="51"/>
      <c r="X12854" s="51"/>
      <c r="Y12854" s="51"/>
      <c r="AE12854" s="45"/>
      <c r="AV12854" s="51"/>
    </row>
    <row r="12855" spans="22:48" x14ac:dyDescent="0.15">
      <c r="V12855" s="51"/>
      <c r="W12855" s="51"/>
      <c r="X12855" s="51"/>
      <c r="Y12855" s="51"/>
      <c r="AE12855" s="45"/>
      <c r="AV12855" s="51"/>
    </row>
    <row r="12856" spans="22:48" x14ac:dyDescent="0.15">
      <c r="V12856" s="51"/>
      <c r="W12856" s="51"/>
      <c r="X12856" s="51"/>
      <c r="Y12856" s="51"/>
      <c r="AE12856" s="45"/>
      <c r="AV12856" s="51"/>
    </row>
    <row r="12857" spans="22:48" x14ac:dyDescent="0.15">
      <c r="V12857" s="51"/>
      <c r="W12857" s="51"/>
      <c r="X12857" s="51"/>
      <c r="Y12857" s="51"/>
      <c r="AE12857" s="45"/>
      <c r="AV12857" s="51"/>
    </row>
    <row r="12858" spans="22:48" x14ac:dyDescent="0.15">
      <c r="V12858" s="51"/>
      <c r="W12858" s="51"/>
      <c r="X12858" s="51"/>
      <c r="Y12858" s="51"/>
      <c r="AE12858" s="45"/>
      <c r="AV12858" s="51"/>
    </row>
    <row r="12859" spans="22:48" x14ac:dyDescent="0.15">
      <c r="V12859" s="51"/>
      <c r="W12859" s="51"/>
      <c r="X12859" s="51"/>
      <c r="Y12859" s="51"/>
      <c r="AE12859" s="45"/>
      <c r="AV12859" s="51"/>
    </row>
    <row r="12860" spans="22:48" x14ac:dyDescent="0.15">
      <c r="V12860" s="51"/>
      <c r="W12860" s="51"/>
      <c r="X12860" s="51"/>
      <c r="Y12860" s="51"/>
      <c r="AE12860" s="45"/>
      <c r="AV12860" s="51"/>
    </row>
    <row r="12861" spans="22:48" x14ac:dyDescent="0.15">
      <c r="V12861" s="51"/>
      <c r="W12861" s="51"/>
      <c r="X12861" s="51"/>
      <c r="Y12861" s="51"/>
      <c r="AE12861" s="45"/>
      <c r="AV12861" s="51"/>
    </row>
    <row r="12862" spans="22:48" x14ac:dyDescent="0.15">
      <c r="V12862" s="51"/>
      <c r="W12862" s="51"/>
      <c r="X12862" s="51"/>
      <c r="Y12862" s="51"/>
      <c r="AE12862" s="45"/>
      <c r="AV12862" s="51"/>
    </row>
    <row r="12863" spans="22:48" x14ac:dyDescent="0.15">
      <c r="V12863" s="51"/>
      <c r="W12863" s="51"/>
      <c r="X12863" s="51"/>
      <c r="Y12863" s="51"/>
      <c r="AE12863" s="45"/>
      <c r="AV12863" s="51"/>
    </row>
    <row r="12864" spans="22:48" x14ac:dyDescent="0.15">
      <c r="V12864" s="51"/>
      <c r="W12864" s="51"/>
      <c r="X12864" s="51"/>
      <c r="Y12864" s="51"/>
      <c r="AE12864" s="45"/>
      <c r="AV12864" s="51"/>
    </row>
    <row r="12865" spans="22:48" x14ac:dyDescent="0.15">
      <c r="V12865" s="51"/>
      <c r="W12865" s="51"/>
      <c r="X12865" s="51"/>
      <c r="Y12865" s="51"/>
      <c r="AE12865" s="45"/>
      <c r="AV12865" s="51"/>
    </row>
    <row r="12866" spans="22:48" x14ac:dyDescent="0.15">
      <c r="V12866" s="51"/>
      <c r="W12866" s="51"/>
      <c r="X12866" s="51"/>
      <c r="Y12866" s="51"/>
      <c r="AE12866" s="45"/>
      <c r="AV12866" s="51"/>
    </row>
    <row r="12867" spans="22:48" x14ac:dyDescent="0.15">
      <c r="V12867" s="51"/>
      <c r="W12867" s="51"/>
      <c r="X12867" s="51"/>
      <c r="Y12867" s="51"/>
      <c r="AE12867" s="45"/>
      <c r="AV12867" s="51"/>
    </row>
    <row r="12868" spans="22:48" x14ac:dyDescent="0.15">
      <c r="V12868" s="51"/>
      <c r="W12868" s="51"/>
      <c r="X12868" s="51"/>
      <c r="Y12868" s="51"/>
      <c r="AE12868" s="45"/>
      <c r="AV12868" s="51"/>
    </row>
    <row r="12869" spans="22:48" x14ac:dyDescent="0.15">
      <c r="V12869" s="51"/>
      <c r="W12869" s="51"/>
      <c r="X12869" s="51"/>
      <c r="Y12869" s="51"/>
      <c r="AE12869" s="45"/>
      <c r="AV12869" s="51"/>
    </row>
    <row r="12870" spans="22:48" x14ac:dyDescent="0.15">
      <c r="V12870" s="51"/>
      <c r="W12870" s="51"/>
      <c r="X12870" s="51"/>
      <c r="Y12870" s="51"/>
      <c r="AE12870" s="45"/>
      <c r="AV12870" s="51"/>
    </row>
    <row r="12871" spans="22:48" x14ac:dyDescent="0.15">
      <c r="V12871" s="51"/>
      <c r="W12871" s="51"/>
      <c r="X12871" s="51"/>
      <c r="Y12871" s="51"/>
      <c r="AE12871" s="45"/>
      <c r="AV12871" s="51"/>
    </row>
    <row r="12872" spans="22:48" x14ac:dyDescent="0.15">
      <c r="V12872" s="51"/>
      <c r="W12872" s="51"/>
      <c r="X12872" s="51"/>
      <c r="Y12872" s="51"/>
      <c r="AE12872" s="45"/>
      <c r="AV12872" s="51"/>
    </row>
    <row r="12873" spans="22:48" x14ac:dyDescent="0.15">
      <c r="V12873" s="51"/>
      <c r="W12873" s="51"/>
      <c r="X12873" s="51"/>
      <c r="Y12873" s="51"/>
      <c r="AE12873" s="45"/>
      <c r="AV12873" s="51"/>
    </row>
    <row r="12874" spans="22:48" x14ac:dyDescent="0.15">
      <c r="V12874" s="51"/>
      <c r="W12874" s="51"/>
      <c r="X12874" s="51"/>
      <c r="Y12874" s="51"/>
      <c r="AE12874" s="45"/>
      <c r="AV12874" s="51"/>
    </row>
    <row r="12875" spans="22:48" x14ac:dyDescent="0.15">
      <c r="V12875" s="51"/>
      <c r="W12875" s="51"/>
      <c r="X12875" s="51"/>
      <c r="Y12875" s="51"/>
      <c r="AE12875" s="45"/>
      <c r="AV12875" s="51"/>
    </row>
    <row r="12876" spans="22:48" x14ac:dyDescent="0.15">
      <c r="V12876" s="51"/>
      <c r="W12876" s="51"/>
      <c r="X12876" s="51"/>
      <c r="Y12876" s="51"/>
      <c r="AE12876" s="45"/>
      <c r="AV12876" s="51"/>
    </row>
    <row r="12877" spans="22:48" x14ac:dyDescent="0.15">
      <c r="V12877" s="51"/>
      <c r="W12877" s="51"/>
      <c r="X12877" s="51"/>
      <c r="Y12877" s="51"/>
      <c r="AE12877" s="45"/>
      <c r="AV12877" s="51"/>
    </row>
    <row r="12878" spans="22:48" x14ac:dyDescent="0.15">
      <c r="V12878" s="51"/>
      <c r="W12878" s="51"/>
      <c r="X12878" s="51"/>
      <c r="Y12878" s="51"/>
      <c r="AE12878" s="45"/>
      <c r="AV12878" s="51"/>
    </row>
    <row r="12879" spans="22:48" x14ac:dyDescent="0.15">
      <c r="V12879" s="51"/>
      <c r="W12879" s="51"/>
      <c r="X12879" s="51"/>
      <c r="Y12879" s="51"/>
      <c r="AE12879" s="45"/>
      <c r="AV12879" s="51"/>
    </row>
    <row r="12880" spans="22:48" x14ac:dyDescent="0.15">
      <c r="V12880" s="51"/>
      <c r="W12880" s="51"/>
      <c r="X12880" s="51"/>
      <c r="Y12880" s="51"/>
      <c r="AE12880" s="45"/>
      <c r="AV12880" s="51"/>
    </row>
    <row r="12881" spans="22:48" x14ac:dyDescent="0.15">
      <c r="V12881" s="51"/>
      <c r="W12881" s="51"/>
      <c r="X12881" s="51"/>
      <c r="Y12881" s="51"/>
      <c r="AE12881" s="45"/>
      <c r="AV12881" s="51"/>
    </row>
    <row r="12882" spans="22:48" x14ac:dyDescent="0.15">
      <c r="V12882" s="51"/>
      <c r="W12882" s="51"/>
      <c r="X12882" s="51"/>
      <c r="Y12882" s="51"/>
      <c r="AE12882" s="45"/>
      <c r="AV12882" s="51"/>
    </row>
    <row r="12883" spans="22:48" x14ac:dyDescent="0.15">
      <c r="V12883" s="51"/>
      <c r="W12883" s="51"/>
      <c r="X12883" s="51"/>
      <c r="Y12883" s="51"/>
      <c r="AE12883" s="45"/>
      <c r="AV12883" s="51"/>
    </row>
    <row r="12884" spans="22:48" x14ac:dyDescent="0.15">
      <c r="V12884" s="51"/>
      <c r="W12884" s="51"/>
      <c r="X12884" s="51"/>
      <c r="Y12884" s="51"/>
      <c r="AE12884" s="45"/>
      <c r="AV12884" s="51"/>
    </row>
    <row r="12885" spans="22:48" x14ac:dyDescent="0.15">
      <c r="V12885" s="51"/>
      <c r="W12885" s="51"/>
      <c r="X12885" s="51"/>
      <c r="Y12885" s="51"/>
      <c r="AE12885" s="45"/>
      <c r="AV12885" s="51"/>
    </row>
    <row r="12886" spans="22:48" x14ac:dyDescent="0.15">
      <c r="V12886" s="51"/>
      <c r="W12886" s="51"/>
      <c r="X12886" s="51"/>
      <c r="Y12886" s="51"/>
      <c r="AE12886" s="45"/>
      <c r="AV12886" s="51"/>
    </row>
    <row r="12887" spans="22:48" x14ac:dyDescent="0.15">
      <c r="V12887" s="51"/>
      <c r="W12887" s="51"/>
      <c r="X12887" s="51"/>
      <c r="Y12887" s="51"/>
      <c r="AE12887" s="45"/>
      <c r="AV12887" s="51"/>
    </row>
    <row r="12888" spans="22:48" x14ac:dyDescent="0.15">
      <c r="V12888" s="51"/>
      <c r="W12888" s="51"/>
      <c r="X12888" s="51"/>
      <c r="Y12888" s="51"/>
      <c r="AE12888" s="45"/>
      <c r="AV12888" s="51"/>
    </row>
    <row r="12889" spans="22:48" x14ac:dyDescent="0.15">
      <c r="V12889" s="51"/>
      <c r="W12889" s="51"/>
      <c r="X12889" s="51"/>
      <c r="Y12889" s="51"/>
      <c r="AE12889" s="45"/>
      <c r="AV12889" s="51"/>
    </row>
    <row r="12890" spans="22:48" x14ac:dyDescent="0.15">
      <c r="V12890" s="51"/>
      <c r="W12890" s="51"/>
      <c r="X12890" s="51"/>
      <c r="Y12890" s="51"/>
      <c r="AE12890" s="45"/>
      <c r="AV12890" s="51"/>
    </row>
    <row r="12891" spans="22:48" x14ac:dyDescent="0.15">
      <c r="V12891" s="51"/>
      <c r="W12891" s="51"/>
      <c r="X12891" s="51"/>
      <c r="Y12891" s="51"/>
      <c r="AE12891" s="45"/>
      <c r="AV12891" s="51"/>
    </row>
    <row r="12892" spans="22:48" x14ac:dyDescent="0.15">
      <c r="V12892" s="51"/>
      <c r="W12892" s="51"/>
      <c r="X12892" s="51"/>
      <c r="Y12892" s="51"/>
      <c r="AE12892" s="45"/>
      <c r="AV12892" s="51"/>
    </row>
    <row r="12893" spans="22:48" x14ac:dyDescent="0.15">
      <c r="V12893" s="51"/>
      <c r="W12893" s="51"/>
      <c r="X12893" s="51"/>
      <c r="Y12893" s="51"/>
      <c r="AE12893" s="45"/>
      <c r="AV12893" s="51"/>
    </row>
    <row r="12894" spans="22:48" x14ac:dyDescent="0.15">
      <c r="V12894" s="51"/>
      <c r="W12894" s="51"/>
      <c r="X12894" s="51"/>
      <c r="Y12894" s="51"/>
      <c r="AE12894" s="45"/>
      <c r="AV12894" s="51"/>
    </row>
    <row r="12895" spans="22:48" x14ac:dyDescent="0.15">
      <c r="V12895" s="51"/>
      <c r="W12895" s="51"/>
      <c r="X12895" s="51"/>
      <c r="Y12895" s="51"/>
      <c r="AE12895" s="45"/>
      <c r="AV12895" s="51"/>
    </row>
    <row r="12896" spans="22:48" x14ac:dyDescent="0.15">
      <c r="V12896" s="51"/>
      <c r="W12896" s="51"/>
      <c r="X12896" s="51"/>
      <c r="Y12896" s="51"/>
      <c r="AE12896" s="45"/>
      <c r="AV12896" s="51"/>
    </row>
    <row r="12897" spans="22:48" x14ac:dyDescent="0.15">
      <c r="V12897" s="51"/>
      <c r="W12897" s="51"/>
      <c r="X12897" s="51"/>
      <c r="Y12897" s="51"/>
      <c r="AE12897" s="45"/>
      <c r="AV12897" s="51"/>
    </row>
    <row r="12898" spans="22:48" x14ac:dyDescent="0.15">
      <c r="V12898" s="51"/>
      <c r="W12898" s="51"/>
      <c r="X12898" s="51"/>
      <c r="Y12898" s="51"/>
      <c r="AE12898" s="45"/>
      <c r="AV12898" s="51"/>
    </row>
    <row r="12899" spans="22:48" x14ac:dyDescent="0.15">
      <c r="V12899" s="51"/>
      <c r="W12899" s="51"/>
      <c r="X12899" s="51"/>
      <c r="Y12899" s="51"/>
      <c r="AE12899" s="45"/>
      <c r="AV12899" s="51"/>
    </row>
    <row r="12900" spans="22:48" x14ac:dyDescent="0.15">
      <c r="V12900" s="51"/>
      <c r="W12900" s="51"/>
      <c r="X12900" s="51"/>
      <c r="Y12900" s="51"/>
      <c r="AE12900" s="45"/>
      <c r="AV12900" s="51"/>
    </row>
    <row r="12901" spans="22:48" x14ac:dyDescent="0.15">
      <c r="V12901" s="51"/>
      <c r="W12901" s="51"/>
      <c r="X12901" s="51"/>
      <c r="Y12901" s="51"/>
      <c r="AE12901" s="45"/>
      <c r="AV12901" s="51"/>
    </row>
    <row r="12902" spans="22:48" x14ac:dyDescent="0.15">
      <c r="V12902" s="51"/>
      <c r="W12902" s="51"/>
      <c r="X12902" s="51"/>
      <c r="Y12902" s="51"/>
      <c r="AE12902" s="45"/>
      <c r="AV12902" s="51"/>
    </row>
    <row r="12903" spans="22:48" x14ac:dyDescent="0.15">
      <c r="V12903" s="51"/>
      <c r="W12903" s="51"/>
      <c r="X12903" s="51"/>
      <c r="Y12903" s="51"/>
      <c r="AE12903" s="45"/>
      <c r="AV12903" s="51"/>
    </row>
    <row r="12904" spans="22:48" x14ac:dyDescent="0.15">
      <c r="V12904" s="51"/>
      <c r="W12904" s="51"/>
      <c r="X12904" s="51"/>
      <c r="Y12904" s="51"/>
      <c r="AE12904" s="45"/>
      <c r="AV12904" s="51"/>
    </row>
    <row r="12905" spans="22:48" x14ac:dyDescent="0.15">
      <c r="V12905" s="51"/>
      <c r="W12905" s="51"/>
      <c r="X12905" s="51"/>
      <c r="Y12905" s="51"/>
      <c r="AE12905" s="45"/>
      <c r="AV12905" s="51"/>
    </row>
    <row r="12906" spans="22:48" x14ac:dyDescent="0.15">
      <c r="V12906" s="51"/>
      <c r="W12906" s="51"/>
      <c r="X12906" s="51"/>
      <c r="Y12906" s="51"/>
      <c r="AE12906" s="45"/>
      <c r="AV12906" s="51"/>
    </row>
    <row r="12907" spans="22:48" x14ac:dyDescent="0.15">
      <c r="V12907" s="51"/>
      <c r="W12907" s="51"/>
      <c r="X12907" s="51"/>
      <c r="Y12907" s="51"/>
      <c r="AE12907" s="45"/>
      <c r="AV12907" s="51"/>
    </row>
    <row r="12908" spans="22:48" x14ac:dyDescent="0.15">
      <c r="V12908" s="51"/>
      <c r="W12908" s="51"/>
      <c r="X12908" s="51"/>
      <c r="Y12908" s="51"/>
      <c r="AE12908" s="45"/>
      <c r="AV12908" s="51"/>
    </row>
    <row r="12909" spans="22:48" x14ac:dyDescent="0.15">
      <c r="V12909" s="51"/>
      <c r="W12909" s="51"/>
      <c r="X12909" s="51"/>
      <c r="Y12909" s="51"/>
      <c r="AE12909" s="45"/>
      <c r="AV12909" s="51"/>
    </row>
    <row r="12910" spans="22:48" x14ac:dyDescent="0.15">
      <c r="V12910" s="51"/>
      <c r="W12910" s="51"/>
      <c r="X12910" s="51"/>
      <c r="Y12910" s="51"/>
      <c r="AE12910" s="45"/>
      <c r="AV12910" s="51"/>
    </row>
    <row r="12911" spans="22:48" x14ac:dyDescent="0.15">
      <c r="V12911" s="51"/>
      <c r="W12911" s="51"/>
      <c r="X12911" s="51"/>
      <c r="Y12911" s="51"/>
      <c r="AE12911" s="45"/>
      <c r="AV12911" s="51"/>
    </row>
    <row r="12912" spans="22:48" x14ac:dyDescent="0.15">
      <c r="V12912" s="51"/>
      <c r="W12912" s="51"/>
      <c r="X12912" s="51"/>
      <c r="Y12912" s="51"/>
      <c r="AE12912" s="45"/>
      <c r="AV12912" s="51"/>
    </row>
    <row r="12913" spans="22:48" x14ac:dyDescent="0.15">
      <c r="V12913" s="51"/>
      <c r="W12913" s="51"/>
      <c r="X12913" s="51"/>
      <c r="Y12913" s="51"/>
      <c r="AE12913" s="45"/>
      <c r="AV12913" s="51"/>
    </row>
    <row r="12914" spans="22:48" x14ac:dyDescent="0.15">
      <c r="V12914" s="51"/>
      <c r="W12914" s="51"/>
      <c r="X12914" s="51"/>
      <c r="Y12914" s="51"/>
      <c r="AE12914" s="45"/>
      <c r="AV12914" s="51"/>
    </row>
    <row r="12915" spans="22:48" x14ac:dyDescent="0.15">
      <c r="V12915" s="51"/>
      <c r="W12915" s="51"/>
      <c r="X12915" s="51"/>
      <c r="Y12915" s="51"/>
      <c r="AE12915" s="45"/>
      <c r="AV12915" s="51"/>
    </row>
    <row r="12916" spans="22:48" x14ac:dyDescent="0.15">
      <c r="V12916" s="51"/>
      <c r="W12916" s="51"/>
      <c r="X12916" s="51"/>
      <c r="Y12916" s="51"/>
      <c r="AE12916" s="45"/>
      <c r="AV12916" s="51"/>
    </row>
    <row r="12917" spans="22:48" x14ac:dyDescent="0.15">
      <c r="V12917" s="51"/>
      <c r="W12917" s="51"/>
      <c r="X12917" s="51"/>
      <c r="Y12917" s="51"/>
      <c r="AE12917" s="45"/>
      <c r="AV12917" s="51"/>
    </row>
    <row r="12918" spans="22:48" x14ac:dyDescent="0.15">
      <c r="V12918" s="51"/>
      <c r="W12918" s="51"/>
      <c r="X12918" s="51"/>
      <c r="Y12918" s="51"/>
      <c r="AE12918" s="45"/>
      <c r="AV12918" s="51"/>
    </row>
    <row r="12919" spans="22:48" x14ac:dyDescent="0.15">
      <c r="V12919" s="51"/>
      <c r="W12919" s="51"/>
      <c r="X12919" s="51"/>
      <c r="Y12919" s="51"/>
      <c r="AE12919" s="45"/>
      <c r="AV12919" s="51"/>
    </row>
    <row r="12920" spans="22:48" x14ac:dyDescent="0.15">
      <c r="V12920" s="51"/>
      <c r="W12920" s="51"/>
      <c r="X12920" s="51"/>
      <c r="Y12920" s="51"/>
      <c r="AE12920" s="45"/>
      <c r="AV12920" s="51"/>
    </row>
    <row r="12921" spans="22:48" x14ac:dyDescent="0.15">
      <c r="V12921" s="51"/>
      <c r="W12921" s="51"/>
      <c r="X12921" s="51"/>
      <c r="Y12921" s="51"/>
      <c r="AE12921" s="45"/>
      <c r="AV12921" s="51"/>
    </row>
    <row r="12922" spans="22:48" x14ac:dyDescent="0.15">
      <c r="V12922" s="51"/>
      <c r="W12922" s="51"/>
      <c r="X12922" s="51"/>
      <c r="Y12922" s="51"/>
      <c r="AE12922" s="45"/>
      <c r="AV12922" s="51"/>
    </row>
    <row r="12923" spans="22:48" x14ac:dyDescent="0.15">
      <c r="V12923" s="51"/>
      <c r="W12923" s="51"/>
      <c r="X12923" s="51"/>
      <c r="Y12923" s="51"/>
      <c r="AE12923" s="45"/>
      <c r="AV12923" s="51"/>
    </row>
    <row r="12924" spans="22:48" x14ac:dyDescent="0.15">
      <c r="V12924" s="51"/>
      <c r="W12924" s="51"/>
      <c r="X12924" s="51"/>
      <c r="Y12924" s="51"/>
      <c r="AE12924" s="45"/>
      <c r="AV12924" s="51"/>
    </row>
    <row r="12925" spans="22:48" x14ac:dyDescent="0.15">
      <c r="V12925" s="51"/>
      <c r="W12925" s="51"/>
      <c r="X12925" s="51"/>
      <c r="Y12925" s="51"/>
      <c r="AE12925" s="45"/>
      <c r="AV12925" s="51"/>
    </row>
    <row r="12926" spans="22:48" x14ac:dyDescent="0.15">
      <c r="V12926" s="51"/>
      <c r="W12926" s="51"/>
      <c r="X12926" s="51"/>
      <c r="Y12926" s="51"/>
      <c r="AE12926" s="45"/>
      <c r="AV12926" s="51"/>
    </row>
    <row r="12927" spans="22:48" x14ac:dyDescent="0.15">
      <c r="V12927" s="51"/>
      <c r="W12927" s="51"/>
      <c r="X12927" s="51"/>
      <c r="Y12927" s="51"/>
      <c r="AE12927" s="45"/>
      <c r="AV12927" s="51"/>
    </row>
    <row r="12928" spans="22:48" x14ac:dyDescent="0.15">
      <c r="V12928" s="51"/>
      <c r="W12928" s="51"/>
      <c r="X12928" s="51"/>
      <c r="Y12928" s="51"/>
      <c r="AE12928" s="45"/>
      <c r="AV12928" s="51"/>
    </row>
    <row r="12929" spans="22:48" x14ac:dyDescent="0.15">
      <c r="V12929" s="51"/>
      <c r="W12929" s="51"/>
      <c r="X12929" s="51"/>
      <c r="Y12929" s="51"/>
      <c r="AE12929" s="45"/>
      <c r="AV12929" s="51"/>
    </row>
    <row r="12930" spans="22:48" x14ac:dyDescent="0.15">
      <c r="V12930" s="51"/>
      <c r="W12930" s="51"/>
      <c r="X12930" s="51"/>
      <c r="Y12930" s="51"/>
      <c r="AE12930" s="45"/>
      <c r="AV12930" s="51"/>
    </row>
    <row r="12931" spans="22:48" x14ac:dyDescent="0.15">
      <c r="V12931" s="51"/>
      <c r="W12931" s="51"/>
      <c r="X12931" s="51"/>
      <c r="Y12931" s="51"/>
      <c r="AE12931" s="45"/>
      <c r="AV12931" s="51"/>
    </row>
    <row r="12932" spans="22:48" x14ac:dyDescent="0.15">
      <c r="V12932" s="51"/>
      <c r="W12932" s="51"/>
      <c r="X12932" s="51"/>
      <c r="Y12932" s="51"/>
      <c r="AE12932" s="45"/>
      <c r="AV12932" s="51"/>
    </row>
    <row r="12933" spans="22:48" x14ac:dyDescent="0.15">
      <c r="V12933" s="51"/>
      <c r="W12933" s="51"/>
      <c r="X12933" s="51"/>
      <c r="Y12933" s="51"/>
      <c r="AE12933" s="45"/>
      <c r="AV12933" s="51"/>
    </row>
    <row r="12934" spans="22:48" x14ac:dyDescent="0.15">
      <c r="V12934" s="51"/>
      <c r="W12934" s="51"/>
      <c r="X12934" s="51"/>
      <c r="Y12934" s="51"/>
      <c r="AE12934" s="45"/>
      <c r="AV12934" s="51"/>
    </row>
    <row r="12935" spans="22:48" x14ac:dyDescent="0.15">
      <c r="V12935" s="51"/>
      <c r="W12935" s="51"/>
      <c r="X12935" s="51"/>
      <c r="Y12935" s="51"/>
      <c r="AE12935" s="45"/>
      <c r="AV12935" s="51"/>
    </row>
    <row r="12936" spans="22:48" x14ac:dyDescent="0.15">
      <c r="V12936" s="51"/>
      <c r="W12936" s="51"/>
      <c r="X12936" s="51"/>
      <c r="Y12936" s="51"/>
      <c r="AE12936" s="45"/>
      <c r="AV12936" s="51"/>
    </row>
    <row r="12937" spans="22:48" x14ac:dyDescent="0.15">
      <c r="V12937" s="51"/>
      <c r="W12937" s="51"/>
      <c r="X12937" s="51"/>
      <c r="Y12937" s="51"/>
      <c r="AE12937" s="45"/>
      <c r="AV12937" s="51"/>
    </row>
    <row r="12938" spans="22:48" x14ac:dyDescent="0.15">
      <c r="V12938" s="51"/>
      <c r="W12938" s="51"/>
      <c r="X12938" s="51"/>
      <c r="Y12938" s="51"/>
      <c r="AE12938" s="45"/>
      <c r="AV12938" s="51"/>
    </row>
    <row r="12939" spans="22:48" x14ac:dyDescent="0.15">
      <c r="V12939" s="51"/>
      <c r="W12939" s="51"/>
      <c r="X12939" s="51"/>
      <c r="Y12939" s="51"/>
      <c r="AE12939" s="45"/>
      <c r="AV12939" s="51"/>
    </row>
    <row r="12940" spans="22:48" x14ac:dyDescent="0.15">
      <c r="V12940" s="51"/>
      <c r="W12940" s="51"/>
      <c r="X12940" s="51"/>
      <c r="Y12940" s="51"/>
      <c r="AE12940" s="45"/>
      <c r="AV12940" s="51"/>
    </row>
    <row r="12941" spans="22:48" x14ac:dyDescent="0.15">
      <c r="V12941" s="51"/>
      <c r="W12941" s="51"/>
      <c r="X12941" s="51"/>
      <c r="Y12941" s="51"/>
      <c r="AE12941" s="45"/>
      <c r="AV12941" s="51"/>
    </row>
    <row r="12942" spans="22:48" x14ac:dyDescent="0.15">
      <c r="V12942" s="51"/>
      <c r="W12942" s="51"/>
      <c r="X12942" s="51"/>
      <c r="Y12942" s="51"/>
      <c r="AE12942" s="45"/>
      <c r="AV12942" s="51"/>
    </row>
    <row r="12943" spans="22:48" x14ac:dyDescent="0.15">
      <c r="V12943" s="51"/>
      <c r="W12943" s="51"/>
      <c r="X12943" s="51"/>
      <c r="Y12943" s="51"/>
      <c r="AE12943" s="45"/>
      <c r="AV12943" s="51"/>
    </row>
    <row r="12944" spans="22:48" x14ac:dyDescent="0.15">
      <c r="V12944" s="51"/>
      <c r="W12944" s="51"/>
      <c r="X12944" s="51"/>
      <c r="Y12944" s="51"/>
      <c r="AE12944" s="45"/>
      <c r="AV12944" s="51"/>
    </row>
    <row r="12945" spans="22:48" x14ac:dyDescent="0.15">
      <c r="V12945" s="51"/>
      <c r="W12945" s="51"/>
      <c r="X12945" s="51"/>
      <c r="Y12945" s="51"/>
      <c r="AE12945" s="45"/>
      <c r="AV12945" s="51"/>
    </row>
    <row r="12946" spans="22:48" x14ac:dyDescent="0.15">
      <c r="V12946" s="51"/>
      <c r="W12946" s="51"/>
      <c r="X12946" s="51"/>
      <c r="Y12946" s="51"/>
      <c r="AE12946" s="45"/>
      <c r="AV12946" s="51"/>
    </row>
    <row r="12947" spans="22:48" x14ac:dyDescent="0.15">
      <c r="V12947" s="51"/>
      <c r="W12947" s="51"/>
      <c r="X12947" s="51"/>
      <c r="Y12947" s="51"/>
      <c r="AE12947" s="45"/>
      <c r="AV12947" s="51"/>
    </row>
    <row r="12948" spans="22:48" x14ac:dyDescent="0.15">
      <c r="V12948" s="51"/>
      <c r="W12948" s="51"/>
      <c r="X12948" s="51"/>
      <c r="Y12948" s="51"/>
      <c r="AE12948" s="45"/>
      <c r="AV12948" s="51"/>
    </row>
    <row r="12949" spans="22:48" x14ac:dyDescent="0.15">
      <c r="V12949" s="51"/>
      <c r="W12949" s="51"/>
      <c r="X12949" s="51"/>
      <c r="Y12949" s="51"/>
      <c r="AE12949" s="45"/>
      <c r="AV12949" s="51"/>
    </row>
    <row r="12950" spans="22:48" x14ac:dyDescent="0.15">
      <c r="V12950" s="51"/>
      <c r="W12950" s="51"/>
      <c r="X12950" s="51"/>
      <c r="Y12950" s="51"/>
      <c r="AE12950" s="45"/>
      <c r="AV12950" s="51"/>
    </row>
    <row r="12951" spans="22:48" x14ac:dyDescent="0.15">
      <c r="V12951" s="51"/>
      <c r="W12951" s="51"/>
      <c r="X12951" s="51"/>
      <c r="Y12951" s="51"/>
      <c r="AE12951" s="45"/>
      <c r="AV12951" s="51"/>
    </row>
    <row r="12952" spans="22:48" x14ac:dyDescent="0.15">
      <c r="V12952" s="51"/>
      <c r="W12952" s="51"/>
      <c r="X12952" s="51"/>
      <c r="Y12952" s="51"/>
      <c r="AE12952" s="45"/>
      <c r="AV12952" s="51"/>
    </row>
    <row r="12953" spans="22:48" x14ac:dyDescent="0.15">
      <c r="V12953" s="51"/>
      <c r="W12953" s="51"/>
      <c r="X12953" s="51"/>
      <c r="Y12953" s="51"/>
      <c r="AE12953" s="45"/>
      <c r="AV12953" s="51"/>
    </row>
    <row r="12954" spans="22:48" x14ac:dyDescent="0.15">
      <c r="V12954" s="51"/>
      <c r="W12954" s="51"/>
      <c r="X12954" s="51"/>
      <c r="Y12954" s="51"/>
      <c r="AE12954" s="45"/>
      <c r="AV12954" s="51"/>
    </row>
    <row r="12955" spans="22:48" x14ac:dyDescent="0.15">
      <c r="V12955" s="51"/>
      <c r="W12955" s="51"/>
      <c r="X12955" s="51"/>
      <c r="Y12955" s="51"/>
      <c r="AE12955" s="45"/>
      <c r="AV12955" s="51"/>
    </row>
    <row r="12956" spans="22:48" x14ac:dyDescent="0.15">
      <c r="V12956" s="51"/>
      <c r="W12956" s="51"/>
      <c r="X12956" s="51"/>
      <c r="Y12956" s="51"/>
      <c r="AE12956" s="45"/>
      <c r="AV12956" s="51"/>
    </row>
    <row r="12957" spans="22:48" x14ac:dyDescent="0.15">
      <c r="V12957" s="51"/>
      <c r="W12957" s="51"/>
      <c r="X12957" s="51"/>
      <c r="Y12957" s="51"/>
      <c r="AE12957" s="45"/>
      <c r="AV12957" s="51"/>
    </row>
    <row r="12958" spans="22:48" x14ac:dyDescent="0.15">
      <c r="V12958" s="51"/>
      <c r="W12958" s="51"/>
      <c r="X12958" s="51"/>
      <c r="Y12958" s="51"/>
      <c r="AE12958" s="45"/>
      <c r="AV12958" s="51"/>
    </row>
    <row r="12959" spans="22:48" x14ac:dyDescent="0.15">
      <c r="V12959" s="51"/>
      <c r="W12959" s="51"/>
      <c r="X12959" s="51"/>
      <c r="Y12959" s="51"/>
      <c r="AE12959" s="45"/>
      <c r="AV12959" s="51"/>
    </row>
    <row r="12960" spans="22:48" x14ac:dyDescent="0.15">
      <c r="V12960" s="51"/>
      <c r="W12960" s="51"/>
      <c r="X12960" s="51"/>
      <c r="Y12960" s="51"/>
      <c r="AE12960" s="45"/>
      <c r="AV12960" s="51"/>
    </row>
    <row r="12961" spans="22:48" x14ac:dyDescent="0.15">
      <c r="V12961" s="51"/>
      <c r="W12961" s="51"/>
      <c r="X12961" s="51"/>
      <c r="Y12961" s="51"/>
      <c r="AE12961" s="45"/>
      <c r="AV12961" s="51"/>
    </row>
    <row r="12962" spans="22:48" x14ac:dyDescent="0.15">
      <c r="V12962" s="51"/>
      <c r="W12962" s="51"/>
      <c r="X12962" s="51"/>
      <c r="Y12962" s="51"/>
      <c r="AE12962" s="45"/>
      <c r="AV12962" s="51"/>
    </row>
    <row r="12963" spans="22:48" x14ac:dyDescent="0.15">
      <c r="V12963" s="51"/>
      <c r="W12963" s="51"/>
      <c r="X12963" s="51"/>
      <c r="Y12963" s="51"/>
      <c r="AE12963" s="45"/>
      <c r="AV12963" s="51"/>
    </row>
    <row r="12964" spans="22:48" x14ac:dyDescent="0.15">
      <c r="V12964" s="51"/>
      <c r="W12964" s="51"/>
      <c r="X12964" s="51"/>
      <c r="Y12964" s="51"/>
      <c r="AE12964" s="45"/>
      <c r="AV12964" s="51"/>
    </row>
    <row r="12965" spans="22:48" x14ac:dyDescent="0.15">
      <c r="V12965" s="51"/>
      <c r="W12965" s="51"/>
      <c r="X12965" s="51"/>
      <c r="Y12965" s="51"/>
      <c r="AE12965" s="45"/>
      <c r="AV12965" s="51"/>
    </row>
    <row r="12966" spans="22:48" x14ac:dyDescent="0.15">
      <c r="V12966" s="51"/>
      <c r="W12966" s="51"/>
      <c r="X12966" s="51"/>
      <c r="Y12966" s="51"/>
      <c r="AE12966" s="45"/>
      <c r="AV12966" s="51"/>
    </row>
    <row r="12967" spans="22:48" x14ac:dyDescent="0.15">
      <c r="V12967" s="51"/>
      <c r="W12967" s="51"/>
      <c r="X12967" s="51"/>
      <c r="Y12967" s="51"/>
      <c r="AE12967" s="45"/>
      <c r="AV12967" s="51"/>
    </row>
    <row r="12968" spans="22:48" x14ac:dyDescent="0.15">
      <c r="V12968" s="51"/>
      <c r="W12968" s="51"/>
      <c r="X12968" s="51"/>
      <c r="Y12968" s="51"/>
      <c r="AE12968" s="45"/>
      <c r="AV12968" s="51"/>
    </row>
    <row r="12969" spans="22:48" x14ac:dyDescent="0.15">
      <c r="V12969" s="51"/>
      <c r="W12969" s="51"/>
      <c r="X12969" s="51"/>
      <c r="Y12969" s="51"/>
      <c r="AE12969" s="45"/>
      <c r="AV12969" s="51"/>
    </row>
    <row r="12970" spans="22:48" x14ac:dyDescent="0.15">
      <c r="V12970" s="51"/>
      <c r="W12970" s="51"/>
      <c r="X12970" s="51"/>
      <c r="Y12970" s="51"/>
      <c r="AE12970" s="45"/>
      <c r="AV12970" s="51"/>
    </row>
    <row r="12971" spans="22:48" x14ac:dyDescent="0.15">
      <c r="V12971" s="51"/>
      <c r="W12971" s="51"/>
      <c r="X12971" s="51"/>
      <c r="Y12971" s="51"/>
      <c r="AE12971" s="45"/>
      <c r="AV12971" s="51"/>
    </row>
    <row r="12972" spans="22:48" x14ac:dyDescent="0.15">
      <c r="V12972" s="51"/>
      <c r="W12972" s="51"/>
      <c r="X12972" s="51"/>
      <c r="Y12972" s="51"/>
      <c r="AE12972" s="45"/>
      <c r="AV12972" s="51"/>
    </row>
    <row r="12973" spans="22:48" x14ac:dyDescent="0.15">
      <c r="V12973" s="51"/>
      <c r="W12973" s="51"/>
      <c r="X12973" s="51"/>
      <c r="Y12973" s="51"/>
      <c r="AE12973" s="45"/>
      <c r="AV12973" s="51"/>
    </row>
    <row r="12974" spans="22:48" x14ac:dyDescent="0.15">
      <c r="V12974" s="51"/>
      <c r="W12974" s="51"/>
      <c r="X12974" s="51"/>
      <c r="Y12974" s="51"/>
      <c r="AE12974" s="45"/>
      <c r="AV12974" s="51"/>
    </row>
    <row r="12975" spans="22:48" x14ac:dyDescent="0.15">
      <c r="V12975" s="51"/>
      <c r="W12975" s="51"/>
      <c r="X12975" s="51"/>
      <c r="Y12975" s="51"/>
      <c r="AE12975" s="45"/>
      <c r="AV12975" s="51"/>
    </row>
    <row r="12976" spans="22:48" x14ac:dyDescent="0.15">
      <c r="V12976" s="51"/>
      <c r="W12976" s="51"/>
      <c r="X12976" s="51"/>
      <c r="Y12976" s="51"/>
      <c r="AE12976" s="45"/>
      <c r="AV12976" s="51"/>
    </row>
    <row r="12977" spans="22:48" x14ac:dyDescent="0.15">
      <c r="V12977" s="51"/>
      <c r="W12977" s="51"/>
      <c r="X12977" s="51"/>
      <c r="Y12977" s="51"/>
      <c r="AE12977" s="45"/>
      <c r="AV12977" s="51"/>
    </row>
    <row r="12978" spans="22:48" x14ac:dyDescent="0.15">
      <c r="V12978" s="51"/>
      <c r="W12978" s="51"/>
      <c r="X12978" s="51"/>
      <c r="Y12978" s="51"/>
      <c r="AE12978" s="45"/>
      <c r="AV12978" s="51"/>
    </row>
    <row r="12979" spans="22:48" x14ac:dyDescent="0.15">
      <c r="V12979" s="51"/>
      <c r="W12979" s="51"/>
      <c r="X12979" s="51"/>
      <c r="Y12979" s="51"/>
      <c r="AE12979" s="45"/>
      <c r="AV12979" s="51"/>
    </row>
    <row r="12980" spans="22:48" x14ac:dyDescent="0.15">
      <c r="V12980" s="51"/>
      <c r="W12980" s="51"/>
      <c r="X12980" s="51"/>
      <c r="Y12980" s="51"/>
      <c r="AE12980" s="45"/>
      <c r="AV12980" s="51"/>
    </row>
    <row r="12981" spans="22:48" x14ac:dyDescent="0.15">
      <c r="V12981" s="51"/>
      <c r="W12981" s="51"/>
      <c r="X12981" s="51"/>
      <c r="Y12981" s="51"/>
      <c r="AE12981" s="45"/>
      <c r="AV12981" s="51"/>
    </row>
    <row r="12982" spans="22:48" x14ac:dyDescent="0.15">
      <c r="V12982" s="51"/>
      <c r="W12982" s="51"/>
      <c r="X12982" s="51"/>
      <c r="Y12982" s="51"/>
      <c r="AE12982" s="45"/>
      <c r="AV12982" s="51"/>
    </row>
    <row r="12983" spans="22:48" x14ac:dyDescent="0.15">
      <c r="V12983" s="51"/>
      <c r="W12983" s="51"/>
      <c r="X12983" s="51"/>
      <c r="Y12983" s="51"/>
      <c r="AE12983" s="45"/>
      <c r="AV12983" s="51"/>
    </row>
    <row r="12984" spans="22:48" x14ac:dyDescent="0.15">
      <c r="V12984" s="51"/>
      <c r="W12984" s="51"/>
      <c r="X12984" s="51"/>
      <c r="Y12984" s="51"/>
      <c r="AE12984" s="45"/>
      <c r="AV12984" s="51"/>
    </row>
    <row r="12985" spans="22:48" x14ac:dyDescent="0.15">
      <c r="V12985" s="51"/>
      <c r="W12985" s="51"/>
      <c r="X12985" s="51"/>
      <c r="Y12985" s="51"/>
      <c r="AE12985" s="45"/>
      <c r="AV12985" s="51"/>
    </row>
    <row r="12986" spans="22:48" x14ac:dyDescent="0.15">
      <c r="V12986" s="51"/>
      <c r="W12986" s="51"/>
      <c r="X12986" s="51"/>
      <c r="Y12986" s="51"/>
      <c r="AE12986" s="45"/>
      <c r="AV12986" s="51"/>
    </row>
    <row r="12987" spans="22:48" x14ac:dyDescent="0.15">
      <c r="V12987" s="51"/>
      <c r="W12987" s="51"/>
      <c r="X12987" s="51"/>
      <c r="Y12987" s="51"/>
      <c r="AE12987" s="45"/>
      <c r="AV12987" s="51"/>
    </row>
    <row r="12988" spans="22:48" x14ac:dyDescent="0.15">
      <c r="V12988" s="51"/>
      <c r="W12988" s="51"/>
      <c r="X12988" s="51"/>
      <c r="Y12988" s="51"/>
      <c r="AE12988" s="45"/>
      <c r="AV12988" s="51"/>
    </row>
    <row r="12989" spans="22:48" x14ac:dyDescent="0.15">
      <c r="V12989" s="51"/>
      <c r="W12989" s="51"/>
      <c r="X12989" s="51"/>
      <c r="Y12989" s="51"/>
      <c r="AE12989" s="45"/>
      <c r="AV12989" s="51"/>
    </row>
    <row r="12990" spans="22:48" x14ac:dyDescent="0.15">
      <c r="V12990" s="51"/>
      <c r="W12990" s="51"/>
      <c r="X12990" s="51"/>
      <c r="Y12990" s="51"/>
      <c r="AE12990" s="45"/>
      <c r="AV12990" s="51"/>
    </row>
    <row r="12991" spans="22:48" x14ac:dyDescent="0.15">
      <c r="V12991" s="51"/>
      <c r="W12991" s="51"/>
      <c r="X12991" s="51"/>
      <c r="Y12991" s="51"/>
      <c r="AE12991" s="45"/>
      <c r="AV12991" s="51"/>
    </row>
    <row r="12992" spans="22:48" x14ac:dyDescent="0.15">
      <c r="V12992" s="51"/>
      <c r="W12992" s="51"/>
      <c r="X12992" s="51"/>
      <c r="Y12992" s="51"/>
      <c r="AE12992" s="45"/>
      <c r="AV12992" s="51"/>
    </row>
    <row r="12993" spans="22:48" x14ac:dyDescent="0.15">
      <c r="V12993" s="51"/>
      <c r="W12993" s="51"/>
      <c r="X12993" s="51"/>
      <c r="Y12993" s="51"/>
      <c r="AE12993" s="45"/>
      <c r="AV12993" s="51"/>
    </row>
    <row r="12994" spans="22:48" x14ac:dyDescent="0.15">
      <c r="V12994" s="51"/>
      <c r="W12994" s="51"/>
      <c r="X12994" s="51"/>
      <c r="Y12994" s="51"/>
      <c r="AE12994" s="45"/>
      <c r="AV12994" s="51"/>
    </row>
    <row r="12995" spans="22:48" x14ac:dyDescent="0.15">
      <c r="V12995" s="51"/>
      <c r="W12995" s="51"/>
      <c r="X12995" s="51"/>
      <c r="Y12995" s="51"/>
      <c r="AE12995" s="45"/>
      <c r="AV12995" s="51"/>
    </row>
    <row r="12996" spans="22:48" x14ac:dyDescent="0.15">
      <c r="V12996" s="51"/>
      <c r="W12996" s="51"/>
      <c r="X12996" s="51"/>
      <c r="Y12996" s="51"/>
      <c r="AE12996" s="45"/>
      <c r="AV12996" s="51"/>
    </row>
    <row r="12997" spans="22:48" x14ac:dyDescent="0.15">
      <c r="V12997" s="51"/>
      <c r="W12997" s="51"/>
      <c r="X12997" s="51"/>
      <c r="Y12997" s="51"/>
      <c r="AE12997" s="45"/>
      <c r="AV12997" s="51"/>
    </row>
    <row r="12998" spans="22:48" x14ac:dyDescent="0.15">
      <c r="V12998" s="51"/>
      <c r="W12998" s="51"/>
      <c r="X12998" s="51"/>
      <c r="Y12998" s="51"/>
      <c r="AE12998" s="45"/>
      <c r="AV12998" s="51"/>
    </row>
    <row r="12999" spans="22:48" x14ac:dyDescent="0.15">
      <c r="V12999" s="51"/>
      <c r="W12999" s="51"/>
      <c r="X12999" s="51"/>
      <c r="Y12999" s="51"/>
      <c r="AE12999" s="45"/>
      <c r="AV12999" s="51"/>
    </row>
    <row r="13000" spans="22:48" x14ac:dyDescent="0.15">
      <c r="V13000" s="51"/>
      <c r="W13000" s="51"/>
      <c r="X13000" s="51"/>
      <c r="Y13000" s="51"/>
      <c r="AE13000" s="45"/>
      <c r="AV13000" s="51"/>
    </row>
    <row r="13001" spans="22:48" x14ac:dyDescent="0.15">
      <c r="V13001" s="51"/>
      <c r="W13001" s="51"/>
      <c r="X13001" s="51"/>
      <c r="Y13001" s="51"/>
      <c r="AE13001" s="45"/>
      <c r="AV13001" s="51"/>
    </row>
    <row r="13002" spans="22:48" x14ac:dyDescent="0.15">
      <c r="V13002" s="51"/>
      <c r="W13002" s="51"/>
      <c r="X13002" s="51"/>
      <c r="Y13002" s="51"/>
      <c r="AE13002" s="45"/>
      <c r="AV13002" s="51"/>
    </row>
    <row r="13003" spans="22:48" x14ac:dyDescent="0.15">
      <c r="V13003" s="51"/>
      <c r="W13003" s="51"/>
      <c r="X13003" s="51"/>
      <c r="Y13003" s="51"/>
      <c r="AE13003" s="45"/>
      <c r="AV13003" s="51"/>
    </row>
    <row r="13004" spans="22:48" x14ac:dyDescent="0.15">
      <c r="V13004" s="51"/>
      <c r="W13004" s="51"/>
      <c r="X13004" s="51"/>
      <c r="Y13004" s="51"/>
      <c r="AE13004" s="45"/>
      <c r="AV13004" s="51"/>
    </row>
    <row r="13005" spans="22:48" x14ac:dyDescent="0.15">
      <c r="V13005" s="51"/>
      <c r="W13005" s="51"/>
      <c r="X13005" s="51"/>
      <c r="Y13005" s="51"/>
      <c r="AE13005" s="45"/>
      <c r="AV13005" s="51"/>
    </row>
    <row r="13006" spans="22:48" x14ac:dyDescent="0.15">
      <c r="V13006" s="51"/>
      <c r="W13006" s="51"/>
      <c r="X13006" s="51"/>
      <c r="Y13006" s="51"/>
      <c r="AE13006" s="45"/>
      <c r="AV13006" s="51"/>
    </row>
    <row r="13007" spans="22:48" x14ac:dyDescent="0.15">
      <c r="V13007" s="51"/>
      <c r="W13007" s="51"/>
      <c r="X13007" s="51"/>
      <c r="Y13007" s="51"/>
      <c r="AE13007" s="45"/>
      <c r="AV13007" s="51"/>
    </row>
    <row r="13008" spans="22:48" x14ac:dyDescent="0.15">
      <c r="V13008" s="51"/>
      <c r="W13008" s="51"/>
      <c r="X13008" s="51"/>
      <c r="Y13008" s="51"/>
      <c r="AE13008" s="45"/>
      <c r="AV13008" s="51"/>
    </row>
    <row r="13009" spans="22:48" x14ac:dyDescent="0.15">
      <c r="V13009" s="51"/>
      <c r="W13009" s="51"/>
      <c r="X13009" s="51"/>
      <c r="Y13009" s="51"/>
      <c r="AE13009" s="45"/>
      <c r="AV13009" s="51"/>
    </row>
    <row r="13010" spans="22:48" x14ac:dyDescent="0.15">
      <c r="V13010" s="51"/>
      <c r="W13010" s="51"/>
      <c r="X13010" s="51"/>
      <c r="Y13010" s="51"/>
      <c r="AE13010" s="45"/>
      <c r="AV13010" s="51"/>
    </row>
    <row r="13011" spans="22:48" x14ac:dyDescent="0.15">
      <c r="V13011" s="51"/>
      <c r="W13011" s="51"/>
      <c r="X13011" s="51"/>
      <c r="Y13011" s="51"/>
      <c r="AE13011" s="45"/>
      <c r="AV13011" s="51"/>
    </row>
    <row r="13012" spans="22:48" x14ac:dyDescent="0.15">
      <c r="V13012" s="51"/>
      <c r="W13012" s="51"/>
      <c r="X13012" s="51"/>
      <c r="Y13012" s="51"/>
      <c r="AE13012" s="45"/>
      <c r="AV13012" s="51"/>
    </row>
    <row r="13013" spans="22:48" x14ac:dyDescent="0.15">
      <c r="V13013" s="51"/>
      <c r="W13013" s="51"/>
      <c r="X13013" s="51"/>
      <c r="Y13013" s="51"/>
      <c r="AE13013" s="45"/>
      <c r="AV13013" s="51"/>
    </row>
    <row r="13014" spans="22:48" x14ac:dyDescent="0.15">
      <c r="V13014" s="51"/>
      <c r="W13014" s="51"/>
      <c r="X13014" s="51"/>
      <c r="Y13014" s="51"/>
      <c r="AE13014" s="45"/>
      <c r="AV13014" s="51"/>
    </row>
    <row r="13015" spans="22:48" x14ac:dyDescent="0.15">
      <c r="V13015" s="51"/>
      <c r="W13015" s="51"/>
      <c r="X13015" s="51"/>
      <c r="Y13015" s="51"/>
      <c r="AE13015" s="45"/>
      <c r="AV13015" s="51"/>
    </row>
    <row r="13016" spans="22:48" x14ac:dyDescent="0.15">
      <c r="V13016" s="51"/>
      <c r="W13016" s="51"/>
      <c r="X13016" s="51"/>
      <c r="Y13016" s="51"/>
      <c r="AE13016" s="45"/>
      <c r="AV13016" s="51"/>
    </row>
    <row r="13017" spans="22:48" x14ac:dyDescent="0.15">
      <c r="V13017" s="51"/>
      <c r="W13017" s="51"/>
      <c r="X13017" s="51"/>
      <c r="Y13017" s="51"/>
      <c r="AE13017" s="45"/>
      <c r="AV13017" s="51"/>
    </row>
    <row r="13018" spans="22:48" x14ac:dyDescent="0.15">
      <c r="V13018" s="51"/>
      <c r="W13018" s="51"/>
      <c r="X13018" s="51"/>
      <c r="Y13018" s="51"/>
      <c r="AE13018" s="45"/>
      <c r="AV13018" s="51"/>
    </row>
    <row r="13019" spans="22:48" x14ac:dyDescent="0.15">
      <c r="V13019" s="51"/>
      <c r="W13019" s="51"/>
      <c r="X13019" s="51"/>
      <c r="Y13019" s="51"/>
      <c r="AE13019" s="45"/>
      <c r="AV13019" s="51"/>
    </row>
    <row r="13020" spans="22:48" x14ac:dyDescent="0.15">
      <c r="V13020" s="51"/>
      <c r="W13020" s="51"/>
      <c r="X13020" s="51"/>
      <c r="Y13020" s="51"/>
      <c r="AE13020" s="45"/>
      <c r="AV13020" s="51"/>
    </row>
    <row r="13021" spans="22:48" x14ac:dyDescent="0.15">
      <c r="V13021" s="51"/>
      <c r="W13021" s="51"/>
      <c r="X13021" s="51"/>
      <c r="Y13021" s="51"/>
      <c r="AE13021" s="45"/>
      <c r="AV13021" s="51"/>
    </row>
    <row r="13022" spans="22:48" x14ac:dyDescent="0.15">
      <c r="V13022" s="51"/>
      <c r="W13022" s="51"/>
      <c r="X13022" s="51"/>
      <c r="Y13022" s="51"/>
      <c r="AE13022" s="45"/>
      <c r="AV13022" s="51"/>
    </row>
    <row r="13023" spans="22:48" x14ac:dyDescent="0.15">
      <c r="V13023" s="51"/>
      <c r="W13023" s="51"/>
      <c r="X13023" s="51"/>
      <c r="Y13023" s="51"/>
      <c r="AE13023" s="45"/>
      <c r="AV13023" s="51"/>
    </row>
    <row r="13024" spans="22:48" x14ac:dyDescent="0.15">
      <c r="V13024" s="51"/>
      <c r="W13024" s="51"/>
      <c r="X13024" s="51"/>
      <c r="Y13024" s="51"/>
      <c r="AE13024" s="45"/>
      <c r="AV13024" s="51"/>
    </row>
    <row r="13025" spans="22:48" x14ac:dyDescent="0.15">
      <c r="V13025" s="51"/>
      <c r="W13025" s="51"/>
      <c r="X13025" s="51"/>
      <c r="Y13025" s="51"/>
      <c r="AE13025" s="45"/>
      <c r="AV13025" s="51"/>
    </row>
    <row r="13026" spans="22:48" x14ac:dyDescent="0.15">
      <c r="V13026" s="51"/>
      <c r="W13026" s="51"/>
      <c r="X13026" s="51"/>
      <c r="Y13026" s="51"/>
      <c r="AE13026" s="45"/>
      <c r="AV13026" s="51"/>
    </row>
    <row r="13027" spans="22:48" x14ac:dyDescent="0.15">
      <c r="V13027" s="51"/>
      <c r="W13027" s="51"/>
      <c r="X13027" s="51"/>
      <c r="Y13027" s="51"/>
      <c r="AE13027" s="45"/>
      <c r="AV13027" s="51"/>
    </row>
    <row r="13028" spans="22:48" x14ac:dyDescent="0.15">
      <c r="V13028" s="51"/>
      <c r="W13028" s="51"/>
      <c r="X13028" s="51"/>
      <c r="Y13028" s="51"/>
      <c r="AE13028" s="45"/>
      <c r="AV13028" s="51"/>
    </row>
    <row r="13029" spans="22:48" x14ac:dyDescent="0.15">
      <c r="V13029" s="51"/>
      <c r="W13029" s="51"/>
      <c r="X13029" s="51"/>
      <c r="Y13029" s="51"/>
      <c r="AE13029" s="45"/>
      <c r="AV13029" s="51"/>
    </row>
    <row r="13030" spans="22:48" x14ac:dyDescent="0.15">
      <c r="V13030" s="51"/>
      <c r="W13030" s="51"/>
      <c r="X13030" s="51"/>
      <c r="Y13030" s="51"/>
      <c r="AE13030" s="45"/>
      <c r="AV13030" s="51"/>
    </row>
    <row r="13031" spans="22:48" x14ac:dyDescent="0.15">
      <c r="V13031" s="51"/>
      <c r="W13031" s="51"/>
      <c r="X13031" s="51"/>
      <c r="Y13031" s="51"/>
      <c r="AE13031" s="45"/>
      <c r="AV13031" s="51"/>
    </row>
    <row r="13032" spans="22:48" x14ac:dyDescent="0.15">
      <c r="V13032" s="51"/>
      <c r="W13032" s="51"/>
      <c r="X13032" s="51"/>
      <c r="Y13032" s="51"/>
      <c r="AE13032" s="45"/>
      <c r="AV13032" s="51"/>
    </row>
    <row r="13033" spans="22:48" x14ac:dyDescent="0.15">
      <c r="V13033" s="51"/>
      <c r="W13033" s="51"/>
      <c r="X13033" s="51"/>
      <c r="Y13033" s="51"/>
      <c r="AE13033" s="45"/>
      <c r="AV13033" s="51"/>
    </row>
    <row r="13034" spans="22:48" x14ac:dyDescent="0.15">
      <c r="V13034" s="51"/>
      <c r="W13034" s="51"/>
      <c r="X13034" s="51"/>
      <c r="Y13034" s="51"/>
      <c r="AE13034" s="45"/>
      <c r="AV13034" s="51"/>
    </row>
    <row r="13035" spans="22:48" x14ac:dyDescent="0.15">
      <c r="V13035" s="51"/>
      <c r="W13035" s="51"/>
      <c r="X13035" s="51"/>
      <c r="Y13035" s="51"/>
      <c r="AE13035" s="45"/>
      <c r="AV13035" s="51"/>
    </row>
    <row r="13036" spans="22:48" x14ac:dyDescent="0.15">
      <c r="V13036" s="51"/>
      <c r="W13036" s="51"/>
      <c r="X13036" s="51"/>
      <c r="Y13036" s="51"/>
      <c r="AE13036" s="45"/>
      <c r="AV13036" s="51"/>
    </row>
    <row r="13037" spans="22:48" x14ac:dyDescent="0.15">
      <c r="V13037" s="51"/>
      <c r="W13037" s="51"/>
      <c r="X13037" s="51"/>
      <c r="Y13037" s="51"/>
      <c r="AE13037" s="45"/>
      <c r="AV13037" s="51"/>
    </row>
    <row r="13038" spans="22:48" x14ac:dyDescent="0.15">
      <c r="V13038" s="51"/>
      <c r="W13038" s="51"/>
      <c r="X13038" s="51"/>
      <c r="Y13038" s="51"/>
      <c r="AE13038" s="45"/>
      <c r="AV13038" s="51"/>
    </row>
    <row r="13039" spans="22:48" x14ac:dyDescent="0.15">
      <c r="V13039" s="51"/>
      <c r="W13039" s="51"/>
      <c r="X13039" s="51"/>
      <c r="Y13039" s="51"/>
      <c r="AE13039" s="45"/>
      <c r="AV13039" s="51"/>
    </row>
    <row r="13040" spans="22:48" x14ac:dyDescent="0.15">
      <c r="V13040" s="51"/>
      <c r="W13040" s="51"/>
      <c r="X13040" s="51"/>
      <c r="Y13040" s="51"/>
      <c r="AE13040" s="45"/>
      <c r="AV13040" s="51"/>
    </row>
    <row r="13041" spans="22:48" x14ac:dyDescent="0.15">
      <c r="V13041" s="51"/>
      <c r="W13041" s="51"/>
      <c r="X13041" s="51"/>
      <c r="Y13041" s="51"/>
      <c r="AE13041" s="45"/>
      <c r="AV13041" s="51"/>
    </row>
    <row r="13042" spans="22:48" x14ac:dyDescent="0.15">
      <c r="V13042" s="51"/>
      <c r="W13042" s="51"/>
      <c r="X13042" s="51"/>
      <c r="Y13042" s="51"/>
      <c r="AE13042" s="45"/>
      <c r="AV13042" s="51"/>
    </row>
    <row r="13043" spans="22:48" x14ac:dyDescent="0.15">
      <c r="V13043" s="51"/>
      <c r="W13043" s="51"/>
      <c r="X13043" s="51"/>
      <c r="Y13043" s="51"/>
      <c r="AE13043" s="45"/>
      <c r="AV13043" s="51"/>
    </row>
    <row r="13044" spans="22:48" x14ac:dyDescent="0.15">
      <c r="V13044" s="51"/>
      <c r="W13044" s="51"/>
      <c r="X13044" s="51"/>
      <c r="Y13044" s="51"/>
      <c r="AE13044" s="45"/>
      <c r="AV13044" s="51"/>
    </row>
    <row r="13045" spans="22:48" x14ac:dyDescent="0.15">
      <c r="V13045" s="51"/>
      <c r="W13045" s="51"/>
      <c r="X13045" s="51"/>
      <c r="Y13045" s="51"/>
      <c r="AE13045" s="45"/>
      <c r="AV13045" s="51"/>
    </row>
    <row r="13046" spans="22:48" x14ac:dyDescent="0.15">
      <c r="V13046" s="51"/>
      <c r="W13046" s="51"/>
      <c r="X13046" s="51"/>
      <c r="Y13046" s="51"/>
      <c r="AE13046" s="45"/>
      <c r="AV13046" s="51"/>
    </row>
    <row r="13047" spans="22:48" x14ac:dyDescent="0.15">
      <c r="V13047" s="51"/>
      <c r="W13047" s="51"/>
      <c r="X13047" s="51"/>
      <c r="Y13047" s="51"/>
      <c r="AE13047" s="45"/>
      <c r="AV13047" s="51"/>
    </row>
    <row r="13048" spans="22:48" x14ac:dyDescent="0.15">
      <c r="V13048" s="51"/>
      <c r="W13048" s="51"/>
      <c r="X13048" s="51"/>
      <c r="Y13048" s="51"/>
      <c r="AE13048" s="45"/>
      <c r="AV13048" s="51"/>
    </row>
    <row r="13049" spans="22:48" x14ac:dyDescent="0.15">
      <c r="V13049" s="51"/>
      <c r="W13049" s="51"/>
      <c r="X13049" s="51"/>
      <c r="Y13049" s="51"/>
      <c r="AE13049" s="45"/>
      <c r="AV13049" s="51"/>
    </row>
    <row r="13050" spans="22:48" x14ac:dyDescent="0.15">
      <c r="V13050" s="51"/>
      <c r="W13050" s="51"/>
      <c r="X13050" s="51"/>
      <c r="Y13050" s="51"/>
      <c r="AE13050" s="45"/>
      <c r="AV13050" s="51"/>
    </row>
    <row r="13051" spans="22:48" x14ac:dyDescent="0.15">
      <c r="V13051" s="51"/>
      <c r="W13051" s="51"/>
      <c r="X13051" s="51"/>
      <c r="Y13051" s="51"/>
      <c r="AE13051" s="45"/>
      <c r="AV13051" s="51"/>
    </row>
    <row r="13052" spans="22:48" x14ac:dyDescent="0.15">
      <c r="V13052" s="51"/>
      <c r="W13052" s="51"/>
      <c r="X13052" s="51"/>
      <c r="Y13052" s="51"/>
      <c r="AE13052" s="45"/>
      <c r="AV13052" s="51"/>
    </row>
    <row r="13053" spans="22:48" x14ac:dyDescent="0.15">
      <c r="V13053" s="51"/>
      <c r="W13053" s="51"/>
      <c r="X13053" s="51"/>
      <c r="Y13053" s="51"/>
      <c r="AE13053" s="45"/>
      <c r="AV13053" s="51"/>
    </row>
    <row r="13054" spans="22:48" x14ac:dyDescent="0.15">
      <c r="V13054" s="51"/>
      <c r="W13054" s="51"/>
      <c r="X13054" s="51"/>
      <c r="Y13054" s="51"/>
      <c r="AE13054" s="45"/>
      <c r="AV13054" s="51"/>
    </row>
    <row r="13055" spans="22:48" x14ac:dyDescent="0.15">
      <c r="V13055" s="51"/>
      <c r="W13055" s="51"/>
      <c r="X13055" s="51"/>
      <c r="Y13055" s="51"/>
      <c r="AE13055" s="45"/>
      <c r="AV13055" s="51"/>
    </row>
    <row r="13056" spans="22:48" x14ac:dyDescent="0.15">
      <c r="V13056" s="51"/>
      <c r="W13056" s="51"/>
      <c r="X13056" s="51"/>
      <c r="Y13056" s="51"/>
      <c r="AE13056" s="45"/>
      <c r="AV13056" s="51"/>
    </row>
    <row r="13057" spans="22:48" x14ac:dyDescent="0.15">
      <c r="V13057" s="51"/>
      <c r="W13057" s="51"/>
      <c r="X13057" s="51"/>
      <c r="Y13057" s="51"/>
      <c r="AE13057" s="45"/>
      <c r="AV13057" s="51"/>
    </row>
    <row r="13058" spans="22:48" x14ac:dyDescent="0.15">
      <c r="V13058" s="51"/>
      <c r="W13058" s="51"/>
      <c r="X13058" s="51"/>
      <c r="Y13058" s="51"/>
      <c r="AE13058" s="45"/>
      <c r="AV13058" s="51"/>
    </row>
    <row r="13059" spans="22:48" x14ac:dyDescent="0.15">
      <c r="V13059" s="51"/>
      <c r="W13059" s="51"/>
      <c r="X13059" s="51"/>
      <c r="Y13059" s="51"/>
      <c r="AE13059" s="45"/>
      <c r="AV13059" s="51"/>
    </row>
    <row r="13060" spans="22:48" x14ac:dyDescent="0.15">
      <c r="V13060" s="51"/>
      <c r="W13060" s="51"/>
      <c r="X13060" s="51"/>
      <c r="Y13060" s="51"/>
      <c r="AE13060" s="45"/>
      <c r="AV13060" s="51"/>
    </row>
    <row r="13061" spans="22:48" x14ac:dyDescent="0.15">
      <c r="V13061" s="51"/>
      <c r="W13061" s="51"/>
      <c r="X13061" s="51"/>
      <c r="Y13061" s="51"/>
      <c r="AE13061" s="45"/>
      <c r="AV13061" s="51"/>
    </row>
    <row r="13062" spans="22:48" x14ac:dyDescent="0.15">
      <c r="V13062" s="51"/>
      <c r="W13062" s="51"/>
      <c r="X13062" s="51"/>
      <c r="Y13062" s="51"/>
      <c r="AE13062" s="45"/>
      <c r="AV13062" s="51"/>
    </row>
    <row r="13063" spans="22:48" x14ac:dyDescent="0.15">
      <c r="V13063" s="51"/>
      <c r="W13063" s="51"/>
      <c r="X13063" s="51"/>
      <c r="Y13063" s="51"/>
      <c r="AE13063" s="45"/>
      <c r="AV13063" s="51"/>
    </row>
    <row r="13064" spans="22:48" x14ac:dyDescent="0.15">
      <c r="V13064" s="51"/>
      <c r="W13064" s="51"/>
      <c r="X13064" s="51"/>
      <c r="Y13064" s="51"/>
      <c r="AE13064" s="45"/>
      <c r="AV13064" s="51"/>
    </row>
    <row r="13065" spans="22:48" x14ac:dyDescent="0.15">
      <c r="V13065" s="51"/>
      <c r="W13065" s="51"/>
      <c r="X13065" s="51"/>
      <c r="Y13065" s="51"/>
      <c r="AE13065" s="45"/>
      <c r="AV13065" s="51"/>
    </row>
    <row r="13066" spans="22:48" x14ac:dyDescent="0.15">
      <c r="V13066" s="51"/>
      <c r="W13066" s="51"/>
      <c r="X13066" s="51"/>
      <c r="Y13066" s="51"/>
      <c r="AE13066" s="45"/>
      <c r="AV13066" s="51"/>
    </row>
    <row r="13067" spans="22:48" x14ac:dyDescent="0.15">
      <c r="V13067" s="51"/>
      <c r="W13067" s="51"/>
      <c r="X13067" s="51"/>
      <c r="Y13067" s="51"/>
      <c r="AE13067" s="45"/>
      <c r="AV13067" s="51"/>
    </row>
    <row r="13068" spans="22:48" x14ac:dyDescent="0.15">
      <c r="V13068" s="51"/>
      <c r="W13068" s="51"/>
      <c r="X13068" s="51"/>
      <c r="Y13068" s="51"/>
      <c r="AE13068" s="45"/>
      <c r="AV13068" s="51"/>
    </row>
    <row r="13069" spans="22:48" x14ac:dyDescent="0.15">
      <c r="V13069" s="51"/>
      <c r="W13069" s="51"/>
      <c r="X13069" s="51"/>
      <c r="Y13069" s="51"/>
      <c r="AE13069" s="45"/>
      <c r="AV13069" s="51"/>
    </row>
    <row r="13070" spans="22:48" x14ac:dyDescent="0.15">
      <c r="V13070" s="51"/>
      <c r="W13070" s="51"/>
      <c r="X13070" s="51"/>
      <c r="Y13070" s="51"/>
      <c r="AE13070" s="45"/>
      <c r="AV13070" s="51"/>
    </row>
    <row r="13071" spans="22:48" x14ac:dyDescent="0.15">
      <c r="V13071" s="51"/>
      <c r="W13071" s="51"/>
      <c r="X13071" s="51"/>
      <c r="Y13071" s="51"/>
      <c r="AE13071" s="45"/>
      <c r="AV13071" s="51"/>
    </row>
    <row r="13072" spans="22:48" x14ac:dyDescent="0.15">
      <c r="V13072" s="51"/>
      <c r="W13072" s="51"/>
      <c r="X13072" s="51"/>
      <c r="Y13072" s="51"/>
      <c r="AE13072" s="45"/>
      <c r="AV13072" s="51"/>
    </row>
    <row r="13073" spans="22:48" x14ac:dyDescent="0.15">
      <c r="V13073" s="51"/>
      <c r="W13073" s="51"/>
      <c r="X13073" s="51"/>
      <c r="Y13073" s="51"/>
      <c r="AE13073" s="45"/>
      <c r="AV13073" s="51"/>
    </row>
    <row r="13074" spans="22:48" x14ac:dyDescent="0.15">
      <c r="V13074" s="51"/>
      <c r="W13074" s="51"/>
      <c r="X13074" s="51"/>
      <c r="Y13074" s="51"/>
      <c r="AE13074" s="45"/>
      <c r="AV13074" s="51"/>
    </row>
    <row r="13075" spans="22:48" x14ac:dyDescent="0.15">
      <c r="V13075" s="51"/>
      <c r="W13075" s="51"/>
      <c r="X13075" s="51"/>
      <c r="Y13075" s="51"/>
      <c r="AE13075" s="45"/>
      <c r="AV13075" s="51"/>
    </row>
    <row r="13076" spans="22:48" x14ac:dyDescent="0.15">
      <c r="V13076" s="51"/>
      <c r="W13076" s="51"/>
      <c r="X13076" s="51"/>
      <c r="Y13076" s="51"/>
      <c r="AE13076" s="45"/>
      <c r="AV13076" s="51"/>
    </row>
    <row r="13077" spans="22:48" x14ac:dyDescent="0.15">
      <c r="V13077" s="51"/>
      <c r="W13077" s="51"/>
      <c r="X13077" s="51"/>
      <c r="Y13077" s="51"/>
      <c r="AE13077" s="45"/>
      <c r="AV13077" s="51"/>
    </row>
    <row r="13078" spans="22:48" x14ac:dyDescent="0.15">
      <c r="V13078" s="51"/>
      <c r="W13078" s="51"/>
      <c r="X13078" s="51"/>
      <c r="Y13078" s="51"/>
      <c r="AE13078" s="45"/>
      <c r="AV13078" s="51"/>
    </row>
    <row r="13079" spans="22:48" x14ac:dyDescent="0.15">
      <c r="V13079" s="51"/>
      <c r="W13079" s="51"/>
      <c r="X13079" s="51"/>
      <c r="Y13079" s="51"/>
      <c r="AE13079" s="45"/>
      <c r="AV13079" s="51"/>
    </row>
    <row r="13080" spans="22:48" x14ac:dyDescent="0.15">
      <c r="V13080" s="51"/>
      <c r="W13080" s="51"/>
      <c r="X13080" s="51"/>
      <c r="Y13080" s="51"/>
      <c r="AE13080" s="45"/>
      <c r="AV13080" s="51"/>
    </row>
    <row r="13081" spans="22:48" x14ac:dyDescent="0.15">
      <c r="V13081" s="51"/>
      <c r="W13081" s="51"/>
      <c r="X13081" s="51"/>
      <c r="Y13081" s="51"/>
      <c r="AE13081" s="45"/>
      <c r="AV13081" s="51"/>
    </row>
    <row r="13082" spans="22:48" x14ac:dyDescent="0.15">
      <c r="V13082" s="51"/>
      <c r="W13082" s="51"/>
      <c r="X13082" s="51"/>
      <c r="Y13082" s="51"/>
      <c r="AE13082" s="45"/>
      <c r="AV13082" s="51"/>
    </row>
    <row r="13083" spans="22:48" x14ac:dyDescent="0.15">
      <c r="V13083" s="51"/>
      <c r="W13083" s="51"/>
      <c r="X13083" s="51"/>
      <c r="Y13083" s="51"/>
      <c r="AE13083" s="45"/>
      <c r="AV13083" s="51"/>
    </row>
    <row r="13084" spans="22:48" x14ac:dyDescent="0.15">
      <c r="V13084" s="51"/>
      <c r="W13084" s="51"/>
      <c r="X13084" s="51"/>
      <c r="Y13084" s="51"/>
      <c r="AE13084" s="45"/>
      <c r="AV13084" s="51"/>
    </row>
    <row r="13085" spans="22:48" x14ac:dyDescent="0.15">
      <c r="V13085" s="51"/>
      <c r="W13085" s="51"/>
      <c r="X13085" s="51"/>
      <c r="Y13085" s="51"/>
      <c r="AE13085" s="45"/>
      <c r="AV13085" s="51"/>
    </row>
    <row r="13086" spans="22:48" x14ac:dyDescent="0.15">
      <c r="V13086" s="51"/>
      <c r="W13086" s="51"/>
      <c r="X13086" s="51"/>
      <c r="Y13086" s="51"/>
      <c r="AE13086" s="45"/>
      <c r="AV13086" s="51"/>
    </row>
    <row r="13087" spans="22:48" x14ac:dyDescent="0.15">
      <c r="V13087" s="51"/>
      <c r="W13087" s="51"/>
      <c r="X13087" s="51"/>
      <c r="Y13087" s="51"/>
      <c r="AE13087" s="45"/>
      <c r="AV13087" s="51"/>
    </row>
    <row r="13088" spans="22:48" x14ac:dyDescent="0.15">
      <c r="V13088" s="51"/>
      <c r="W13088" s="51"/>
      <c r="X13088" s="51"/>
      <c r="Y13088" s="51"/>
      <c r="AE13088" s="45"/>
      <c r="AV13088" s="51"/>
    </row>
    <row r="13089" spans="22:48" x14ac:dyDescent="0.15">
      <c r="V13089" s="51"/>
      <c r="W13089" s="51"/>
      <c r="X13089" s="51"/>
      <c r="Y13089" s="51"/>
      <c r="AE13089" s="45"/>
      <c r="AV13089" s="51"/>
    </row>
    <row r="13090" spans="22:48" x14ac:dyDescent="0.15">
      <c r="V13090" s="51"/>
      <c r="W13090" s="51"/>
      <c r="X13090" s="51"/>
      <c r="Y13090" s="51"/>
      <c r="AE13090" s="45"/>
      <c r="AV13090" s="51"/>
    </row>
    <row r="13091" spans="22:48" x14ac:dyDescent="0.15">
      <c r="V13091" s="51"/>
      <c r="W13091" s="51"/>
      <c r="X13091" s="51"/>
      <c r="Y13091" s="51"/>
      <c r="AE13091" s="45"/>
      <c r="AV13091" s="51"/>
    </row>
    <row r="13092" spans="22:48" x14ac:dyDescent="0.15">
      <c r="V13092" s="51"/>
      <c r="W13092" s="51"/>
      <c r="X13092" s="51"/>
      <c r="Y13092" s="51"/>
      <c r="AE13092" s="45"/>
      <c r="AV13092" s="51"/>
    </row>
    <row r="13093" spans="22:48" x14ac:dyDescent="0.15">
      <c r="V13093" s="51"/>
      <c r="W13093" s="51"/>
      <c r="X13093" s="51"/>
      <c r="Y13093" s="51"/>
      <c r="AE13093" s="45"/>
      <c r="AV13093" s="51"/>
    </row>
    <row r="13094" spans="22:48" x14ac:dyDescent="0.15">
      <c r="V13094" s="51"/>
      <c r="W13094" s="51"/>
      <c r="X13094" s="51"/>
      <c r="Y13094" s="51"/>
      <c r="AE13094" s="45"/>
      <c r="AV13094" s="51"/>
    </row>
    <row r="13095" spans="22:48" x14ac:dyDescent="0.15">
      <c r="V13095" s="51"/>
      <c r="W13095" s="51"/>
      <c r="X13095" s="51"/>
      <c r="Y13095" s="51"/>
      <c r="AE13095" s="45"/>
      <c r="AV13095" s="51"/>
    </row>
    <row r="13096" spans="22:48" x14ac:dyDescent="0.15">
      <c r="V13096" s="51"/>
      <c r="W13096" s="51"/>
      <c r="X13096" s="51"/>
      <c r="Y13096" s="51"/>
      <c r="AE13096" s="45"/>
      <c r="AV13096" s="51"/>
    </row>
    <row r="13097" spans="22:48" x14ac:dyDescent="0.15">
      <c r="V13097" s="51"/>
      <c r="W13097" s="51"/>
      <c r="X13097" s="51"/>
      <c r="Y13097" s="51"/>
      <c r="AE13097" s="45"/>
      <c r="AV13097" s="51"/>
    </row>
    <row r="13098" spans="22:48" x14ac:dyDescent="0.15">
      <c r="V13098" s="51"/>
      <c r="W13098" s="51"/>
      <c r="X13098" s="51"/>
      <c r="Y13098" s="51"/>
      <c r="AE13098" s="45"/>
      <c r="AV13098" s="51"/>
    </row>
    <row r="13099" spans="22:48" x14ac:dyDescent="0.15">
      <c r="V13099" s="51"/>
      <c r="W13099" s="51"/>
      <c r="X13099" s="51"/>
      <c r="Y13099" s="51"/>
      <c r="AE13099" s="45"/>
      <c r="AV13099" s="51"/>
    </row>
    <row r="13100" spans="22:48" x14ac:dyDescent="0.15">
      <c r="V13100" s="51"/>
      <c r="W13100" s="51"/>
      <c r="X13100" s="51"/>
      <c r="Y13100" s="51"/>
      <c r="AE13100" s="45"/>
      <c r="AV13100" s="51"/>
    </row>
    <row r="13101" spans="22:48" x14ac:dyDescent="0.15">
      <c r="V13101" s="51"/>
      <c r="W13101" s="51"/>
      <c r="X13101" s="51"/>
      <c r="Y13101" s="51"/>
      <c r="AE13101" s="45"/>
      <c r="AV13101" s="51"/>
    </row>
    <row r="13102" spans="22:48" x14ac:dyDescent="0.15">
      <c r="V13102" s="51"/>
      <c r="W13102" s="51"/>
      <c r="X13102" s="51"/>
      <c r="Y13102" s="51"/>
      <c r="AE13102" s="45"/>
      <c r="AV13102" s="51"/>
    </row>
    <row r="13103" spans="22:48" x14ac:dyDescent="0.15">
      <c r="V13103" s="51"/>
      <c r="W13103" s="51"/>
      <c r="X13103" s="51"/>
      <c r="Y13103" s="51"/>
      <c r="AE13103" s="45"/>
      <c r="AV13103" s="51"/>
    </row>
    <row r="13104" spans="22:48" x14ac:dyDescent="0.15">
      <c r="V13104" s="51"/>
      <c r="W13104" s="51"/>
      <c r="X13104" s="51"/>
      <c r="Y13104" s="51"/>
      <c r="AE13104" s="45"/>
      <c r="AV13104" s="51"/>
    </row>
    <row r="13105" spans="22:48" x14ac:dyDescent="0.15">
      <c r="V13105" s="51"/>
      <c r="W13105" s="51"/>
      <c r="X13105" s="51"/>
      <c r="Y13105" s="51"/>
      <c r="AE13105" s="45"/>
      <c r="AV13105" s="51"/>
    </row>
    <row r="13106" spans="22:48" x14ac:dyDescent="0.15">
      <c r="V13106" s="51"/>
      <c r="W13106" s="51"/>
      <c r="X13106" s="51"/>
      <c r="Y13106" s="51"/>
      <c r="AE13106" s="45"/>
      <c r="AV13106" s="51"/>
    </row>
    <row r="13107" spans="22:48" x14ac:dyDescent="0.15">
      <c r="V13107" s="51"/>
      <c r="W13107" s="51"/>
      <c r="X13107" s="51"/>
      <c r="Y13107" s="51"/>
      <c r="AE13107" s="45"/>
      <c r="AV13107" s="51"/>
    </row>
    <row r="13108" spans="22:48" x14ac:dyDescent="0.15">
      <c r="V13108" s="51"/>
      <c r="W13108" s="51"/>
      <c r="X13108" s="51"/>
      <c r="Y13108" s="51"/>
      <c r="AE13108" s="45"/>
      <c r="AV13108" s="51"/>
    </row>
    <row r="13109" spans="22:48" x14ac:dyDescent="0.15">
      <c r="V13109" s="51"/>
      <c r="W13109" s="51"/>
      <c r="X13109" s="51"/>
      <c r="Y13109" s="51"/>
      <c r="AE13109" s="45"/>
      <c r="AV13109" s="51"/>
    </row>
    <row r="13110" spans="22:48" x14ac:dyDescent="0.15">
      <c r="V13110" s="51"/>
      <c r="W13110" s="51"/>
      <c r="X13110" s="51"/>
      <c r="Y13110" s="51"/>
      <c r="AE13110" s="45"/>
      <c r="AV13110" s="51"/>
    </row>
    <row r="13111" spans="22:48" x14ac:dyDescent="0.15">
      <c r="V13111" s="51"/>
      <c r="W13111" s="51"/>
      <c r="X13111" s="51"/>
      <c r="Y13111" s="51"/>
      <c r="AE13111" s="45"/>
      <c r="AV13111" s="51"/>
    </row>
    <row r="13112" spans="22:48" x14ac:dyDescent="0.15">
      <c r="V13112" s="51"/>
      <c r="W13112" s="51"/>
      <c r="X13112" s="51"/>
      <c r="Y13112" s="51"/>
      <c r="AE13112" s="45"/>
      <c r="AV13112" s="51"/>
    </row>
    <row r="13113" spans="22:48" x14ac:dyDescent="0.15">
      <c r="V13113" s="51"/>
      <c r="W13113" s="51"/>
      <c r="X13113" s="51"/>
      <c r="Y13113" s="51"/>
      <c r="AE13113" s="45"/>
      <c r="AV13113" s="51"/>
    </row>
    <row r="13114" spans="22:48" x14ac:dyDescent="0.15">
      <c r="V13114" s="51"/>
      <c r="W13114" s="51"/>
      <c r="X13114" s="51"/>
      <c r="Y13114" s="51"/>
      <c r="AE13114" s="45"/>
      <c r="AV13114" s="51"/>
    </row>
    <row r="13115" spans="22:48" x14ac:dyDescent="0.15">
      <c r="V13115" s="51"/>
      <c r="W13115" s="51"/>
      <c r="X13115" s="51"/>
      <c r="Y13115" s="51"/>
      <c r="AE13115" s="45"/>
      <c r="AV13115" s="51"/>
    </row>
    <row r="13116" spans="22:48" x14ac:dyDescent="0.15">
      <c r="V13116" s="51"/>
      <c r="W13116" s="51"/>
      <c r="X13116" s="51"/>
      <c r="Y13116" s="51"/>
      <c r="AE13116" s="45"/>
      <c r="AV13116" s="51"/>
    </row>
    <row r="13117" spans="22:48" x14ac:dyDescent="0.15">
      <c r="V13117" s="51"/>
      <c r="W13117" s="51"/>
      <c r="X13117" s="51"/>
      <c r="Y13117" s="51"/>
      <c r="AE13117" s="45"/>
      <c r="AV13117" s="51"/>
    </row>
    <row r="13118" spans="22:48" x14ac:dyDescent="0.15">
      <c r="V13118" s="51"/>
      <c r="W13118" s="51"/>
      <c r="X13118" s="51"/>
      <c r="Y13118" s="51"/>
      <c r="AE13118" s="45"/>
      <c r="AV13118" s="51"/>
    </row>
    <row r="13119" spans="22:48" x14ac:dyDescent="0.15">
      <c r="V13119" s="51"/>
      <c r="W13119" s="51"/>
      <c r="X13119" s="51"/>
      <c r="Y13119" s="51"/>
      <c r="AE13119" s="45"/>
      <c r="AV13119" s="51"/>
    </row>
    <row r="13120" spans="22:48" x14ac:dyDescent="0.15">
      <c r="V13120" s="51"/>
      <c r="W13120" s="51"/>
      <c r="X13120" s="51"/>
      <c r="Y13120" s="51"/>
      <c r="AE13120" s="45"/>
      <c r="AV13120" s="51"/>
    </row>
    <row r="13121" spans="22:48" x14ac:dyDescent="0.15">
      <c r="V13121" s="51"/>
      <c r="W13121" s="51"/>
      <c r="X13121" s="51"/>
      <c r="Y13121" s="51"/>
      <c r="AE13121" s="45"/>
      <c r="AV13121" s="51"/>
    </row>
    <row r="13122" spans="22:48" x14ac:dyDescent="0.15">
      <c r="V13122" s="51"/>
      <c r="W13122" s="51"/>
      <c r="X13122" s="51"/>
      <c r="Y13122" s="51"/>
      <c r="AE13122" s="45"/>
      <c r="AV13122" s="51"/>
    </row>
    <row r="13123" spans="22:48" x14ac:dyDescent="0.15">
      <c r="V13123" s="51"/>
      <c r="W13123" s="51"/>
      <c r="X13123" s="51"/>
      <c r="Y13123" s="51"/>
      <c r="AE13123" s="45"/>
      <c r="AV13123" s="51"/>
    </row>
    <row r="13124" spans="22:48" x14ac:dyDescent="0.15">
      <c r="V13124" s="51"/>
      <c r="W13124" s="51"/>
      <c r="X13124" s="51"/>
      <c r="Y13124" s="51"/>
      <c r="AE13124" s="45"/>
      <c r="AV13124" s="51"/>
    </row>
    <row r="13125" spans="22:48" x14ac:dyDescent="0.15">
      <c r="V13125" s="51"/>
      <c r="W13125" s="51"/>
      <c r="X13125" s="51"/>
      <c r="Y13125" s="51"/>
      <c r="AE13125" s="45"/>
      <c r="AV13125" s="51"/>
    </row>
    <row r="13126" spans="22:48" x14ac:dyDescent="0.15">
      <c r="V13126" s="51"/>
      <c r="W13126" s="51"/>
      <c r="X13126" s="51"/>
      <c r="Y13126" s="51"/>
      <c r="AE13126" s="45"/>
      <c r="AV13126" s="51"/>
    </row>
    <row r="13127" spans="22:48" x14ac:dyDescent="0.15">
      <c r="V13127" s="51"/>
      <c r="W13127" s="51"/>
      <c r="X13127" s="51"/>
      <c r="Y13127" s="51"/>
      <c r="AE13127" s="45"/>
      <c r="AV13127" s="51"/>
    </row>
    <row r="13128" spans="22:48" x14ac:dyDescent="0.15">
      <c r="V13128" s="51"/>
      <c r="W13128" s="51"/>
      <c r="X13128" s="51"/>
      <c r="Y13128" s="51"/>
      <c r="AE13128" s="45"/>
      <c r="AV13128" s="51"/>
    </row>
    <row r="13129" spans="22:48" x14ac:dyDescent="0.15">
      <c r="V13129" s="51"/>
      <c r="W13129" s="51"/>
      <c r="X13129" s="51"/>
      <c r="Y13129" s="51"/>
      <c r="AE13129" s="45"/>
      <c r="AV13129" s="51"/>
    </row>
    <row r="13130" spans="22:48" x14ac:dyDescent="0.15">
      <c r="V13130" s="51"/>
      <c r="W13130" s="51"/>
      <c r="X13130" s="51"/>
      <c r="Y13130" s="51"/>
      <c r="AE13130" s="45"/>
      <c r="AV13130" s="51"/>
    </row>
    <row r="13131" spans="22:48" x14ac:dyDescent="0.15">
      <c r="V13131" s="51"/>
      <c r="W13131" s="51"/>
      <c r="X13131" s="51"/>
      <c r="Y13131" s="51"/>
      <c r="AE13131" s="45"/>
      <c r="AV13131" s="51"/>
    </row>
    <row r="13132" spans="22:48" x14ac:dyDescent="0.15">
      <c r="V13132" s="51"/>
      <c r="W13132" s="51"/>
      <c r="X13132" s="51"/>
      <c r="Y13132" s="51"/>
      <c r="AE13132" s="45"/>
      <c r="AV13132" s="51"/>
    </row>
    <row r="13133" spans="22:48" x14ac:dyDescent="0.15">
      <c r="V13133" s="51"/>
      <c r="W13133" s="51"/>
      <c r="X13133" s="51"/>
      <c r="Y13133" s="51"/>
      <c r="AE13133" s="45"/>
      <c r="AV13133" s="51"/>
    </row>
    <row r="13134" spans="22:48" x14ac:dyDescent="0.15">
      <c r="V13134" s="51"/>
      <c r="W13134" s="51"/>
      <c r="X13134" s="51"/>
      <c r="Y13134" s="51"/>
      <c r="AE13134" s="45"/>
      <c r="AV13134" s="51"/>
    </row>
    <row r="13135" spans="22:48" x14ac:dyDescent="0.15">
      <c r="V13135" s="51"/>
      <c r="W13135" s="51"/>
      <c r="X13135" s="51"/>
      <c r="Y13135" s="51"/>
      <c r="AE13135" s="45"/>
      <c r="AV13135" s="51"/>
    </row>
    <row r="13136" spans="22:48" x14ac:dyDescent="0.15">
      <c r="V13136" s="51"/>
      <c r="W13136" s="51"/>
      <c r="X13136" s="51"/>
      <c r="Y13136" s="51"/>
      <c r="AE13136" s="45"/>
      <c r="AV13136" s="51"/>
    </row>
    <row r="13137" spans="22:48" x14ac:dyDescent="0.15">
      <c r="V13137" s="51"/>
      <c r="W13137" s="51"/>
      <c r="X13137" s="51"/>
      <c r="Y13137" s="51"/>
      <c r="AE13137" s="45"/>
      <c r="AV13137" s="51"/>
    </row>
    <row r="13138" spans="22:48" x14ac:dyDescent="0.15">
      <c r="V13138" s="51"/>
      <c r="W13138" s="51"/>
      <c r="X13138" s="51"/>
      <c r="Y13138" s="51"/>
      <c r="AE13138" s="45"/>
      <c r="AV13138" s="51"/>
    </row>
    <row r="13139" spans="22:48" x14ac:dyDescent="0.15">
      <c r="V13139" s="51"/>
      <c r="W13139" s="51"/>
      <c r="X13139" s="51"/>
      <c r="Y13139" s="51"/>
      <c r="AE13139" s="45"/>
      <c r="AV13139" s="51"/>
    </row>
    <row r="13140" spans="22:48" x14ac:dyDescent="0.15">
      <c r="V13140" s="51"/>
      <c r="W13140" s="51"/>
      <c r="X13140" s="51"/>
      <c r="Y13140" s="51"/>
      <c r="AE13140" s="45"/>
      <c r="AV13140" s="51"/>
    </row>
    <row r="13141" spans="22:48" x14ac:dyDescent="0.15">
      <c r="V13141" s="51"/>
      <c r="W13141" s="51"/>
      <c r="X13141" s="51"/>
      <c r="Y13141" s="51"/>
      <c r="AE13141" s="45"/>
      <c r="AV13141" s="51"/>
    </row>
    <row r="13142" spans="22:48" x14ac:dyDescent="0.15">
      <c r="V13142" s="51"/>
      <c r="W13142" s="51"/>
      <c r="X13142" s="51"/>
      <c r="Y13142" s="51"/>
      <c r="AE13142" s="45"/>
      <c r="AV13142" s="51"/>
    </row>
    <row r="13143" spans="22:48" x14ac:dyDescent="0.15">
      <c r="V13143" s="51"/>
      <c r="W13143" s="51"/>
      <c r="X13143" s="51"/>
      <c r="Y13143" s="51"/>
      <c r="AE13143" s="45"/>
      <c r="AV13143" s="51"/>
    </row>
    <row r="13144" spans="22:48" x14ac:dyDescent="0.15">
      <c r="V13144" s="51"/>
      <c r="W13144" s="51"/>
      <c r="X13144" s="51"/>
      <c r="Y13144" s="51"/>
      <c r="AE13144" s="45"/>
      <c r="AV13144" s="51"/>
    </row>
    <row r="13145" spans="22:48" x14ac:dyDescent="0.15">
      <c r="V13145" s="51"/>
      <c r="W13145" s="51"/>
      <c r="X13145" s="51"/>
      <c r="Y13145" s="51"/>
      <c r="AE13145" s="45"/>
      <c r="AV13145" s="51"/>
    </row>
    <row r="13146" spans="22:48" x14ac:dyDescent="0.15">
      <c r="V13146" s="51"/>
      <c r="W13146" s="51"/>
      <c r="X13146" s="51"/>
      <c r="Y13146" s="51"/>
      <c r="AE13146" s="45"/>
      <c r="AV13146" s="51"/>
    </row>
    <row r="13147" spans="22:48" x14ac:dyDescent="0.15">
      <c r="V13147" s="51"/>
      <c r="W13147" s="51"/>
      <c r="X13147" s="51"/>
      <c r="Y13147" s="51"/>
      <c r="AE13147" s="45"/>
      <c r="AV13147" s="51"/>
    </row>
    <row r="13148" spans="22:48" x14ac:dyDescent="0.15">
      <c r="V13148" s="51"/>
      <c r="W13148" s="51"/>
      <c r="X13148" s="51"/>
      <c r="Y13148" s="51"/>
      <c r="AE13148" s="45"/>
      <c r="AV13148" s="51"/>
    </row>
    <row r="13149" spans="22:48" x14ac:dyDescent="0.15">
      <c r="V13149" s="51"/>
      <c r="W13149" s="51"/>
      <c r="X13149" s="51"/>
      <c r="Y13149" s="51"/>
      <c r="AE13149" s="45"/>
      <c r="AV13149" s="51"/>
    </row>
    <row r="13150" spans="22:48" x14ac:dyDescent="0.15">
      <c r="V13150" s="51"/>
      <c r="W13150" s="51"/>
      <c r="X13150" s="51"/>
      <c r="Y13150" s="51"/>
      <c r="AE13150" s="45"/>
      <c r="AV13150" s="51"/>
    </row>
    <row r="13151" spans="22:48" x14ac:dyDescent="0.15">
      <c r="V13151" s="51"/>
      <c r="W13151" s="51"/>
      <c r="X13151" s="51"/>
      <c r="Y13151" s="51"/>
      <c r="AE13151" s="45"/>
      <c r="AV13151" s="51"/>
    </row>
    <row r="13152" spans="22:48" x14ac:dyDescent="0.15">
      <c r="V13152" s="51"/>
      <c r="W13152" s="51"/>
      <c r="X13152" s="51"/>
      <c r="Y13152" s="51"/>
      <c r="AE13152" s="45"/>
      <c r="AV13152" s="51"/>
    </row>
    <row r="13153" spans="22:48" x14ac:dyDescent="0.15">
      <c r="V13153" s="51"/>
      <c r="W13153" s="51"/>
      <c r="X13153" s="51"/>
      <c r="Y13153" s="51"/>
      <c r="AE13153" s="45"/>
      <c r="AV13153" s="51"/>
    </row>
    <row r="13154" spans="22:48" x14ac:dyDescent="0.15">
      <c r="V13154" s="51"/>
      <c r="W13154" s="51"/>
      <c r="X13154" s="51"/>
      <c r="Y13154" s="51"/>
      <c r="AE13154" s="45"/>
      <c r="AV13154" s="51"/>
    </row>
    <row r="13155" spans="22:48" x14ac:dyDescent="0.15">
      <c r="V13155" s="51"/>
      <c r="W13155" s="51"/>
      <c r="X13155" s="51"/>
      <c r="Y13155" s="51"/>
      <c r="AE13155" s="45"/>
      <c r="AV13155" s="51"/>
    </row>
    <row r="13156" spans="22:48" x14ac:dyDescent="0.15">
      <c r="V13156" s="51"/>
      <c r="W13156" s="51"/>
      <c r="X13156" s="51"/>
      <c r="Y13156" s="51"/>
      <c r="AE13156" s="45"/>
      <c r="AV13156" s="51"/>
    </row>
    <row r="13157" spans="22:48" x14ac:dyDescent="0.15">
      <c r="V13157" s="51"/>
      <c r="W13157" s="51"/>
      <c r="X13157" s="51"/>
      <c r="Y13157" s="51"/>
      <c r="AE13157" s="45"/>
      <c r="AV13157" s="51"/>
    </row>
    <row r="13158" spans="22:48" x14ac:dyDescent="0.15">
      <c r="V13158" s="51"/>
      <c r="W13158" s="51"/>
      <c r="X13158" s="51"/>
      <c r="Y13158" s="51"/>
      <c r="AE13158" s="45"/>
      <c r="AV13158" s="51"/>
    </row>
    <row r="13159" spans="22:48" x14ac:dyDescent="0.15">
      <c r="V13159" s="51"/>
      <c r="W13159" s="51"/>
      <c r="X13159" s="51"/>
      <c r="Y13159" s="51"/>
      <c r="AE13159" s="45"/>
      <c r="AV13159" s="51"/>
    </row>
    <row r="13160" spans="22:48" x14ac:dyDescent="0.15">
      <c r="V13160" s="51"/>
      <c r="W13160" s="51"/>
      <c r="X13160" s="51"/>
      <c r="Y13160" s="51"/>
      <c r="AE13160" s="45"/>
      <c r="AV13160" s="51"/>
    </row>
    <row r="13161" spans="22:48" x14ac:dyDescent="0.15">
      <c r="V13161" s="51"/>
      <c r="W13161" s="51"/>
      <c r="X13161" s="51"/>
      <c r="Y13161" s="51"/>
      <c r="AE13161" s="45"/>
      <c r="AV13161" s="51"/>
    </row>
    <row r="13162" spans="22:48" x14ac:dyDescent="0.15">
      <c r="V13162" s="51"/>
      <c r="W13162" s="51"/>
      <c r="X13162" s="51"/>
      <c r="Y13162" s="51"/>
      <c r="AE13162" s="45"/>
      <c r="AV13162" s="51"/>
    </row>
    <row r="13163" spans="22:48" x14ac:dyDescent="0.15">
      <c r="V13163" s="51"/>
      <c r="W13163" s="51"/>
      <c r="X13163" s="51"/>
      <c r="Y13163" s="51"/>
      <c r="AE13163" s="45"/>
      <c r="AV13163" s="51"/>
    </row>
    <row r="13164" spans="22:48" x14ac:dyDescent="0.15">
      <c r="V13164" s="51"/>
      <c r="W13164" s="51"/>
      <c r="X13164" s="51"/>
      <c r="Y13164" s="51"/>
      <c r="AE13164" s="45"/>
      <c r="AV13164" s="51"/>
    </row>
    <row r="13165" spans="22:48" x14ac:dyDescent="0.15">
      <c r="V13165" s="51"/>
      <c r="W13165" s="51"/>
      <c r="X13165" s="51"/>
      <c r="Y13165" s="51"/>
      <c r="AE13165" s="45"/>
      <c r="AV13165" s="51"/>
    </row>
    <row r="13166" spans="22:48" x14ac:dyDescent="0.15">
      <c r="V13166" s="51"/>
      <c r="W13166" s="51"/>
      <c r="X13166" s="51"/>
      <c r="Y13166" s="51"/>
      <c r="AE13166" s="45"/>
      <c r="AV13166" s="51"/>
    </row>
    <row r="13167" spans="22:48" x14ac:dyDescent="0.15">
      <c r="V13167" s="51"/>
      <c r="W13167" s="51"/>
      <c r="X13167" s="51"/>
      <c r="Y13167" s="51"/>
      <c r="AE13167" s="45"/>
      <c r="AV13167" s="51"/>
    </row>
    <row r="13168" spans="22:48" x14ac:dyDescent="0.15">
      <c r="V13168" s="51"/>
      <c r="W13168" s="51"/>
      <c r="X13168" s="51"/>
      <c r="Y13168" s="51"/>
      <c r="AE13168" s="45"/>
      <c r="AV13168" s="51"/>
    </row>
    <row r="13169" spans="22:48" x14ac:dyDescent="0.15">
      <c r="V13169" s="51"/>
      <c r="W13169" s="51"/>
      <c r="X13169" s="51"/>
      <c r="Y13169" s="51"/>
      <c r="AE13169" s="45"/>
      <c r="AV13169" s="51"/>
    </row>
    <row r="13170" spans="22:48" x14ac:dyDescent="0.15">
      <c r="V13170" s="51"/>
      <c r="W13170" s="51"/>
      <c r="X13170" s="51"/>
      <c r="Y13170" s="51"/>
      <c r="AE13170" s="45"/>
      <c r="AV13170" s="51"/>
    </row>
    <row r="13171" spans="22:48" x14ac:dyDescent="0.15">
      <c r="V13171" s="51"/>
      <c r="W13171" s="51"/>
      <c r="X13171" s="51"/>
      <c r="Y13171" s="51"/>
      <c r="AE13171" s="45"/>
      <c r="AV13171" s="51"/>
    </row>
    <row r="13172" spans="22:48" x14ac:dyDescent="0.15">
      <c r="V13172" s="51"/>
      <c r="W13172" s="51"/>
      <c r="X13172" s="51"/>
      <c r="Y13172" s="51"/>
      <c r="AE13172" s="45"/>
      <c r="AV13172" s="51"/>
    </row>
    <row r="13173" spans="22:48" x14ac:dyDescent="0.15">
      <c r="V13173" s="51"/>
      <c r="W13173" s="51"/>
      <c r="X13173" s="51"/>
      <c r="Y13173" s="51"/>
      <c r="AE13173" s="45"/>
      <c r="AV13173" s="51"/>
    </row>
    <row r="13174" spans="22:48" x14ac:dyDescent="0.15">
      <c r="V13174" s="51"/>
      <c r="W13174" s="51"/>
      <c r="X13174" s="51"/>
      <c r="Y13174" s="51"/>
      <c r="AE13174" s="45"/>
      <c r="AV13174" s="51"/>
    </row>
    <row r="13175" spans="22:48" x14ac:dyDescent="0.15">
      <c r="V13175" s="51"/>
      <c r="W13175" s="51"/>
      <c r="X13175" s="51"/>
      <c r="Y13175" s="51"/>
      <c r="AE13175" s="45"/>
      <c r="AV13175" s="51"/>
    </row>
    <row r="13176" spans="22:48" x14ac:dyDescent="0.15">
      <c r="V13176" s="51"/>
      <c r="W13176" s="51"/>
      <c r="X13176" s="51"/>
      <c r="Y13176" s="51"/>
      <c r="AE13176" s="45"/>
      <c r="AV13176" s="51"/>
    </row>
    <row r="13177" spans="22:48" x14ac:dyDescent="0.15">
      <c r="V13177" s="51"/>
      <c r="W13177" s="51"/>
      <c r="X13177" s="51"/>
      <c r="Y13177" s="51"/>
      <c r="AE13177" s="45"/>
      <c r="AV13177" s="51"/>
    </row>
    <row r="13178" spans="22:48" x14ac:dyDescent="0.15">
      <c r="V13178" s="51"/>
      <c r="W13178" s="51"/>
      <c r="X13178" s="51"/>
      <c r="Y13178" s="51"/>
      <c r="AE13178" s="45"/>
      <c r="AV13178" s="51"/>
    </row>
    <row r="13179" spans="22:48" x14ac:dyDescent="0.15">
      <c r="V13179" s="51"/>
      <c r="W13179" s="51"/>
      <c r="X13179" s="51"/>
      <c r="Y13179" s="51"/>
      <c r="AE13179" s="45"/>
      <c r="AV13179" s="51"/>
    </row>
    <row r="13180" spans="22:48" x14ac:dyDescent="0.15">
      <c r="V13180" s="51"/>
      <c r="W13180" s="51"/>
      <c r="X13180" s="51"/>
      <c r="Y13180" s="51"/>
      <c r="AE13180" s="45"/>
      <c r="AV13180" s="51"/>
    </row>
    <row r="13181" spans="22:48" x14ac:dyDescent="0.15">
      <c r="V13181" s="51"/>
      <c r="W13181" s="51"/>
      <c r="X13181" s="51"/>
      <c r="Y13181" s="51"/>
      <c r="AE13181" s="45"/>
      <c r="AV13181" s="51"/>
    </row>
    <row r="13182" spans="22:48" x14ac:dyDescent="0.15">
      <c r="V13182" s="51"/>
      <c r="W13182" s="51"/>
      <c r="X13182" s="51"/>
      <c r="Y13182" s="51"/>
      <c r="AE13182" s="45"/>
      <c r="AV13182" s="51"/>
    </row>
    <row r="13183" spans="22:48" x14ac:dyDescent="0.15">
      <c r="V13183" s="51"/>
      <c r="W13183" s="51"/>
      <c r="X13183" s="51"/>
      <c r="Y13183" s="51"/>
      <c r="AE13183" s="45"/>
      <c r="AV13183" s="51"/>
    </row>
    <row r="13184" spans="22:48" x14ac:dyDescent="0.15">
      <c r="V13184" s="51"/>
      <c r="W13184" s="51"/>
      <c r="X13184" s="51"/>
      <c r="Y13184" s="51"/>
      <c r="AE13184" s="45"/>
      <c r="AV13184" s="51"/>
    </row>
    <row r="13185" spans="22:48" x14ac:dyDescent="0.15">
      <c r="V13185" s="51"/>
      <c r="W13185" s="51"/>
      <c r="X13185" s="51"/>
      <c r="Y13185" s="51"/>
      <c r="AE13185" s="45"/>
      <c r="AV13185" s="51"/>
    </row>
    <row r="13186" spans="22:48" x14ac:dyDescent="0.15">
      <c r="V13186" s="51"/>
      <c r="W13186" s="51"/>
      <c r="X13186" s="51"/>
      <c r="Y13186" s="51"/>
      <c r="AE13186" s="45"/>
      <c r="AV13186" s="51"/>
    </row>
    <row r="13187" spans="22:48" x14ac:dyDescent="0.15">
      <c r="V13187" s="51"/>
      <c r="W13187" s="51"/>
      <c r="X13187" s="51"/>
      <c r="Y13187" s="51"/>
      <c r="AE13187" s="45"/>
      <c r="AV13187" s="51"/>
    </row>
    <row r="13188" spans="22:48" x14ac:dyDescent="0.15">
      <c r="V13188" s="51"/>
      <c r="W13188" s="51"/>
      <c r="X13188" s="51"/>
      <c r="Y13188" s="51"/>
      <c r="AE13188" s="45"/>
      <c r="AV13188" s="51"/>
    </row>
    <row r="13189" spans="22:48" x14ac:dyDescent="0.15">
      <c r="V13189" s="51"/>
      <c r="W13189" s="51"/>
      <c r="X13189" s="51"/>
      <c r="Y13189" s="51"/>
      <c r="AE13189" s="45"/>
      <c r="AV13189" s="51"/>
    </row>
    <row r="13190" spans="22:48" x14ac:dyDescent="0.15">
      <c r="V13190" s="51"/>
      <c r="W13190" s="51"/>
      <c r="X13190" s="51"/>
      <c r="Y13190" s="51"/>
      <c r="AE13190" s="45"/>
      <c r="AV13190" s="51"/>
    </row>
    <row r="13191" spans="22:48" x14ac:dyDescent="0.15">
      <c r="V13191" s="51"/>
      <c r="W13191" s="51"/>
      <c r="X13191" s="51"/>
      <c r="Y13191" s="51"/>
      <c r="AE13191" s="45"/>
      <c r="AV13191" s="51"/>
    </row>
    <row r="13192" spans="22:48" x14ac:dyDescent="0.15">
      <c r="V13192" s="51"/>
      <c r="W13192" s="51"/>
      <c r="X13192" s="51"/>
      <c r="Y13192" s="51"/>
      <c r="AE13192" s="45"/>
      <c r="AV13192" s="51"/>
    </row>
    <row r="13193" spans="22:48" x14ac:dyDescent="0.15">
      <c r="V13193" s="51"/>
      <c r="W13193" s="51"/>
      <c r="X13193" s="51"/>
      <c r="Y13193" s="51"/>
      <c r="AE13193" s="45"/>
      <c r="AV13193" s="51"/>
    </row>
    <row r="13194" spans="22:48" x14ac:dyDescent="0.15">
      <c r="V13194" s="51"/>
      <c r="W13194" s="51"/>
      <c r="X13194" s="51"/>
      <c r="Y13194" s="51"/>
      <c r="AE13194" s="45"/>
      <c r="AV13194" s="51"/>
    </row>
    <row r="13195" spans="22:48" x14ac:dyDescent="0.15">
      <c r="V13195" s="51"/>
      <c r="W13195" s="51"/>
      <c r="X13195" s="51"/>
      <c r="Y13195" s="51"/>
      <c r="AE13195" s="45"/>
      <c r="AV13195" s="51"/>
    </row>
    <row r="13196" spans="22:48" x14ac:dyDescent="0.15">
      <c r="V13196" s="51"/>
      <c r="W13196" s="51"/>
      <c r="X13196" s="51"/>
      <c r="Y13196" s="51"/>
      <c r="AE13196" s="45"/>
      <c r="AV13196" s="51"/>
    </row>
    <row r="13197" spans="22:48" x14ac:dyDescent="0.15">
      <c r="V13197" s="51"/>
      <c r="W13197" s="51"/>
      <c r="X13197" s="51"/>
      <c r="Y13197" s="51"/>
      <c r="AE13197" s="45"/>
      <c r="AV13197" s="51"/>
    </row>
    <row r="13198" spans="22:48" x14ac:dyDescent="0.15">
      <c r="V13198" s="51"/>
      <c r="W13198" s="51"/>
      <c r="X13198" s="51"/>
      <c r="Y13198" s="51"/>
      <c r="AE13198" s="45"/>
      <c r="AV13198" s="51"/>
    </row>
    <row r="13199" spans="22:48" x14ac:dyDescent="0.15">
      <c r="V13199" s="51"/>
      <c r="W13199" s="51"/>
      <c r="X13199" s="51"/>
      <c r="Y13199" s="51"/>
      <c r="AE13199" s="45"/>
      <c r="AV13199" s="51"/>
    </row>
    <row r="13200" spans="22:48" x14ac:dyDescent="0.15">
      <c r="V13200" s="51"/>
      <c r="W13200" s="51"/>
      <c r="X13200" s="51"/>
      <c r="Y13200" s="51"/>
      <c r="AE13200" s="45"/>
      <c r="AV13200" s="51"/>
    </row>
    <row r="13201" spans="22:48" x14ac:dyDescent="0.15">
      <c r="V13201" s="51"/>
      <c r="W13201" s="51"/>
      <c r="X13201" s="51"/>
      <c r="Y13201" s="51"/>
      <c r="AE13201" s="45"/>
      <c r="AV13201" s="51"/>
    </row>
    <row r="13202" spans="22:48" x14ac:dyDescent="0.15">
      <c r="V13202" s="51"/>
      <c r="W13202" s="51"/>
      <c r="X13202" s="51"/>
      <c r="Y13202" s="51"/>
      <c r="AE13202" s="45"/>
      <c r="AV13202" s="51"/>
    </row>
    <row r="13203" spans="22:48" x14ac:dyDescent="0.15">
      <c r="V13203" s="51"/>
      <c r="W13203" s="51"/>
      <c r="X13203" s="51"/>
      <c r="Y13203" s="51"/>
      <c r="AE13203" s="45"/>
      <c r="AV13203" s="51"/>
    </row>
    <row r="13204" spans="22:48" x14ac:dyDescent="0.15">
      <c r="V13204" s="51"/>
      <c r="W13204" s="51"/>
      <c r="X13204" s="51"/>
      <c r="Y13204" s="51"/>
      <c r="AE13204" s="45"/>
      <c r="AV13204" s="51"/>
    </row>
    <row r="13205" spans="22:48" x14ac:dyDescent="0.15">
      <c r="V13205" s="51"/>
      <c r="W13205" s="51"/>
      <c r="X13205" s="51"/>
      <c r="Y13205" s="51"/>
      <c r="AE13205" s="45"/>
      <c r="AV13205" s="51"/>
    </row>
    <row r="13206" spans="22:48" x14ac:dyDescent="0.15">
      <c r="V13206" s="51"/>
      <c r="W13206" s="51"/>
      <c r="X13206" s="51"/>
      <c r="Y13206" s="51"/>
      <c r="AE13206" s="45"/>
      <c r="AV13206" s="51"/>
    </row>
    <row r="13207" spans="22:48" x14ac:dyDescent="0.15">
      <c r="V13207" s="51"/>
      <c r="W13207" s="51"/>
      <c r="X13207" s="51"/>
      <c r="Y13207" s="51"/>
      <c r="AE13207" s="45"/>
      <c r="AV13207" s="51"/>
    </row>
    <row r="13208" spans="22:48" x14ac:dyDescent="0.15">
      <c r="V13208" s="51"/>
      <c r="W13208" s="51"/>
      <c r="X13208" s="51"/>
      <c r="Y13208" s="51"/>
      <c r="AE13208" s="45"/>
      <c r="AV13208" s="51"/>
    </row>
    <row r="13209" spans="22:48" x14ac:dyDescent="0.15">
      <c r="V13209" s="51"/>
      <c r="W13209" s="51"/>
      <c r="X13209" s="51"/>
      <c r="Y13209" s="51"/>
      <c r="AE13209" s="45"/>
      <c r="AV13209" s="51"/>
    </row>
    <row r="13210" spans="22:48" x14ac:dyDescent="0.15">
      <c r="V13210" s="51"/>
      <c r="W13210" s="51"/>
      <c r="X13210" s="51"/>
      <c r="Y13210" s="51"/>
      <c r="AE13210" s="45"/>
      <c r="AV13210" s="51"/>
    </row>
    <row r="13211" spans="22:48" x14ac:dyDescent="0.15">
      <c r="V13211" s="51"/>
      <c r="W13211" s="51"/>
      <c r="X13211" s="51"/>
      <c r="Y13211" s="51"/>
      <c r="AE13211" s="45"/>
      <c r="AV13211" s="51"/>
    </row>
    <row r="13212" spans="22:48" x14ac:dyDescent="0.15">
      <c r="V13212" s="51"/>
      <c r="W13212" s="51"/>
      <c r="X13212" s="51"/>
      <c r="Y13212" s="51"/>
      <c r="AE13212" s="45"/>
      <c r="AV13212" s="51"/>
    </row>
    <row r="13213" spans="22:48" x14ac:dyDescent="0.15">
      <c r="V13213" s="51"/>
      <c r="W13213" s="51"/>
      <c r="X13213" s="51"/>
      <c r="Y13213" s="51"/>
      <c r="AE13213" s="45"/>
      <c r="AV13213" s="51"/>
    </row>
    <row r="13214" spans="22:48" x14ac:dyDescent="0.15">
      <c r="V13214" s="51"/>
      <c r="W13214" s="51"/>
      <c r="X13214" s="51"/>
      <c r="Y13214" s="51"/>
      <c r="AE13214" s="45"/>
      <c r="AV13214" s="51"/>
    </row>
    <row r="13215" spans="22:48" x14ac:dyDescent="0.15">
      <c r="V13215" s="51"/>
      <c r="W13215" s="51"/>
      <c r="X13215" s="51"/>
      <c r="Y13215" s="51"/>
      <c r="AE13215" s="45"/>
      <c r="AV13215" s="51"/>
    </row>
    <row r="13216" spans="22:48" x14ac:dyDescent="0.15">
      <c r="V13216" s="51"/>
      <c r="W13216" s="51"/>
      <c r="X13216" s="51"/>
      <c r="Y13216" s="51"/>
      <c r="AE13216" s="45"/>
      <c r="AV13216" s="51"/>
    </row>
    <row r="13217" spans="22:48" x14ac:dyDescent="0.15">
      <c r="V13217" s="51"/>
      <c r="W13217" s="51"/>
      <c r="X13217" s="51"/>
      <c r="Y13217" s="51"/>
      <c r="AE13217" s="45"/>
      <c r="AV13217" s="51"/>
    </row>
    <row r="13218" spans="22:48" x14ac:dyDescent="0.15">
      <c r="V13218" s="51"/>
      <c r="W13218" s="51"/>
      <c r="X13218" s="51"/>
      <c r="Y13218" s="51"/>
      <c r="AE13218" s="45"/>
      <c r="AV13218" s="51"/>
    </row>
    <row r="13219" spans="22:48" x14ac:dyDescent="0.15">
      <c r="V13219" s="51"/>
      <c r="W13219" s="51"/>
      <c r="X13219" s="51"/>
      <c r="Y13219" s="51"/>
      <c r="AE13219" s="45"/>
      <c r="AV13219" s="51"/>
    </row>
    <row r="13220" spans="22:48" x14ac:dyDescent="0.15">
      <c r="V13220" s="51"/>
      <c r="W13220" s="51"/>
      <c r="X13220" s="51"/>
      <c r="Y13220" s="51"/>
      <c r="AE13220" s="45"/>
      <c r="AV13220" s="51"/>
    </row>
    <row r="13221" spans="22:48" x14ac:dyDescent="0.15">
      <c r="V13221" s="51"/>
      <c r="W13221" s="51"/>
      <c r="X13221" s="51"/>
      <c r="Y13221" s="51"/>
      <c r="AE13221" s="45"/>
      <c r="AV13221" s="51"/>
    </row>
    <row r="13222" spans="22:48" x14ac:dyDescent="0.15">
      <c r="V13222" s="51"/>
      <c r="W13222" s="51"/>
      <c r="X13222" s="51"/>
      <c r="Y13222" s="51"/>
      <c r="AE13222" s="45"/>
      <c r="AV13222" s="51"/>
    </row>
    <row r="13223" spans="22:48" x14ac:dyDescent="0.15">
      <c r="V13223" s="51"/>
      <c r="W13223" s="51"/>
      <c r="X13223" s="51"/>
      <c r="Y13223" s="51"/>
      <c r="AE13223" s="45"/>
      <c r="AV13223" s="51"/>
    </row>
    <row r="13224" spans="22:48" x14ac:dyDescent="0.15">
      <c r="V13224" s="51"/>
      <c r="W13224" s="51"/>
      <c r="X13224" s="51"/>
      <c r="Y13224" s="51"/>
      <c r="AE13224" s="45"/>
      <c r="AV13224" s="51"/>
    </row>
    <row r="13225" spans="22:48" x14ac:dyDescent="0.15">
      <c r="V13225" s="51"/>
      <c r="W13225" s="51"/>
      <c r="X13225" s="51"/>
      <c r="Y13225" s="51"/>
      <c r="AE13225" s="45"/>
      <c r="AV13225" s="51"/>
    </row>
    <row r="13226" spans="22:48" x14ac:dyDescent="0.15">
      <c r="V13226" s="51"/>
      <c r="W13226" s="51"/>
      <c r="X13226" s="51"/>
      <c r="Y13226" s="51"/>
      <c r="AE13226" s="45"/>
      <c r="AV13226" s="51"/>
    </row>
    <row r="13227" spans="22:48" x14ac:dyDescent="0.15">
      <c r="V13227" s="51"/>
      <c r="W13227" s="51"/>
      <c r="X13227" s="51"/>
      <c r="Y13227" s="51"/>
      <c r="AE13227" s="45"/>
      <c r="AV13227" s="51"/>
    </row>
    <row r="13228" spans="22:48" x14ac:dyDescent="0.15">
      <c r="V13228" s="51"/>
      <c r="W13228" s="51"/>
      <c r="X13228" s="51"/>
      <c r="Y13228" s="51"/>
      <c r="AE13228" s="45"/>
      <c r="AV13228" s="51"/>
    </row>
    <row r="13229" spans="22:48" x14ac:dyDescent="0.15">
      <c r="V13229" s="51"/>
      <c r="W13229" s="51"/>
      <c r="X13229" s="51"/>
      <c r="Y13229" s="51"/>
      <c r="AE13229" s="45"/>
      <c r="AV13229" s="51"/>
    </row>
    <row r="13230" spans="22:48" x14ac:dyDescent="0.15">
      <c r="V13230" s="51"/>
      <c r="W13230" s="51"/>
      <c r="X13230" s="51"/>
      <c r="Y13230" s="51"/>
      <c r="AE13230" s="45"/>
      <c r="AV13230" s="51"/>
    </row>
    <row r="13231" spans="22:48" x14ac:dyDescent="0.15">
      <c r="V13231" s="51"/>
      <c r="W13231" s="51"/>
      <c r="X13231" s="51"/>
      <c r="Y13231" s="51"/>
      <c r="AE13231" s="45"/>
      <c r="AV13231" s="51"/>
    </row>
    <row r="13232" spans="22:48" x14ac:dyDescent="0.15">
      <c r="V13232" s="51"/>
      <c r="W13232" s="51"/>
      <c r="X13232" s="51"/>
      <c r="Y13232" s="51"/>
      <c r="AE13232" s="45"/>
      <c r="AV13232" s="51"/>
    </row>
    <row r="13233" spans="22:48" x14ac:dyDescent="0.15">
      <c r="V13233" s="51"/>
      <c r="W13233" s="51"/>
      <c r="X13233" s="51"/>
      <c r="Y13233" s="51"/>
      <c r="AE13233" s="45"/>
      <c r="AV13233" s="51"/>
    </row>
    <row r="13234" spans="22:48" x14ac:dyDescent="0.15">
      <c r="V13234" s="51"/>
      <c r="W13234" s="51"/>
      <c r="X13234" s="51"/>
      <c r="Y13234" s="51"/>
      <c r="AE13234" s="45"/>
      <c r="AV13234" s="51"/>
    </row>
    <row r="13235" spans="22:48" x14ac:dyDescent="0.15">
      <c r="V13235" s="51"/>
      <c r="W13235" s="51"/>
      <c r="X13235" s="51"/>
      <c r="Y13235" s="51"/>
      <c r="AE13235" s="45"/>
      <c r="AV13235" s="51"/>
    </row>
    <row r="13236" spans="22:48" x14ac:dyDescent="0.15">
      <c r="V13236" s="51"/>
      <c r="W13236" s="51"/>
      <c r="X13236" s="51"/>
      <c r="Y13236" s="51"/>
      <c r="AE13236" s="45"/>
      <c r="AV13236" s="51"/>
    </row>
    <row r="13237" spans="22:48" x14ac:dyDescent="0.15">
      <c r="V13237" s="51"/>
      <c r="W13237" s="51"/>
      <c r="X13237" s="51"/>
      <c r="Y13237" s="51"/>
      <c r="AE13237" s="45"/>
      <c r="AV13237" s="51"/>
    </row>
    <row r="13238" spans="22:48" x14ac:dyDescent="0.15">
      <c r="V13238" s="51"/>
      <c r="W13238" s="51"/>
      <c r="X13238" s="51"/>
      <c r="Y13238" s="51"/>
      <c r="AE13238" s="45"/>
      <c r="AV13238" s="51"/>
    </row>
    <row r="13239" spans="22:48" x14ac:dyDescent="0.15">
      <c r="V13239" s="51"/>
      <c r="W13239" s="51"/>
      <c r="X13239" s="51"/>
      <c r="Y13239" s="51"/>
      <c r="AE13239" s="45"/>
      <c r="AV13239" s="51"/>
    </row>
    <row r="13240" spans="22:48" x14ac:dyDescent="0.15">
      <c r="V13240" s="51"/>
      <c r="W13240" s="51"/>
      <c r="X13240" s="51"/>
      <c r="Y13240" s="51"/>
      <c r="AE13240" s="45"/>
      <c r="AV13240" s="51"/>
    </row>
    <row r="13241" spans="22:48" x14ac:dyDescent="0.15">
      <c r="V13241" s="51"/>
      <c r="W13241" s="51"/>
      <c r="X13241" s="51"/>
      <c r="Y13241" s="51"/>
      <c r="AE13241" s="45"/>
      <c r="AV13241" s="51"/>
    </row>
    <row r="13242" spans="22:48" x14ac:dyDescent="0.15">
      <c r="V13242" s="51"/>
      <c r="W13242" s="51"/>
      <c r="X13242" s="51"/>
      <c r="Y13242" s="51"/>
      <c r="AE13242" s="45"/>
      <c r="AV13242" s="51"/>
    </row>
    <row r="13243" spans="22:48" x14ac:dyDescent="0.15">
      <c r="V13243" s="51"/>
      <c r="W13243" s="51"/>
      <c r="X13243" s="51"/>
      <c r="Y13243" s="51"/>
      <c r="AE13243" s="45"/>
      <c r="AV13243" s="51"/>
    </row>
    <row r="13244" spans="22:48" x14ac:dyDescent="0.15">
      <c r="V13244" s="51"/>
      <c r="W13244" s="51"/>
      <c r="X13244" s="51"/>
      <c r="Y13244" s="51"/>
      <c r="AE13244" s="45"/>
      <c r="AV13244" s="51"/>
    </row>
    <row r="13245" spans="22:48" x14ac:dyDescent="0.15">
      <c r="V13245" s="51"/>
      <c r="W13245" s="51"/>
      <c r="X13245" s="51"/>
      <c r="Y13245" s="51"/>
      <c r="AE13245" s="45"/>
      <c r="AV13245" s="51"/>
    </row>
    <row r="13246" spans="22:48" x14ac:dyDescent="0.15">
      <c r="V13246" s="51"/>
      <c r="W13246" s="51"/>
      <c r="X13246" s="51"/>
      <c r="Y13246" s="51"/>
      <c r="AE13246" s="45"/>
      <c r="AV13246" s="51"/>
    </row>
    <row r="13247" spans="22:48" x14ac:dyDescent="0.15">
      <c r="V13247" s="51"/>
      <c r="W13247" s="51"/>
      <c r="X13247" s="51"/>
      <c r="Y13247" s="51"/>
      <c r="AE13247" s="45"/>
      <c r="AV13247" s="51"/>
    </row>
    <row r="13248" spans="22:48" x14ac:dyDescent="0.15">
      <c r="V13248" s="51"/>
      <c r="W13248" s="51"/>
      <c r="X13248" s="51"/>
      <c r="Y13248" s="51"/>
      <c r="AE13248" s="45"/>
      <c r="AV13248" s="51"/>
    </row>
    <row r="13249" spans="22:48" x14ac:dyDescent="0.15">
      <c r="V13249" s="51"/>
      <c r="W13249" s="51"/>
      <c r="X13249" s="51"/>
      <c r="Y13249" s="51"/>
      <c r="AE13249" s="45"/>
      <c r="AV13249" s="51"/>
    </row>
    <row r="13250" spans="22:48" x14ac:dyDescent="0.15">
      <c r="V13250" s="51"/>
      <c r="W13250" s="51"/>
      <c r="X13250" s="51"/>
      <c r="Y13250" s="51"/>
      <c r="AE13250" s="45"/>
      <c r="AV13250" s="51"/>
    </row>
    <row r="13251" spans="22:48" x14ac:dyDescent="0.15">
      <c r="V13251" s="51"/>
      <c r="W13251" s="51"/>
      <c r="X13251" s="51"/>
      <c r="Y13251" s="51"/>
      <c r="AE13251" s="45"/>
      <c r="AV13251" s="51"/>
    </row>
    <row r="13252" spans="22:48" x14ac:dyDescent="0.15">
      <c r="V13252" s="51"/>
      <c r="W13252" s="51"/>
      <c r="X13252" s="51"/>
      <c r="Y13252" s="51"/>
      <c r="AE13252" s="45"/>
      <c r="AV13252" s="51"/>
    </row>
    <row r="13253" spans="22:48" x14ac:dyDescent="0.15">
      <c r="V13253" s="51"/>
      <c r="W13253" s="51"/>
      <c r="X13253" s="51"/>
      <c r="Y13253" s="51"/>
      <c r="AE13253" s="45"/>
      <c r="AV13253" s="51"/>
    </row>
    <row r="13254" spans="22:48" x14ac:dyDescent="0.15">
      <c r="V13254" s="51"/>
      <c r="W13254" s="51"/>
      <c r="X13254" s="51"/>
      <c r="Y13254" s="51"/>
      <c r="AE13254" s="45"/>
      <c r="AV13254" s="51"/>
    </row>
    <row r="13255" spans="22:48" x14ac:dyDescent="0.15">
      <c r="V13255" s="51"/>
      <c r="W13255" s="51"/>
      <c r="X13255" s="51"/>
      <c r="Y13255" s="51"/>
      <c r="AE13255" s="45"/>
      <c r="AV13255" s="51"/>
    </row>
    <row r="13256" spans="22:48" x14ac:dyDescent="0.15">
      <c r="V13256" s="51"/>
      <c r="W13256" s="51"/>
      <c r="X13256" s="51"/>
      <c r="Y13256" s="51"/>
      <c r="AE13256" s="45"/>
      <c r="AV13256" s="51"/>
    </row>
    <row r="13257" spans="22:48" x14ac:dyDescent="0.15">
      <c r="V13257" s="51"/>
      <c r="W13257" s="51"/>
      <c r="X13257" s="51"/>
      <c r="Y13257" s="51"/>
      <c r="AE13257" s="45"/>
      <c r="AV13257" s="51"/>
    </row>
    <row r="13258" spans="22:48" x14ac:dyDescent="0.15">
      <c r="V13258" s="51"/>
      <c r="W13258" s="51"/>
      <c r="X13258" s="51"/>
      <c r="Y13258" s="51"/>
      <c r="AE13258" s="45"/>
      <c r="AV13258" s="51"/>
    </row>
    <row r="13259" spans="22:48" x14ac:dyDescent="0.15">
      <c r="V13259" s="51"/>
      <c r="W13259" s="51"/>
      <c r="X13259" s="51"/>
      <c r="Y13259" s="51"/>
      <c r="AE13259" s="45"/>
      <c r="AV13259" s="51"/>
    </row>
    <row r="13260" spans="22:48" x14ac:dyDescent="0.15">
      <c r="V13260" s="51"/>
      <c r="W13260" s="51"/>
      <c r="X13260" s="51"/>
      <c r="Y13260" s="51"/>
      <c r="AE13260" s="45"/>
      <c r="AV13260" s="51"/>
    </row>
    <row r="13261" spans="22:48" x14ac:dyDescent="0.15">
      <c r="V13261" s="51"/>
      <c r="W13261" s="51"/>
      <c r="X13261" s="51"/>
      <c r="Y13261" s="51"/>
      <c r="AE13261" s="45"/>
      <c r="AV13261" s="51"/>
    </row>
    <row r="13262" spans="22:48" x14ac:dyDescent="0.15">
      <c r="V13262" s="51"/>
      <c r="W13262" s="51"/>
      <c r="X13262" s="51"/>
      <c r="Y13262" s="51"/>
      <c r="AE13262" s="45"/>
      <c r="AV13262" s="51"/>
    </row>
    <row r="13263" spans="22:48" x14ac:dyDescent="0.15">
      <c r="V13263" s="51"/>
      <c r="W13263" s="51"/>
      <c r="X13263" s="51"/>
      <c r="Y13263" s="51"/>
      <c r="AE13263" s="45"/>
      <c r="AV13263" s="51"/>
    </row>
    <row r="13264" spans="22:48" x14ac:dyDescent="0.15">
      <c r="V13264" s="51"/>
      <c r="W13264" s="51"/>
      <c r="X13264" s="51"/>
      <c r="Y13264" s="51"/>
      <c r="AE13264" s="45"/>
      <c r="AV13264" s="51"/>
    </row>
    <row r="13265" spans="22:48" x14ac:dyDescent="0.15">
      <c r="V13265" s="51"/>
      <c r="W13265" s="51"/>
      <c r="X13265" s="51"/>
      <c r="Y13265" s="51"/>
      <c r="AE13265" s="45"/>
      <c r="AV13265" s="51"/>
    </row>
    <row r="13266" spans="22:48" x14ac:dyDescent="0.15">
      <c r="V13266" s="51"/>
      <c r="W13266" s="51"/>
      <c r="X13266" s="51"/>
      <c r="Y13266" s="51"/>
      <c r="AE13266" s="45"/>
      <c r="AV13266" s="51"/>
    </row>
    <row r="13267" spans="22:48" x14ac:dyDescent="0.15">
      <c r="V13267" s="51"/>
      <c r="W13267" s="51"/>
      <c r="X13267" s="51"/>
      <c r="Y13267" s="51"/>
      <c r="AE13267" s="45"/>
      <c r="AV13267" s="51"/>
    </row>
    <row r="13268" spans="22:48" x14ac:dyDescent="0.15">
      <c r="V13268" s="51"/>
      <c r="W13268" s="51"/>
      <c r="X13268" s="51"/>
      <c r="Y13268" s="51"/>
      <c r="AE13268" s="45"/>
      <c r="AV13268" s="51"/>
    </row>
    <row r="13269" spans="22:48" x14ac:dyDescent="0.15">
      <c r="V13269" s="51"/>
      <c r="W13269" s="51"/>
      <c r="X13269" s="51"/>
      <c r="Y13269" s="51"/>
      <c r="AE13269" s="45"/>
      <c r="AV13269" s="51"/>
    </row>
    <row r="13270" spans="22:48" x14ac:dyDescent="0.15">
      <c r="V13270" s="51"/>
      <c r="W13270" s="51"/>
      <c r="X13270" s="51"/>
      <c r="Y13270" s="51"/>
      <c r="AE13270" s="45"/>
      <c r="AV13270" s="51"/>
    </row>
    <row r="13271" spans="22:48" x14ac:dyDescent="0.15">
      <c r="V13271" s="51"/>
      <c r="W13271" s="51"/>
      <c r="X13271" s="51"/>
      <c r="Y13271" s="51"/>
      <c r="AE13271" s="45"/>
      <c r="AV13271" s="51"/>
    </row>
    <row r="13272" spans="22:48" x14ac:dyDescent="0.15">
      <c r="V13272" s="51"/>
      <c r="W13272" s="51"/>
      <c r="X13272" s="51"/>
      <c r="Y13272" s="51"/>
      <c r="AE13272" s="45"/>
      <c r="AV13272" s="51"/>
    </row>
    <row r="13273" spans="22:48" x14ac:dyDescent="0.15">
      <c r="V13273" s="51"/>
      <c r="W13273" s="51"/>
      <c r="X13273" s="51"/>
      <c r="Y13273" s="51"/>
      <c r="AE13273" s="45"/>
      <c r="AV13273" s="51"/>
    </row>
    <row r="13274" spans="22:48" x14ac:dyDescent="0.15">
      <c r="V13274" s="51"/>
      <c r="W13274" s="51"/>
      <c r="X13274" s="51"/>
      <c r="Y13274" s="51"/>
      <c r="AE13274" s="45"/>
      <c r="AV13274" s="51"/>
    </row>
    <row r="13275" spans="22:48" x14ac:dyDescent="0.15">
      <c r="V13275" s="51"/>
      <c r="W13275" s="51"/>
      <c r="X13275" s="51"/>
      <c r="Y13275" s="51"/>
      <c r="AE13275" s="45"/>
      <c r="AV13275" s="51"/>
    </row>
    <row r="13276" spans="22:48" x14ac:dyDescent="0.15">
      <c r="V13276" s="51"/>
      <c r="W13276" s="51"/>
      <c r="X13276" s="51"/>
      <c r="Y13276" s="51"/>
      <c r="AE13276" s="45"/>
      <c r="AV13276" s="51"/>
    </row>
    <row r="13277" spans="22:48" x14ac:dyDescent="0.15">
      <c r="V13277" s="51"/>
      <c r="W13277" s="51"/>
      <c r="X13277" s="51"/>
      <c r="Y13277" s="51"/>
      <c r="AE13277" s="45"/>
      <c r="AV13277" s="51"/>
    </row>
    <row r="13278" spans="22:48" x14ac:dyDescent="0.15">
      <c r="V13278" s="51"/>
      <c r="W13278" s="51"/>
      <c r="X13278" s="51"/>
      <c r="Y13278" s="51"/>
      <c r="AE13278" s="45"/>
      <c r="AV13278" s="51"/>
    </row>
    <row r="13279" spans="22:48" x14ac:dyDescent="0.15">
      <c r="V13279" s="51"/>
      <c r="W13279" s="51"/>
      <c r="X13279" s="51"/>
      <c r="Y13279" s="51"/>
      <c r="AE13279" s="45"/>
      <c r="AV13279" s="51"/>
    </row>
    <row r="13280" spans="22:48" x14ac:dyDescent="0.15">
      <c r="V13280" s="51"/>
      <c r="W13280" s="51"/>
      <c r="X13280" s="51"/>
      <c r="Y13280" s="51"/>
      <c r="AE13280" s="45"/>
      <c r="AV13280" s="51"/>
    </row>
    <row r="13281" spans="22:48" x14ac:dyDescent="0.15">
      <c r="V13281" s="51"/>
      <c r="W13281" s="51"/>
      <c r="X13281" s="51"/>
      <c r="Y13281" s="51"/>
      <c r="AE13281" s="45"/>
      <c r="AV13281" s="51"/>
    </row>
    <row r="13282" spans="22:48" x14ac:dyDescent="0.15">
      <c r="V13282" s="51"/>
      <c r="W13282" s="51"/>
      <c r="X13282" s="51"/>
      <c r="Y13282" s="51"/>
      <c r="AE13282" s="45"/>
      <c r="AV13282" s="51"/>
    </row>
    <row r="13283" spans="22:48" x14ac:dyDescent="0.15">
      <c r="V13283" s="51"/>
      <c r="W13283" s="51"/>
      <c r="X13283" s="51"/>
      <c r="Y13283" s="51"/>
      <c r="AE13283" s="45"/>
      <c r="AV13283" s="51"/>
    </row>
    <row r="13284" spans="22:48" x14ac:dyDescent="0.15">
      <c r="V13284" s="51"/>
      <c r="W13284" s="51"/>
      <c r="X13284" s="51"/>
      <c r="Y13284" s="51"/>
      <c r="AE13284" s="45"/>
      <c r="AV13284" s="51"/>
    </row>
    <row r="13285" spans="22:48" x14ac:dyDescent="0.15">
      <c r="V13285" s="51"/>
      <c r="W13285" s="51"/>
      <c r="X13285" s="51"/>
      <c r="Y13285" s="51"/>
      <c r="AE13285" s="45"/>
      <c r="AV13285" s="51"/>
    </row>
    <row r="13286" spans="22:48" x14ac:dyDescent="0.15">
      <c r="V13286" s="51"/>
      <c r="W13286" s="51"/>
      <c r="X13286" s="51"/>
      <c r="Y13286" s="51"/>
      <c r="AE13286" s="45"/>
      <c r="AV13286" s="51"/>
    </row>
    <row r="13287" spans="22:48" x14ac:dyDescent="0.15">
      <c r="V13287" s="51"/>
      <c r="W13287" s="51"/>
      <c r="X13287" s="51"/>
      <c r="Y13287" s="51"/>
      <c r="AE13287" s="45"/>
      <c r="AV13287" s="51"/>
    </row>
    <row r="13288" spans="22:48" x14ac:dyDescent="0.15">
      <c r="V13288" s="51"/>
      <c r="W13288" s="51"/>
      <c r="X13288" s="51"/>
      <c r="Y13288" s="51"/>
      <c r="AE13288" s="45"/>
      <c r="AV13288" s="51"/>
    </row>
    <row r="13289" spans="22:48" x14ac:dyDescent="0.15">
      <c r="V13289" s="51"/>
      <c r="W13289" s="51"/>
      <c r="X13289" s="51"/>
      <c r="Y13289" s="51"/>
      <c r="AE13289" s="45"/>
      <c r="AV13289" s="51"/>
    </row>
    <row r="13290" spans="22:48" x14ac:dyDescent="0.15">
      <c r="V13290" s="51"/>
      <c r="W13290" s="51"/>
      <c r="X13290" s="51"/>
      <c r="Y13290" s="51"/>
      <c r="AE13290" s="45"/>
      <c r="AV13290" s="51"/>
    </row>
    <row r="13291" spans="22:48" x14ac:dyDescent="0.15">
      <c r="V13291" s="51"/>
      <c r="W13291" s="51"/>
      <c r="X13291" s="51"/>
      <c r="Y13291" s="51"/>
      <c r="AE13291" s="45"/>
      <c r="AV13291" s="51"/>
    </row>
    <row r="13292" spans="22:48" x14ac:dyDescent="0.15">
      <c r="V13292" s="51"/>
      <c r="W13292" s="51"/>
      <c r="X13292" s="51"/>
      <c r="Y13292" s="51"/>
      <c r="AE13292" s="45"/>
      <c r="AV13292" s="51"/>
    </row>
    <row r="13293" spans="22:48" x14ac:dyDescent="0.15">
      <c r="V13293" s="51"/>
      <c r="W13293" s="51"/>
      <c r="X13293" s="51"/>
      <c r="Y13293" s="51"/>
      <c r="AE13293" s="45"/>
      <c r="AV13293" s="51"/>
    </row>
    <row r="13294" spans="22:48" x14ac:dyDescent="0.15">
      <c r="V13294" s="51"/>
      <c r="W13294" s="51"/>
      <c r="X13294" s="51"/>
      <c r="Y13294" s="51"/>
      <c r="AE13294" s="45"/>
      <c r="AV13294" s="51"/>
    </row>
    <row r="13295" spans="22:48" x14ac:dyDescent="0.15">
      <c r="V13295" s="51"/>
      <c r="W13295" s="51"/>
      <c r="X13295" s="51"/>
      <c r="Y13295" s="51"/>
      <c r="AE13295" s="45"/>
      <c r="AV13295" s="51"/>
    </row>
    <row r="13296" spans="22:48" x14ac:dyDescent="0.15">
      <c r="V13296" s="51"/>
      <c r="W13296" s="51"/>
      <c r="X13296" s="51"/>
      <c r="Y13296" s="51"/>
      <c r="AE13296" s="45"/>
      <c r="AV13296" s="51"/>
    </row>
    <row r="13297" spans="22:48" x14ac:dyDescent="0.15">
      <c r="V13297" s="51"/>
      <c r="W13297" s="51"/>
      <c r="X13297" s="51"/>
      <c r="Y13297" s="51"/>
      <c r="AE13297" s="45"/>
      <c r="AV13297" s="51"/>
    </row>
    <row r="13298" spans="22:48" x14ac:dyDescent="0.15">
      <c r="V13298" s="51"/>
      <c r="W13298" s="51"/>
      <c r="X13298" s="51"/>
      <c r="Y13298" s="51"/>
      <c r="AE13298" s="45"/>
      <c r="AV13298" s="51"/>
    </row>
    <row r="13299" spans="22:48" x14ac:dyDescent="0.15">
      <c r="V13299" s="51"/>
      <c r="W13299" s="51"/>
      <c r="X13299" s="51"/>
      <c r="Y13299" s="51"/>
      <c r="AE13299" s="45"/>
      <c r="AV13299" s="51"/>
    </row>
    <row r="13300" spans="22:48" x14ac:dyDescent="0.15">
      <c r="V13300" s="51"/>
      <c r="W13300" s="51"/>
      <c r="X13300" s="51"/>
      <c r="Y13300" s="51"/>
      <c r="AE13300" s="45"/>
      <c r="AV13300" s="51"/>
    </row>
    <row r="13301" spans="22:48" x14ac:dyDescent="0.15">
      <c r="V13301" s="51"/>
      <c r="W13301" s="51"/>
      <c r="X13301" s="51"/>
      <c r="Y13301" s="51"/>
      <c r="AE13301" s="45"/>
      <c r="AV13301" s="51"/>
    </row>
    <row r="13302" spans="22:48" x14ac:dyDescent="0.15">
      <c r="V13302" s="51"/>
      <c r="W13302" s="51"/>
      <c r="X13302" s="51"/>
      <c r="Y13302" s="51"/>
      <c r="AE13302" s="45"/>
      <c r="AV13302" s="51"/>
    </row>
    <row r="13303" spans="22:48" x14ac:dyDescent="0.15">
      <c r="V13303" s="51"/>
      <c r="W13303" s="51"/>
      <c r="X13303" s="51"/>
      <c r="Y13303" s="51"/>
      <c r="AE13303" s="45"/>
      <c r="AV13303" s="51"/>
    </row>
    <row r="13304" spans="22:48" x14ac:dyDescent="0.15">
      <c r="V13304" s="51"/>
      <c r="W13304" s="51"/>
      <c r="X13304" s="51"/>
      <c r="Y13304" s="51"/>
      <c r="AE13304" s="45"/>
      <c r="AV13304" s="51"/>
    </row>
    <row r="13305" spans="22:48" x14ac:dyDescent="0.15">
      <c r="V13305" s="51"/>
      <c r="W13305" s="51"/>
      <c r="X13305" s="51"/>
      <c r="Y13305" s="51"/>
      <c r="AE13305" s="45"/>
      <c r="AV13305" s="51"/>
    </row>
    <row r="13306" spans="22:48" x14ac:dyDescent="0.15">
      <c r="V13306" s="51"/>
      <c r="W13306" s="51"/>
      <c r="X13306" s="51"/>
      <c r="Y13306" s="51"/>
      <c r="AE13306" s="45"/>
      <c r="AV13306" s="51"/>
    </row>
    <row r="13307" spans="22:48" x14ac:dyDescent="0.15">
      <c r="V13307" s="51"/>
      <c r="W13307" s="51"/>
      <c r="X13307" s="51"/>
      <c r="Y13307" s="51"/>
      <c r="AE13307" s="45"/>
      <c r="AV13307" s="51"/>
    </row>
    <row r="13308" spans="22:48" x14ac:dyDescent="0.15">
      <c r="V13308" s="51"/>
      <c r="W13308" s="51"/>
      <c r="X13308" s="51"/>
      <c r="Y13308" s="51"/>
      <c r="AE13308" s="45"/>
      <c r="AV13308" s="51"/>
    </row>
    <row r="13309" spans="22:48" x14ac:dyDescent="0.15">
      <c r="V13309" s="51"/>
      <c r="W13309" s="51"/>
      <c r="X13309" s="51"/>
      <c r="Y13309" s="51"/>
      <c r="AE13309" s="45"/>
      <c r="AV13309" s="51"/>
    </row>
    <row r="13310" spans="22:48" x14ac:dyDescent="0.15">
      <c r="V13310" s="51"/>
      <c r="W13310" s="51"/>
      <c r="X13310" s="51"/>
      <c r="Y13310" s="51"/>
      <c r="AE13310" s="45"/>
      <c r="AV13310" s="51"/>
    </row>
    <row r="13311" spans="22:48" x14ac:dyDescent="0.15">
      <c r="V13311" s="51"/>
      <c r="W13311" s="51"/>
      <c r="X13311" s="51"/>
      <c r="Y13311" s="51"/>
      <c r="AE13311" s="45"/>
      <c r="AV13311" s="51"/>
    </row>
    <row r="13312" spans="22:48" x14ac:dyDescent="0.15">
      <c r="V13312" s="51"/>
      <c r="W13312" s="51"/>
      <c r="X13312" s="51"/>
      <c r="Y13312" s="51"/>
      <c r="AE13312" s="45"/>
      <c r="AV13312" s="51"/>
    </row>
    <row r="13313" spans="22:48" x14ac:dyDescent="0.15">
      <c r="V13313" s="51"/>
      <c r="W13313" s="51"/>
      <c r="X13313" s="51"/>
      <c r="Y13313" s="51"/>
      <c r="AE13313" s="45"/>
      <c r="AV13313" s="51"/>
    </row>
    <row r="13314" spans="22:48" x14ac:dyDescent="0.15">
      <c r="V13314" s="51"/>
      <c r="W13314" s="51"/>
      <c r="X13314" s="51"/>
      <c r="Y13314" s="51"/>
      <c r="AE13314" s="45"/>
      <c r="AV13314" s="51"/>
    </row>
    <row r="13315" spans="22:48" x14ac:dyDescent="0.15">
      <c r="V13315" s="51"/>
      <c r="W13315" s="51"/>
      <c r="X13315" s="51"/>
      <c r="Y13315" s="51"/>
      <c r="AE13315" s="45"/>
      <c r="AV13315" s="51"/>
    </row>
    <row r="13316" spans="22:48" x14ac:dyDescent="0.15">
      <c r="V13316" s="51"/>
      <c r="W13316" s="51"/>
      <c r="X13316" s="51"/>
      <c r="Y13316" s="51"/>
      <c r="AE13316" s="45"/>
      <c r="AV13316" s="51"/>
    </row>
    <row r="13317" spans="22:48" x14ac:dyDescent="0.15">
      <c r="V13317" s="51"/>
      <c r="W13317" s="51"/>
      <c r="X13317" s="51"/>
      <c r="Y13317" s="51"/>
      <c r="AE13317" s="45"/>
      <c r="AV13317" s="51"/>
    </row>
    <row r="13318" spans="22:48" x14ac:dyDescent="0.15">
      <c r="V13318" s="51"/>
      <c r="W13318" s="51"/>
      <c r="X13318" s="51"/>
      <c r="Y13318" s="51"/>
      <c r="AE13318" s="45"/>
      <c r="AV13318" s="51"/>
    </row>
    <row r="13319" spans="22:48" x14ac:dyDescent="0.15">
      <c r="V13319" s="51"/>
      <c r="W13319" s="51"/>
      <c r="X13319" s="51"/>
      <c r="Y13319" s="51"/>
      <c r="AE13319" s="45"/>
      <c r="AV13319" s="51"/>
    </row>
    <row r="13320" spans="22:48" x14ac:dyDescent="0.15">
      <c r="V13320" s="51"/>
      <c r="W13320" s="51"/>
      <c r="X13320" s="51"/>
      <c r="Y13320" s="51"/>
      <c r="AE13320" s="45"/>
      <c r="AV13320" s="51"/>
    </row>
    <row r="13321" spans="22:48" x14ac:dyDescent="0.15">
      <c r="V13321" s="51"/>
      <c r="W13321" s="51"/>
      <c r="X13321" s="51"/>
      <c r="Y13321" s="51"/>
      <c r="AE13321" s="45"/>
      <c r="AV13321" s="51"/>
    </row>
    <row r="13322" spans="22:48" x14ac:dyDescent="0.15">
      <c r="V13322" s="51"/>
      <c r="W13322" s="51"/>
      <c r="X13322" s="51"/>
      <c r="Y13322" s="51"/>
      <c r="AE13322" s="45"/>
      <c r="AV13322" s="51"/>
    </row>
    <row r="13323" spans="22:48" x14ac:dyDescent="0.15">
      <c r="V13323" s="51"/>
      <c r="W13323" s="51"/>
      <c r="X13323" s="51"/>
      <c r="Y13323" s="51"/>
      <c r="AE13323" s="45"/>
      <c r="AV13323" s="51"/>
    </row>
    <row r="13324" spans="22:48" x14ac:dyDescent="0.15">
      <c r="V13324" s="51"/>
      <c r="W13324" s="51"/>
      <c r="X13324" s="51"/>
      <c r="Y13324" s="51"/>
      <c r="AE13324" s="45"/>
      <c r="AV13324" s="51"/>
    </row>
    <row r="13325" spans="22:48" x14ac:dyDescent="0.15">
      <c r="V13325" s="51"/>
      <c r="W13325" s="51"/>
      <c r="X13325" s="51"/>
      <c r="Y13325" s="51"/>
      <c r="AE13325" s="45"/>
      <c r="AV13325" s="51"/>
    </row>
    <row r="13326" spans="22:48" x14ac:dyDescent="0.15">
      <c r="V13326" s="51"/>
      <c r="W13326" s="51"/>
      <c r="X13326" s="51"/>
      <c r="Y13326" s="51"/>
      <c r="AE13326" s="45"/>
      <c r="AV13326" s="51"/>
    </row>
    <row r="13327" spans="22:48" x14ac:dyDescent="0.15">
      <c r="V13327" s="51"/>
      <c r="W13327" s="51"/>
      <c r="X13327" s="51"/>
      <c r="Y13327" s="51"/>
      <c r="AE13327" s="45"/>
      <c r="AV13327" s="51"/>
    </row>
    <row r="13328" spans="22:48" x14ac:dyDescent="0.15">
      <c r="V13328" s="51"/>
      <c r="W13328" s="51"/>
      <c r="X13328" s="51"/>
      <c r="Y13328" s="51"/>
      <c r="AE13328" s="45"/>
      <c r="AV13328" s="51"/>
    </row>
    <row r="13329" spans="22:48" x14ac:dyDescent="0.15">
      <c r="V13329" s="51"/>
      <c r="W13329" s="51"/>
      <c r="X13329" s="51"/>
      <c r="Y13329" s="51"/>
      <c r="AE13329" s="45"/>
      <c r="AV13329" s="51"/>
    </row>
    <row r="13330" spans="22:48" x14ac:dyDescent="0.15">
      <c r="V13330" s="51"/>
      <c r="W13330" s="51"/>
      <c r="X13330" s="51"/>
      <c r="Y13330" s="51"/>
      <c r="AE13330" s="45"/>
      <c r="AV13330" s="51"/>
    </row>
    <row r="13331" spans="22:48" x14ac:dyDescent="0.15">
      <c r="V13331" s="51"/>
      <c r="W13331" s="51"/>
      <c r="X13331" s="51"/>
      <c r="Y13331" s="51"/>
      <c r="AE13331" s="45"/>
      <c r="AV13331" s="51"/>
    </row>
    <row r="13332" spans="22:48" x14ac:dyDescent="0.15">
      <c r="V13332" s="51"/>
      <c r="W13332" s="51"/>
      <c r="X13332" s="51"/>
      <c r="Y13332" s="51"/>
      <c r="AE13332" s="45"/>
      <c r="AV13332" s="51"/>
    </row>
    <row r="13333" spans="22:48" x14ac:dyDescent="0.15">
      <c r="V13333" s="51"/>
      <c r="W13333" s="51"/>
      <c r="X13333" s="51"/>
      <c r="Y13333" s="51"/>
      <c r="AE13333" s="45"/>
      <c r="AV13333" s="51"/>
    </row>
    <row r="13334" spans="22:48" x14ac:dyDescent="0.15">
      <c r="V13334" s="51"/>
      <c r="W13334" s="51"/>
      <c r="X13334" s="51"/>
      <c r="Y13334" s="51"/>
      <c r="AE13334" s="45"/>
      <c r="AV13334" s="51"/>
    </row>
    <row r="13335" spans="22:48" x14ac:dyDescent="0.15">
      <c r="V13335" s="51"/>
      <c r="W13335" s="51"/>
      <c r="X13335" s="51"/>
      <c r="Y13335" s="51"/>
      <c r="AE13335" s="45"/>
      <c r="AV13335" s="51"/>
    </row>
    <row r="13336" spans="22:48" x14ac:dyDescent="0.15">
      <c r="V13336" s="51"/>
      <c r="W13336" s="51"/>
      <c r="X13336" s="51"/>
      <c r="Y13336" s="51"/>
      <c r="AE13336" s="45"/>
      <c r="AV13336" s="51"/>
    </row>
    <row r="13337" spans="22:48" x14ac:dyDescent="0.15">
      <c r="V13337" s="51"/>
      <c r="W13337" s="51"/>
      <c r="X13337" s="51"/>
      <c r="Y13337" s="51"/>
      <c r="AE13337" s="45"/>
      <c r="AV13337" s="51"/>
    </row>
    <row r="13338" spans="22:48" x14ac:dyDescent="0.15">
      <c r="V13338" s="51"/>
      <c r="W13338" s="51"/>
      <c r="X13338" s="51"/>
      <c r="Y13338" s="51"/>
      <c r="AE13338" s="45"/>
      <c r="AV13338" s="51"/>
    </row>
    <row r="13339" spans="22:48" x14ac:dyDescent="0.15">
      <c r="V13339" s="51"/>
      <c r="W13339" s="51"/>
      <c r="X13339" s="51"/>
      <c r="Y13339" s="51"/>
      <c r="AE13339" s="45"/>
      <c r="AV13339" s="51"/>
    </row>
    <row r="13340" spans="22:48" x14ac:dyDescent="0.15">
      <c r="V13340" s="51"/>
      <c r="W13340" s="51"/>
      <c r="X13340" s="51"/>
      <c r="Y13340" s="51"/>
      <c r="AE13340" s="45"/>
      <c r="AV13340" s="51"/>
    </row>
    <row r="13341" spans="22:48" x14ac:dyDescent="0.15">
      <c r="V13341" s="51"/>
      <c r="W13341" s="51"/>
      <c r="X13341" s="51"/>
      <c r="Y13341" s="51"/>
      <c r="AE13341" s="45"/>
      <c r="AV13341" s="51"/>
    </row>
    <row r="13342" spans="22:48" x14ac:dyDescent="0.15">
      <c r="V13342" s="51"/>
      <c r="W13342" s="51"/>
      <c r="X13342" s="51"/>
      <c r="Y13342" s="51"/>
      <c r="AE13342" s="45"/>
      <c r="AV13342" s="51"/>
    </row>
    <row r="13343" spans="22:48" x14ac:dyDescent="0.15">
      <c r="V13343" s="51"/>
      <c r="W13343" s="51"/>
      <c r="X13343" s="51"/>
      <c r="Y13343" s="51"/>
      <c r="AE13343" s="45"/>
      <c r="AV13343" s="51"/>
    </row>
    <row r="13344" spans="22:48" x14ac:dyDescent="0.15">
      <c r="V13344" s="51"/>
      <c r="W13344" s="51"/>
      <c r="X13344" s="51"/>
      <c r="Y13344" s="51"/>
      <c r="AE13344" s="45"/>
      <c r="AV13344" s="51"/>
    </row>
    <row r="13345" spans="22:48" x14ac:dyDescent="0.15">
      <c r="V13345" s="51"/>
      <c r="W13345" s="51"/>
      <c r="X13345" s="51"/>
      <c r="Y13345" s="51"/>
      <c r="AE13345" s="45"/>
      <c r="AV13345" s="51"/>
    </row>
    <row r="13346" spans="22:48" x14ac:dyDescent="0.15">
      <c r="V13346" s="51"/>
      <c r="W13346" s="51"/>
      <c r="X13346" s="51"/>
      <c r="Y13346" s="51"/>
      <c r="AE13346" s="45"/>
      <c r="AV13346" s="51"/>
    </row>
    <row r="13347" spans="22:48" x14ac:dyDescent="0.15">
      <c r="V13347" s="51"/>
      <c r="W13347" s="51"/>
      <c r="X13347" s="51"/>
      <c r="Y13347" s="51"/>
      <c r="AE13347" s="45"/>
      <c r="AV13347" s="51"/>
    </row>
    <row r="13348" spans="22:48" x14ac:dyDescent="0.15">
      <c r="V13348" s="51"/>
      <c r="W13348" s="51"/>
      <c r="X13348" s="51"/>
      <c r="Y13348" s="51"/>
      <c r="AE13348" s="45"/>
      <c r="AV13348" s="51"/>
    </row>
    <row r="13349" spans="22:48" x14ac:dyDescent="0.15">
      <c r="V13349" s="51"/>
      <c r="W13349" s="51"/>
      <c r="X13349" s="51"/>
      <c r="Y13349" s="51"/>
      <c r="AE13349" s="45"/>
      <c r="AV13349" s="51"/>
    </row>
    <row r="13350" spans="22:48" x14ac:dyDescent="0.15">
      <c r="V13350" s="51"/>
      <c r="W13350" s="51"/>
      <c r="X13350" s="51"/>
      <c r="Y13350" s="51"/>
      <c r="AE13350" s="45"/>
      <c r="AV13350" s="51"/>
    </row>
    <row r="13351" spans="22:48" x14ac:dyDescent="0.15">
      <c r="V13351" s="51"/>
      <c r="W13351" s="51"/>
      <c r="X13351" s="51"/>
      <c r="Y13351" s="51"/>
      <c r="AE13351" s="45"/>
      <c r="AV13351" s="51"/>
    </row>
    <row r="13352" spans="22:48" x14ac:dyDescent="0.15">
      <c r="V13352" s="51"/>
      <c r="W13352" s="51"/>
      <c r="X13352" s="51"/>
      <c r="Y13352" s="51"/>
      <c r="AE13352" s="45"/>
      <c r="AV13352" s="51"/>
    </row>
    <row r="13353" spans="22:48" x14ac:dyDescent="0.15">
      <c r="V13353" s="51"/>
      <c r="W13353" s="51"/>
      <c r="X13353" s="51"/>
      <c r="Y13353" s="51"/>
      <c r="AE13353" s="45"/>
      <c r="AV13353" s="51"/>
    </row>
    <row r="13354" spans="22:48" x14ac:dyDescent="0.15">
      <c r="V13354" s="51"/>
      <c r="W13354" s="51"/>
      <c r="X13354" s="51"/>
      <c r="Y13354" s="51"/>
      <c r="AE13354" s="45"/>
      <c r="AV13354" s="51"/>
    </row>
    <row r="13355" spans="22:48" x14ac:dyDescent="0.15">
      <c r="V13355" s="51"/>
      <c r="W13355" s="51"/>
      <c r="X13355" s="51"/>
      <c r="Y13355" s="51"/>
      <c r="AE13355" s="45"/>
      <c r="AV13355" s="51"/>
    </row>
    <row r="13356" spans="22:48" x14ac:dyDescent="0.15">
      <c r="V13356" s="51"/>
      <c r="W13356" s="51"/>
      <c r="X13356" s="51"/>
      <c r="Y13356" s="51"/>
      <c r="AE13356" s="45"/>
      <c r="AV13356" s="51"/>
    </row>
    <row r="13357" spans="22:48" x14ac:dyDescent="0.15">
      <c r="V13357" s="51"/>
      <c r="W13357" s="51"/>
      <c r="X13357" s="51"/>
      <c r="Y13357" s="51"/>
      <c r="AE13357" s="45"/>
      <c r="AV13357" s="51"/>
    </row>
    <row r="13358" spans="22:48" x14ac:dyDescent="0.15">
      <c r="V13358" s="51"/>
      <c r="W13358" s="51"/>
      <c r="X13358" s="51"/>
      <c r="Y13358" s="51"/>
      <c r="AE13358" s="45"/>
      <c r="AV13358" s="51"/>
    </row>
    <row r="13359" spans="22:48" x14ac:dyDescent="0.15">
      <c r="V13359" s="51"/>
      <c r="W13359" s="51"/>
      <c r="X13359" s="51"/>
      <c r="Y13359" s="51"/>
      <c r="AE13359" s="45"/>
      <c r="AV13359" s="51"/>
    </row>
    <row r="13360" spans="22:48" x14ac:dyDescent="0.15">
      <c r="V13360" s="51"/>
      <c r="W13360" s="51"/>
      <c r="X13360" s="51"/>
      <c r="Y13360" s="51"/>
      <c r="AE13360" s="45"/>
      <c r="AV13360" s="51"/>
    </row>
    <row r="13361" spans="22:48" x14ac:dyDescent="0.15">
      <c r="V13361" s="51"/>
      <c r="W13361" s="51"/>
      <c r="X13361" s="51"/>
      <c r="Y13361" s="51"/>
      <c r="AE13361" s="45"/>
      <c r="AV13361" s="51"/>
    </row>
    <row r="13362" spans="22:48" x14ac:dyDescent="0.15">
      <c r="V13362" s="51"/>
      <c r="W13362" s="51"/>
      <c r="X13362" s="51"/>
      <c r="Y13362" s="51"/>
      <c r="AE13362" s="45"/>
      <c r="AV13362" s="51"/>
    </row>
    <row r="13363" spans="22:48" x14ac:dyDescent="0.15">
      <c r="V13363" s="51"/>
      <c r="W13363" s="51"/>
      <c r="X13363" s="51"/>
      <c r="Y13363" s="51"/>
      <c r="AE13363" s="45"/>
      <c r="AV13363" s="51"/>
    </row>
    <row r="13364" spans="22:48" x14ac:dyDescent="0.15">
      <c r="V13364" s="51"/>
      <c r="W13364" s="51"/>
      <c r="X13364" s="51"/>
      <c r="Y13364" s="51"/>
      <c r="AE13364" s="45"/>
      <c r="AV13364" s="51"/>
    </row>
    <row r="13365" spans="22:48" x14ac:dyDescent="0.15">
      <c r="V13365" s="51"/>
      <c r="W13365" s="51"/>
      <c r="X13365" s="51"/>
      <c r="Y13365" s="51"/>
      <c r="AE13365" s="45"/>
      <c r="AV13365" s="51"/>
    </row>
    <row r="13366" spans="22:48" x14ac:dyDescent="0.15">
      <c r="V13366" s="51"/>
      <c r="W13366" s="51"/>
      <c r="X13366" s="51"/>
      <c r="Y13366" s="51"/>
      <c r="AE13366" s="45"/>
      <c r="AV13366" s="51"/>
    </row>
    <row r="13367" spans="22:48" x14ac:dyDescent="0.15">
      <c r="V13367" s="51"/>
      <c r="W13367" s="51"/>
      <c r="X13367" s="51"/>
      <c r="Y13367" s="51"/>
      <c r="AE13367" s="45"/>
      <c r="AV13367" s="51"/>
    </row>
    <row r="13368" spans="22:48" x14ac:dyDescent="0.15">
      <c r="V13368" s="51"/>
      <c r="W13368" s="51"/>
      <c r="X13368" s="51"/>
      <c r="Y13368" s="51"/>
      <c r="AE13368" s="45"/>
      <c r="AV13368" s="51"/>
    </row>
    <row r="13369" spans="22:48" x14ac:dyDescent="0.15">
      <c r="V13369" s="51"/>
      <c r="W13369" s="51"/>
      <c r="X13369" s="51"/>
      <c r="Y13369" s="51"/>
      <c r="AE13369" s="45"/>
      <c r="AV13369" s="51"/>
    </row>
    <row r="13370" spans="22:48" x14ac:dyDescent="0.15">
      <c r="V13370" s="51"/>
      <c r="W13370" s="51"/>
      <c r="X13370" s="51"/>
      <c r="Y13370" s="51"/>
      <c r="AE13370" s="45"/>
      <c r="AV13370" s="51"/>
    </row>
    <row r="13371" spans="22:48" x14ac:dyDescent="0.15">
      <c r="V13371" s="51"/>
      <c r="W13371" s="51"/>
      <c r="X13371" s="51"/>
      <c r="Y13371" s="51"/>
      <c r="AE13371" s="45"/>
      <c r="AV13371" s="51"/>
    </row>
    <row r="13372" spans="22:48" x14ac:dyDescent="0.15">
      <c r="V13372" s="51"/>
      <c r="W13372" s="51"/>
      <c r="X13372" s="51"/>
      <c r="Y13372" s="51"/>
      <c r="AE13372" s="45"/>
      <c r="AV13372" s="51"/>
    </row>
    <row r="13373" spans="22:48" x14ac:dyDescent="0.15">
      <c r="V13373" s="51"/>
      <c r="W13373" s="51"/>
      <c r="X13373" s="51"/>
      <c r="Y13373" s="51"/>
      <c r="AE13373" s="45"/>
      <c r="AV13373" s="51"/>
    </row>
    <row r="13374" spans="22:48" x14ac:dyDescent="0.15">
      <c r="V13374" s="51"/>
      <c r="W13374" s="51"/>
      <c r="X13374" s="51"/>
      <c r="Y13374" s="51"/>
      <c r="AE13374" s="45"/>
      <c r="AV13374" s="51"/>
    </row>
    <row r="13375" spans="22:48" x14ac:dyDescent="0.15">
      <c r="V13375" s="51"/>
      <c r="W13375" s="51"/>
      <c r="X13375" s="51"/>
      <c r="Y13375" s="51"/>
      <c r="AE13375" s="45"/>
      <c r="AV13375" s="51"/>
    </row>
    <row r="13376" spans="22:48" x14ac:dyDescent="0.15">
      <c r="V13376" s="51"/>
      <c r="W13376" s="51"/>
      <c r="X13376" s="51"/>
      <c r="Y13376" s="51"/>
      <c r="AE13376" s="45"/>
      <c r="AV13376" s="51"/>
    </row>
    <row r="13377" spans="22:48" x14ac:dyDescent="0.15">
      <c r="V13377" s="51"/>
      <c r="W13377" s="51"/>
      <c r="X13377" s="51"/>
      <c r="Y13377" s="51"/>
      <c r="AE13377" s="45"/>
      <c r="AV13377" s="51"/>
    </row>
    <row r="13378" spans="22:48" x14ac:dyDescent="0.15">
      <c r="V13378" s="51"/>
      <c r="W13378" s="51"/>
      <c r="X13378" s="51"/>
      <c r="Y13378" s="51"/>
      <c r="AE13378" s="45"/>
      <c r="AV13378" s="51"/>
    </row>
    <row r="13379" spans="22:48" x14ac:dyDescent="0.15">
      <c r="V13379" s="51"/>
      <c r="W13379" s="51"/>
      <c r="X13379" s="51"/>
      <c r="Y13379" s="51"/>
      <c r="AE13379" s="45"/>
      <c r="AV13379" s="51"/>
    </row>
    <row r="13380" spans="22:48" x14ac:dyDescent="0.15">
      <c r="V13380" s="51"/>
      <c r="W13380" s="51"/>
      <c r="X13380" s="51"/>
      <c r="Y13380" s="51"/>
      <c r="AE13380" s="45"/>
      <c r="AV13380" s="51"/>
    </row>
    <row r="13381" spans="22:48" x14ac:dyDescent="0.15">
      <c r="V13381" s="51"/>
      <c r="W13381" s="51"/>
      <c r="X13381" s="51"/>
      <c r="Y13381" s="51"/>
      <c r="AE13381" s="45"/>
      <c r="AV13381" s="51"/>
    </row>
    <row r="13382" spans="22:48" x14ac:dyDescent="0.15">
      <c r="V13382" s="51"/>
      <c r="W13382" s="51"/>
      <c r="X13382" s="51"/>
      <c r="Y13382" s="51"/>
      <c r="AE13382" s="45"/>
      <c r="AV13382" s="51"/>
    </row>
    <row r="13383" spans="22:48" x14ac:dyDescent="0.15">
      <c r="V13383" s="51"/>
      <c r="W13383" s="51"/>
      <c r="X13383" s="51"/>
      <c r="Y13383" s="51"/>
      <c r="AE13383" s="45"/>
      <c r="AV13383" s="51"/>
    </row>
    <row r="13384" spans="22:48" x14ac:dyDescent="0.15">
      <c r="V13384" s="51"/>
      <c r="W13384" s="51"/>
      <c r="X13384" s="51"/>
      <c r="Y13384" s="51"/>
      <c r="AE13384" s="45"/>
      <c r="AV13384" s="51"/>
    </row>
    <row r="13385" spans="22:48" x14ac:dyDescent="0.15">
      <c r="V13385" s="51"/>
      <c r="W13385" s="51"/>
      <c r="X13385" s="51"/>
      <c r="Y13385" s="51"/>
      <c r="AE13385" s="45"/>
      <c r="AV13385" s="51"/>
    </row>
    <row r="13386" spans="22:48" x14ac:dyDescent="0.15">
      <c r="V13386" s="51"/>
      <c r="W13386" s="51"/>
      <c r="X13386" s="51"/>
      <c r="Y13386" s="51"/>
      <c r="AE13386" s="45"/>
      <c r="AV13386" s="51"/>
    </row>
    <row r="13387" spans="22:48" x14ac:dyDescent="0.15">
      <c r="V13387" s="51"/>
      <c r="W13387" s="51"/>
      <c r="X13387" s="51"/>
      <c r="Y13387" s="51"/>
      <c r="AE13387" s="45"/>
      <c r="AV13387" s="51"/>
    </row>
    <row r="13388" spans="22:48" x14ac:dyDescent="0.15">
      <c r="V13388" s="51"/>
      <c r="W13388" s="51"/>
      <c r="X13388" s="51"/>
      <c r="Y13388" s="51"/>
      <c r="AE13388" s="45"/>
      <c r="AV13388" s="51"/>
    </row>
    <row r="13389" spans="22:48" x14ac:dyDescent="0.15">
      <c r="V13389" s="51"/>
      <c r="W13389" s="51"/>
      <c r="X13389" s="51"/>
      <c r="Y13389" s="51"/>
      <c r="AE13389" s="45"/>
      <c r="AV13389" s="51"/>
    </row>
    <row r="13390" spans="22:48" x14ac:dyDescent="0.15">
      <c r="V13390" s="51"/>
      <c r="W13390" s="51"/>
      <c r="X13390" s="51"/>
      <c r="Y13390" s="51"/>
      <c r="AE13390" s="45"/>
      <c r="AV13390" s="51"/>
    </row>
    <row r="13391" spans="22:48" x14ac:dyDescent="0.15">
      <c r="V13391" s="51"/>
      <c r="W13391" s="51"/>
      <c r="X13391" s="51"/>
      <c r="Y13391" s="51"/>
      <c r="AE13391" s="45"/>
      <c r="AV13391" s="51"/>
    </row>
    <row r="13392" spans="22:48" x14ac:dyDescent="0.15">
      <c r="V13392" s="51"/>
      <c r="W13392" s="51"/>
      <c r="X13392" s="51"/>
      <c r="Y13392" s="51"/>
      <c r="AE13392" s="45"/>
      <c r="AV13392" s="51"/>
    </row>
    <row r="13393" spans="22:48" x14ac:dyDescent="0.15">
      <c r="V13393" s="51"/>
      <c r="W13393" s="51"/>
      <c r="X13393" s="51"/>
      <c r="Y13393" s="51"/>
      <c r="AE13393" s="45"/>
      <c r="AV13393" s="51"/>
    </row>
    <row r="13394" spans="22:48" x14ac:dyDescent="0.15">
      <c r="V13394" s="51"/>
      <c r="W13394" s="51"/>
      <c r="X13394" s="51"/>
      <c r="Y13394" s="51"/>
      <c r="AE13394" s="45"/>
      <c r="AV13394" s="51"/>
    </row>
    <row r="13395" spans="22:48" x14ac:dyDescent="0.15">
      <c r="V13395" s="51"/>
      <c r="W13395" s="51"/>
      <c r="X13395" s="51"/>
      <c r="Y13395" s="51"/>
      <c r="AE13395" s="45"/>
      <c r="AV13395" s="51"/>
    </row>
    <row r="13396" spans="22:48" x14ac:dyDescent="0.15">
      <c r="V13396" s="51"/>
      <c r="W13396" s="51"/>
      <c r="X13396" s="51"/>
      <c r="Y13396" s="51"/>
      <c r="AE13396" s="45"/>
      <c r="AV13396" s="51"/>
    </row>
    <row r="13397" spans="22:48" x14ac:dyDescent="0.15">
      <c r="V13397" s="51"/>
      <c r="W13397" s="51"/>
      <c r="X13397" s="51"/>
      <c r="Y13397" s="51"/>
      <c r="AE13397" s="45"/>
      <c r="AV13397" s="51"/>
    </row>
    <row r="13398" spans="22:48" x14ac:dyDescent="0.15">
      <c r="V13398" s="51"/>
      <c r="W13398" s="51"/>
      <c r="X13398" s="51"/>
      <c r="Y13398" s="51"/>
      <c r="AE13398" s="45"/>
      <c r="AV13398" s="51"/>
    </row>
    <row r="13399" spans="22:48" x14ac:dyDescent="0.15">
      <c r="V13399" s="51"/>
      <c r="W13399" s="51"/>
      <c r="X13399" s="51"/>
      <c r="Y13399" s="51"/>
      <c r="AE13399" s="45"/>
      <c r="AV13399" s="51"/>
    </row>
    <row r="13400" spans="22:48" x14ac:dyDescent="0.15">
      <c r="V13400" s="51"/>
      <c r="W13400" s="51"/>
      <c r="X13400" s="51"/>
      <c r="Y13400" s="51"/>
      <c r="AE13400" s="45"/>
      <c r="AV13400" s="51"/>
    </row>
    <row r="13401" spans="22:48" x14ac:dyDescent="0.15">
      <c r="V13401" s="51"/>
      <c r="W13401" s="51"/>
      <c r="X13401" s="51"/>
      <c r="Y13401" s="51"/>
      <c r="AE13401" s="45"/>
      <c r="AV13401" s="51"/>
    </row>
    <row r="13402" spans="22:48" x14ac:dyDescent="0.15">
      <c r="V13402" s="51"/>
      <c r="W13402" s="51"/>
      <c r="X13402" s="51"/>
      <c r="Y13402" s="51"/>
      <c r="AE13402" s="45"/>
      <c r="AV13402" s="51"/>
    </row>
    <row r="13403" spans="22:48" x14ac:dyDescent="0.15">
      <c r="V13403" s="51"/>
      <c r="W13403" s="51"/>
      <c r="X13403" s="51"/>
      <c r="Y13403" s="51"/>
      <c r="AE13403" s="45"/>
      <c r="AV13403" s="51"/>
    </row>
    <row r="13404" spans="22:48" x14ac:dyDescent="0.15">
      <c r="V13404" s="51"/>
      <c r="W13404" s="51"/>
      <c r="X13404" s="51"/>
      <c r="Y13404" s="51"/>
      <c r="AE13404" s="45"/>
      <c r="AV13404" s="51"/>
    </row>
    <row r="13405" spans="22:48" x14ac:dyDescent="0.15">
      <c r="V13405" s="51"/>
      <c r="W13405" s="51"/>
      <c r="X13405" s="51"/>
      <c r="Y13405" s="51"/>
      <c r="AE13405" s="45"/>
      <c r="AV13405" s="51"/>
    </row>
    <row r="13406" spans="22:48" x14ac:dyDescent="0.15">
      <c r="V13406" s="51"/>
      <c r="W13406" s="51"/>
      <c r="X13406" s="51"/>
      <c r="Y13406" s="51"/>
      <c r="AE13406" s="45"/>
      <c r="AV13406" s="51"/>
    </row>
    <row r="13407" spans="22:48" x14ac:dyDescent="0.15">
      <c r="V13407" s="51"/>
      <c r="W13407" s="51"/>
      <c r="X13407" s="51"/>
      <c r="Y13407" s="51"/>
      <c r="AE13407" s="45"/>
      <c r="AV13407" s="51"/>
    </row>
    <row r="13408" spans="22:48" x14ac:dyDescent="0.15">
      <c r="V13408" s="51"/>
      <c r="W13408" s="51"/>
      <c r="X13408" s="51"/>
      <c r="Y13408" s="51"/>
      <c r="AE13408" s="45"/>
      <c r="AV13408" s="51"/>
    </row>
    <row r="13409" spans="22:48" x14ac:dyDescent="0.15">
      <c r="V13409" s="51"/>
      <c r="W13409" s="51"/>
      <c r="X13409" s="51"/>
      <c r="Y13409" s="51"/>
      <c r="AE13409" s="45"/>
      <c r="AV13409" s="51"/>
    </row>
    <row r="13410" spans="22:48" x14ac:dyDescent="0.15">
      <c r="V13410" s="51"/>
      <c r="W13410" s="51"/>
      <c r="X13410" s="51"/>
      <c r="Y13410" s="51"/>
      <c r="AE13410" s="45"/>
      <c r="AV13410" s="51"/>
    </row>
    <row r="13411" spans="22:48" x14ac:dyDescent="0.15">
      <c r="V13411" s="51"/>
      <c r="W13411" s="51"/>
      <c r="X13411" s="51"/>
      <c r="Y13411" s="51"/>
      <c r="AE13411" s="45"/>
      <c r="AV13411" s="51"/>
    </row>
    <row r="13412" spans="22:48" x14ac:dyDescent="0.15">
      <c r="V13412" s="51"/>
      <c r="W13412" s="51"/>
      <c r="X13412" s="51"/>
      <c r="Y13412" s="51"/>
      <c r="AE13412" s="45"/>
      <c r="AV13412" s="51"/>
    </row>
    <row r="13413" spans="22:48" x14ac:dyDescent="0.15">
      <c r="V13413" s="51"/>
      <c r="W13413" s="51"/>
      <c r="X13413" s="51"/>
      <c r="Y13413" s="51"/>
      <c r="AE13413" s="45"/>
      <c r="AV13413" s="51"/>
    </row>
    <row r="13414" spans="22:48" x14ac:dyDescent="0.15">
      <c r="V13414" s="51"/>
      <c r="W13414" s="51"/>
      <c r="X13414" s="51"/>
      <c r="Y13414" s="51"/>
      <c r="AE13414" s="45"/>
      <c r="AV13414" s="51"/>
    </row>
    <row r="13415" spans="22:48" x14ac:dyDescent="0.15">
      <c r="V13415" s="51"/>
      <c r="W13415" s="51"/>
      <c r="X13415" s="51"/>
      <c r="Y13415" s="51"/>
      <c r="AE13415" s="45"/>
      <c r="AV13415" s="51"/>
    </row>
    <row r="13416" spans="22:48" x14ac:dyDescent="0.15">
      <c r="V13416" s="51"/>
      <c r="W13416" s="51"/>
      <c r="X13416" s="51"/>
      <c r="Y13416" s="51"/>
      <c r="AE13416" s="45"/>
      <c r="AV13416" s="51"/>
    </row>
    <row r="13417" spans="22:48" x14ac:dyDescent="0.15">
      <c r="V13417" s="51"/>
      <c r="W13417" s="51"/>
      <c r="X13417" s="51"/>
      <c r="Y13417" s="51"/>
      <c r="AE13417" s="45"/>
      <c r="AV13417" s="51"/>
    </row>
    <row r="13418" spans="22:48" x14ac:dyDescent="0.15">
      <c r="V13418" s="51"/>
      <c r="W13418" s="51"/>
      <c r="X13418" s="51"/>
      <c r="Y13418" s="51"/>
      <c r="AE13418" s="45"/>
      <c r="AV13418" s="51"/>
    </row>
    <row r="13419" spans="22:48" x14ac:dyDescent="0.15">
      <c r="V13419" s="51"/>
      <c r="W13419" s="51"/>
      <c r="X13419" s="51"/>
      <c r="Y13419" s="51"/>
      <c r="AE13419" s="45"/>
      <c r="AV13419" s="51"/>
    </row>
    <row r="13420" spans="22:48" x14ac:dyDescent="0.15">
      <c r="V13420" s="51"/>
      <c r="W13420" s="51"/>
      <c r="X13420" s="51"/>
      <c r="Y13420" s="51"/>
      <c r="AE13420" s="45"/>
      <c r="AV13420" s="51"/>
    </row>
    <row r="13421" spans="22:48" x14ac:dyDescent="0.15">
      <c r="V13421" s="51"/>
      <c r="W13421" s="51"/>
      <c r="X13421" s="51"/>
      <c r="Y13421" s="51"/>
      <c r="AE13421" s="45"/>
      <c r="AV13421" s="51"/>
    </row>
    <row r="13422" spans="22:48" x14ac:dyDescent="0.15">
      <c r="V13422" s="51"/>
      <c r="W13422" s="51"/>
      <c r="X13422" s="51"/>
      <c r="Y13422" s="51"/>
      <c r="AE13422" s="45"/>
      <c r="AV13422" s="51"/>
    </row>
    <row r="13423" spans="22:48" x14ac:dyDescent="0.15">
      <c r="V13423" s="51"/>
      <c r="W13423" s="51"/>
      <c r="X13423" s="51"/>
      <c r="Y13423" s="51"/>
      <c r="AE13423" s="45"/>
      <c r="AV13423" s="51"/>
    </row>
    <row r="13424" spans="22:48" x14ac:dyDescent="0.15">
      <c r="V13424" s="51"/>
      <c r="W13424" s="51"/>
      <c r="X13424" s="51"/>
      <c r="Y13424" s="51"/>
      <c r="AE13424" s="45"/>
      <c r="AV13424" s="51"/>
    </row>
    <row r="13425" spans="22:48" x14ac:dyDescent="0.15">
      <c r="V13425" s="51"/>
      <c r="W13425" s="51"/>
      <c r="X13425" s="51"/>
      <c r="Y13425" s="51"/>
      <c r="AE13425" s="45"/>
      <c r="AV13425" s="51"/>
    </row>
    <row r="13426" spans="22:48" x14ac:dyDescent="0.15">
      <c r="V13426" s="51"/>
      <c r="W13426" s="51"/>
      <c r="X13426" s="51"/>
      <c r="Y13426" s="51"/>
      <c r="AE13426" s="45"/>
      <c r="AV13426" s="51"/>
    </row>
    <row r="13427" spans="22:48" x14ac:dyDescent="0.15">
      <c r="V13427" s="51"/>
      <c r="W13427" s="51"/>
      <c r="X13427" s="51"/>
      <c r="Y13427" s="51"/>
      <c r="AE13427" s="45"/>
      <c r="AV13427" s="51"/>
    </row>
    <row r="13428" spans="22:48" x14ac:dyDescent="0.15">
      <c r="V13428" s="51"/>
      <c r="W13428" s="51"/>
      <c r="X13428" s="51"/>
      <c r="Y13428" s="51"/>
      <c r="AE13428" s="45"/>
      <c r="AV13428" s="51"/>
    </row>
    <row r="13429" spans="22:48" x14ac:dyDescent="0.15">
      <c r="V13429" s="51"/>
      <c r="W13429" s="51"/>
      <c r="X13429" s="51"/>
      <c r="Y13429" s="51"/>
      <c r="AE13429" s="45"/>
      <c r="AV13429" s="51"/>
    </row>
    <row r="13430" spans="22:48" x14ac:dyDescent="0.15">
      <c r="V13430" s="51"/>
      <c r="W13430" s="51"/>
      <c r="X13430" s="51"/>
      <c r="Y13430" s="51"/>
      <c r="AE13430" s="45"/>
      <c r="AV13430" s="51"/>
    </row>
    <row r="13431" spans="22:48" x14ac:dyDescent="0.15">
      <c r="V13431" s="51"/>
      <c r="W13431" s="51"/>
      <c r="X13431" s="51"/>
      <c r="Y13431" s="51"/>
      <c r="AE13431" s="45"/>
      <c r="AV13431" s="51"/>
    </row>
    <row r="13432" spans="22:48" x14ac:dyDescent="0.15">
      <c r="V13432" s="51"/>
      <c r="W13432" s="51"/>
      <c r="X13432" s="51"/>
      <c r="Y13432" s="51"/>
      <c r="AE13432" s="45"/>
      <c r="AV13432" s="51"/>
    </row>
    <row r="13433" spans="22:48" x14ac:dyDescent="0.15">
      <c r="V13433" s="51"/>
      <c r="W13433" s="51"/>
      <c r="X13433" s="51"/>
      <c r="Y13433" s="51"/>
      <c r="AE13433" s="45"/>
      <c r="AV13433" s="51"/>
    </row>
    <row r="13434" spans="22:48" x14ac:dyDescent="0.15">
      <c r="V13434" s="51"/>
      <c r="W13434" s="51"/>
      <c r="X13434" s="51"/>
      <c r="Y13434" s="51"/>
      <c r="AE13434" s="45"/>
      <c r="AV13434" s="51"/>
    </row>
    <row r="13435" spans="22:48" x14ac:dyDescent="0.15">
      <c r="V13435" s="51"/>
      <c r="W13435" s="51"/>
      <c r="X13435" s="51"/>
      <c r="Y13435" s="51"/>
      <c r="AE13435" s="45"/>
      <c r="AV13435" s="51"/>
    </row>
    <row r="13436" spans="22:48" x14ac:dyDescent="0.15">
      <c r="V13436" s="51"/>
      <c r="W13436" s="51"/>
      <c r="X13436" s="51"/>
      <c r="Y13436" s="51"/>
      <c r="AE13436" s="45"/>
      <c r="AV13436" s="51"/>
    </row>
    <row r="13437" spans="22:48" x14ac:dyDescent="0.15">
      <c r="V13437" s="51"/>
      <c r="W13437" s="51"/>
      <c r="X13437" s="51"/>
      <c r="Y13437" s="51"/>
      <c r="AE13437" s="45"/>
      <c r="AV13437" s="51"/>
    </row>
    <row r="13438" spans="22:48" x14ac:dyDescent="0.15">
      <c r="V13438" s="51"/>
      <c r="W13438" s="51"/>
      <c r="X13438" s="51"/>
      <c r="Y13438" s="51"/>
      <c r="AE13438" s="45"/>
      <c r="AV13438" s="51"/>
    </row>
    <row r="13439" spans="22:48" x14ac:dyDescent="0.15">
      <c r="V13439" s="51"/>
      <c r="W13439" s="51"/>
      <c r="X13439" s="51"/>
      <c r="Y13439" s="51"/>
      <c r="AE13439" s="45"/>
      <c r="AV13439" s="51"/>
    </row>
    <row r="13440" spans="22:48" x14ac:dyDescent="0.15">
      <c r="V13440" s="51"/>
      <c r="W13440" s="51"/>
      <c r="X13440" s="51"/>
      <c r="Y13440" s="51"/>
      <c r="AE13440" s="45"/>
      <c r="AV13440" s="51"/>
    </row>
    <row r="13441" spans="22:48" x14ac:dyDescent="0.15">
      <c r="V13441" s="51"/>
      <c r="W13441" s="51"/>
      <c r="X13441" s="51"/>
      <c r="Y13441" s="51"/>
      <c r="AE13441" s="45"/>
      <c r="AV13441" s="51"/>
    </row>
    <row r="13442" spans="22:48" x14ac:dyDescent="0.15">
      <c r="V13442" s="51"/>
      <c r="W13442" s="51"/>
      <c r="X13442" s="51"/>
      <c r="Y13442" s="51"/>
      <c r="AE13442" s="45"/>
      <c r="AV13442" s="51"/>
    </row>
    <row r="13443" spans="22:48" x14ac:dyDescent="0.15">
      <c r="V13443" s="51"/>
      <c r="W13443" s="51"/>
      <c r="X13443" s="51"/>
      <c r="Y13443" s="51"/>
      <c r="AE13443" s="45"/>
      <c r="AV13443" s="51"/>
    </row>
    <row r="13444" spans="22:48" x14ac:dyDescent="0.15">
      <c r="V13444" s="51"/>
      <c r="W13444" s="51"/>
      <c r="X13444" s="51"/>
      <c r="Y13444" s="51"/>
      <c r="AE13444" s="45"/>
      <c r="AV13444" s="51"/>
    </row>
    <row r="13445" spans="22:48" x14ac:dyDescent="0.15">
      <c r="V13445" s="51"/>
      <c r="W13445" s="51"/>
      <c r="X13445" s="51"/>
      <c r="Y13445" s="51"/>
      <c r="AE13445" s="45"/>
      <c r="AV13445" s="51"/>
    </row>
    <row r="13446" spans="22:48" x14ac:dyDescent="0.15">
      <c r="V13446" s="51"/>
      <c r="W13446" s="51"/>
      <c r="X13446" s="51"/>
      <c r="Y13446" s="51"/>
      <c r="AE13446" s="45"/>
      <c r="AV13446" s="51"/>
    </row>
    <row r="13447" spans="22:48" x14ac:dyDescent="0.15">
      <c r="V13447" s="51"/>
      <c r="W13447" s="51"/>
      <c r="X13447" s="51"/>
      <c r="Y13447" s="51"/>
      <c r="AE13447" s="45"/>
      <c r="AV13447" s="51"/>
    </row>
    <row r="13448" spans="22:48" x14ac:dyDescent="0.15">
      <c r="V13448" s="51"/>
      <c r="W13448" s="51"/>
      <c r="X13448" s="51"/>
      <c r="Y13448" s="51"/>
      <c r="AE13448" s="45"/>
      <c r="AV13448" s="51"/>
    </row>
    <row r="13449" spans="22:48" x14ac:dyDescent="0.15">
      <c r="V13449" s="51"/>
      <c r="W13449" s="51"/>
      <c r="X13449" s="51"/>
      <c r="Y13449" s="51"/>
      <c r="AE13449" s="45"/>
      <c r="AV13449" s="51"/>
    </row>
    <row r="13450" spans="22:48" x14ac:dyDescent="0.15">
      <c r="V13450" s="51"/>
      <c r="W13450" s="51"/>
      <c r="X13450" s="51"/>
      <c r="Y13450" s="51"/>
      <c r="AE13450" s="45"/>
      <c r="AV13450" s="51"/>
    </row>
    <row r="13451" spans="22:48" x14ac:dyDescent="0.15">
      <c r="V13451" s="51"/>
      <c r="W13451" s="51"/>
      <c r="X13451" s="51"/>
      <c r="Y13451" s="51"/>
      <c r="AE13451" s="45"/>
      <c r="AV13451" s="51"/>
    </row>
    <row r="13452" spans="22:48" x14ac:dyDescent="0.15">
      <c r="V13452" s="51"/>
      <c r="W13452" s="51"/>
      <c r="X13452" s="51"/>
      <c r="Y13452" s="51"/>
      <c r="AE13452" s="45"/>
      <c r="AV13452" s="51"/>
    </row>
    <row r="13453" spans="22:48" x14ac:dyDescent="0.15">
      <c r="V13453" s="51"/>
      <c r="W13453" s="51"/>
      <c r="X13453" s="51"/>
      <c r="Y13453" s="51"/>
      <c r="AE13453" s="45"/>
      <c r="AV13453" s="51"/>
    </row>
    <row r="13454" spans="22:48" x14ac:dyDescent="0.15">
      <c r="V13454" s="51"/>
      <c r="W13454" s="51"/>
      <c r="X13454" s="51"/>
      <c r="Y13454" s="51"/>
      <c r="AE13454" s="45"/>
      <c r="AV13454" s="51"/>
    </row>
    <row r="13455" spans="22:48" x14ac:dyDescent="0.15">
      <c r="V13455" s="51"/>
      <c r="W13455" s="51"/>
      <c r="X13455" s="51"/>
      <c r="Y13455" s="51"/>
      <c r="AE13455" s="45"/>
      <c r="AV13455" s="51"/>
    </row>
    <row r="13456" spans="22:48" x14ac:dyDescent="0.15">
      <c r="V13456" s="51"/>
      <c r="W13456" s="51"/>
      <c r="X13456" s="51"/>
      <c r="Y13456" s="51"/>
      <c r="AE13456" s="45"/>
      <c r="AV13456" s="51"/>
    </row>
    <row r="13457" spans="22:48" x14ac:dyDescent="0.15">
      <c r="V13457" s="51"/>
      <c r="W13457" s="51"/>
      <c r="X13457" s="51"/>
      <c r="Y13457" s="51"/>
      <c r="AE13457" s="45"/>
      <c r="AV13457" s="51"/>
    </row>
    <row r="13458" spans="22:48" x14ac:dyDescent="0.15">
      <c r="V13458" s="51"/>
      <c r="W13458" s="51"/>
      <c r="X13458" s="51"/>
      <c r="Y13458" s="51"/>
      <c r="AE13458" s="45"/>
      <c r="AV13458" s="51"/>
    </row>
    <row r="13459" spans="22:48" x14ac:dyDescent="0.15">
      <c r="V13459" s="51"/>
      <c r="W13459" s="51"/>
      <c r="X13459" s="51"/>
      <c r="Y13459" s="51"/>
      <c r="AE13459" s="45"/>
      <c r="AV13459" s="51"/>
    </row>
    <row r="13460" spans="22:48" x14ac:dyDescent="0.15">
      <c r="V13460" s="51"/>
      <c r="W13460" s="51"/>
      <c r="X13460" s="51"/>
      <c r="Y13460" s="51"/>
      <c r="AE13460" s="45"/>
      <c r="AV13460" s="51"/>
    </row>
    <row r="13461" spans="22:48" x14ac:dyDescent="0.15">
      <c r="V13461" s="51"/>
      <c r="W13461" s="51"/>
      <c r="X13461" s="51"/>
      <c r="Y13461" s="51"/>
      <c r="AE13461" s="45"/>
      <c r="AV13461" s="51"/>
    </row>
    <row r="13462" spans="22:48" x14ac:dyDescent="0.15">
      <c r="V13462" s="51"/>
      <c r="W13462" s="51"/>
      <c r="X13462" s="51"/>
      <c r="Y13462" s="51"/>
      <c r="AE13462" s="45"/>
      <c r="AV13462" s="51"/>
    </row>
    <row r="13463" spans="22:48" x14ac:dyDescent="0.15">
      <c r="V13463" s="51"/>
      <c r="W13463" s="51"/>
      <c r="X13463" s="51"/>
      <c r="Y13463" s="51"/>
      <c r="AE13463" s="45"/>
      <c r="AV13463" s="51"/>
    </row>
    <row r="13464" spans="22:48" x14ac:dyDescent="0.15">
      <c r="V13464" s="51"/>
      <c r="W13464" s="51"/>
      <c r="X13464" s="51"/>
      <c r="Y13464" s="51"/>
      <c r="AE13464" s="45"/>
      <c r="AV13464" s="51"/>
    </row>
    <row r="13465" spans="22:48" x14ac:dyDescent="0.15">
      <c r="V13465" s="51"/>
      <c r="W13465" s="51"/>
      <c r="X13465" s="51"/>
      <c r="Y13465" s="51"/>
      <c r="AE13465" s="45"/>
      <c r="AV13465" s="51"/>
    </row>
    <row r="13466" spans="22:48" x14ac:dyDescent="0.15">
      <c r="V13466" s="51"/>
      <c r="W13466" s="51"/>
      <c r="X13466" s="51"/>
      <c r="Y13466" s="51"/>
      <c r="AE13466" s="45"/>
      <c r="AV13466" s="51"/>
    </row>
    <row r="13467" spans="22:48" x14ac:dyDescent="0.15">
      <c r="V13467" s="51"/>
      <c r="W13467" s="51"/>
      <c r="X13467" s="51"/>
      <c r="Y13467" s="51"/>
      <c r="AE13467" s="45"/>
      <c r="AV13467" s="51"/>
    </row>
    <row r="13468" spans="22:48" x14ac:dyDescent="0.15">
      <c r="V13468" s="51"/>
      <c r="W13468" s="51"/>
      <c r="X13468" s="51"/>
      <c r="Y13468" s="51"/>
      <c r="AE13468" s="45"/>
      <c r="AV13468" s="51"/>
    </row>
    <row r="13469" spans="22:48" x14ac:dyDescent="0.15">
      <c r="V13469" s="51"/>
      <c r="W13469" s="51"/>
      <c r="X13469" s="51"/>
      <c r="Y13469" s="51"/>
      <c r="AE13469" s="45"/>
      <c r="AV13469" s="51"/>
    </row>
    <row r="13470" spans="22:48" x14ac:dyDescent="0.15">
      <c r="V13470" s="51"/>
      <c r="W13470" s="51"/>
      <c r="X13470" s="51"/>
      <c r="Y13470" s="51"/>
      <c r="AE13470" s="45"/>
      <c r="AV13470" s="51"/>
    </row>
    <row r="13471" spans="22:48" x14ac:dyDescent="0.15">
      <c r="V13471" s="51"/>
      <c r="W13471" s="51"/>
      <c r="X13471" s="51"/>
      <c r="Y13471" s="51"/>
      <c r="AE13471" s="45"/>
      <c r="AV13471" s="51"/>
    </row>
    <row r="13472" spans="22:48" x14ac:dyDescent="0.15">
      <c r="V13472" s="51"/>
      <c r="W13472" s="51"/>
      <c r="X13472" s="51"/>
      <c r="Y13472" s="51"/>
      <c r="AE13472" s="45"/>
      <c r="AV13472" s="51"/>
    </row>
    <row r="13473" spans="22:48" x14ac:dyDescent="0.15">
      <c r="V13473" s="51"/>
      <c r="W13473" s="51"/>
      <c r="X13473" s="51"/>
      <c r="Y13473" s="51"/>
      <c r="AE13473" s="45"/>
      <c r="AV13473" s="51"/>
    </row>
    <row r="13474" spans="22:48" x14ac:dyDescent="0.15">
      <c r="V13474" s="51"/>
      <c r="W13474" s="51"/>
      <c r="X13474" s="51"/>
      <c r="Y13474" s="51"/>
      <c r="AE13474" s="45"/>
      <c r="AV13474" s="51"/>
    </row>
    <row r="13475" spans="22:48" x14ac:dyDescent="0.15">
      <c r="V13475" s="51"/>
      <c r="W13475" s="51"/>
      <c r="X13475" s="51"/>
      <c r="Y13475" s="51"/>
      <c r="AE13475" s="45"/>
      <c r="AV13475" s="51"/>
    </row>
    <row r="13476" spans="22:48" x14ac:dyDescent="0.15">
      <c r="V13476" s="51"/>
      <c r="W13476" s="51"/>
      <c r="X13476" s="51"/>
      <c r="Y13476" s="51"/>
      <c r="AE13476" s="45"/>
      <c r="AV13476" s="51"/>
    </row>
    <row r="13477" spans="22:48" x14ac:dyDescent="0.15">
      <c r="V13477" s="51"/>
      <c r="W13477" s="51"/>
      <c r="X13477" s="51"/>
      <c r="Y13477" s="51"/>
      <c r="AE13477" s="45"/>
      <c r="AV13477" s="51"/>
    </row>
    <row r="13478" spans="22:48" x14ac:dyDescent="0.15">
      <c r="V13478" s="51"/>
      <c r="W13478" s="51"/>
      <c r="X13478" s="51"/>
      <c r="Y13478" s="51"/>
      <c r="AE13478" s="45"/>
      <c r="AV13478" s="51"/>
    </row>
    <row r="13479" spans="22:48" x14ac:dyDescent="0.15">
      <c r="V13479" s="51"/>
      <c r="W13479" s="51"/>
      <c r="X13479" s="51"/>
      <c r="Y13479" s="51"/>
      <c r="AE13479" s="45"/>
      <c r="AV13479" s="51"/>
    </row>
    <row r="13480" spans="22:48" x14ac:dyDescent="0.15">
      <c r="V13480" s="51"/>
      <c r="W13480" s="51"/>
      <c r="X13480" s="51"/>
      <c r="Y13480" s="51"/>
      <c r="AE13480" s="45"/>
      <c r="AV13480" s="51"/>
    </row>
    <row r="13481" spans="22:48" x14ac:dyDescent="0.15">
      <c r="V13481" s="51"/>
      <c r="W13481" s="51"/>
      <c r="X13481" s="51"/>
      <c r="Y13481" s="51"/>
      <c r="AE13481" s="45"/>
      <c r="AV13481" s="51"/>
    </row>
    <row r="13482" spans="22:48" x14ac:dyDescent="0.15">
      <c r="V13482" s="51"/>
      <c r="W13482" s="51"/>
      <c r="X13482" s="51"/>
      <c r="Y13482" s="51"/>
      <c r="AE13482" s="45"/>
      <c r="AV13482" s="51"/>
    </row>
    <row r="13483" spans="22:48" x14ac:dyDescent="0.15">
      <c r="V13483" s="51"/>
      <c r="W13483" s="51"/>
      <c r="X13483" s="51"/>
      <c r="Y13483" s="51"/>
      <c r="AE13483" s="45"/>
      <c r="AV13483" s="51"/>
    </row>
    <row r="13484" spans="22:48" x14ac:dyDescent="0.15">
      <c r="V13484" s="51"/>
      <c r="W13484" s="51"/>
      <c r="X13484" s="51"/>
      <c r="Y13484" s="51"/>
      <c r="AE13484" s="45"/>
      <c r="AV13484" s="51"/>
    </row>
    <row r="13485" spans="22:48" x14ac:dyDescent="0.15">
      <c r="V13485" s="51"/>
      <c r="W13485" s="51"/>
      <c r="X13485" s="51"/>
      <c r="Y13485" s="51"/>
      <c r="AE13485" s="45"/>
      <c r="AV13485" s="51"/>
    </row>
    <row r="13486" spans="22:48" x14ac:dyDescent="0.15">
      <c r="V13486" s="51"/>
      <c r="W13486" s="51"/>
      <c r="X13486" s="51"/>
      <c r="Y13486" s="51"/>
      <c r="AE13486" s="45"/>
      <c r="AV13486" s="51"/>
    </row>
    <row r="13487" spans="22:48" x14ac:dyDescent="0.15">
      <c r="V13487" s="51"/>
      <c r="W13487" s="51"/>
      <c r="X13487" s="51"/>
      <c r="Y13487" s="51"/>
      <c r="AE13487" s="45"/>
      <c r="AV13487" s="51"/>
    </row>
    <row r="13488" spans="22:48" x14ac:dyDescent="0.15">
      <c r="V13488" s="51"/>
      <c r="W13488" s="51"/>
      <c r="X13488" s="51"/>
      <c r="Y13488" s="51"/>
      <c r="AE13488" s="45"/>
      <c r="AV13488" s="51"/>
    </row>
    <row r="13489" spans="22:48" x14ac:dyDescent="0.15">
      <c r="V13489" s="51"/>
      <c r="W13489" s="51"/>
      <c r="X13489" s="51"/>
      <c r="Y13489" s="51"/>
      <c r="AE13489" s="45"/>
      <c r="AV13489" s="51"/>
    </row>
    <row r="13490" spans="22:48" x14ac:dyDescent="0.15">
      <c r="V13490" s="51"/>
      <c r="W13490" s="51"/>
      <c r="X13490" s="51"/>
      <c r="Y13490" s="51"/>
      <c r="AE13490" s="45"/>
      <c r="AV13490" s="51"/>
    </row>
    <row r="13491" spans="22:48" x14ac:dyDescent="0.15">
      <c r="V13491" s="51"/>
      <c r="W13491" s="51"/>
      <c r="X13491" s="51"/>
      <c r="Y13491" s="51"/>
      <c r="AE13491" s="45"/>
      <c r="AV13491" s="51"/>
    </row>
    <row r="13492" spans="22:48" x14ac:dyDescent="0.15">
      <c r="V13492" s="51"/>
      <c r="W13492" s="51"/>
      <c r="X13492" s="51"/>
      <c r="Y13492" s="51"/>
      <c r="AE13492" s="45"/>
      <c r="AV13492" s="51"/>
    </row>
    <row r="13493" spans="22:48" x14ac:dyDescent="0.15">
      <c r="V13493" s="51"/>
      <c r="W13493" s="51"/>
      <c r="X13493" s="51"/>
      <c r="Y13493" s="51"/>
      <c r="AE13493" s="45"/>
      <c r="AV13493" s="51"/>
    </row>
    <row r="13494" spans="22:48" x14ac:dyDescent="0.15">
      <c r="V13494" s="51"/>
      <c r="W13494" s="51"/>
      <c r="X13494" s="51"/>
      <c r="Y13494" s="51"/>
      <c r="AE13494" s="45"/>
      <c r="AV13494" s="51"/>
    </row>
    <row r="13495" spans="22:48" x14ac:dyDescent="0.15">
      <c r="V13495" s="51"/>
      <c r="W13495" s="51"/>
      <c r="X13495" s="51"/>
      <c r="Y13495" s="51"/>
      <c r="AE13495" s="45"/>
      <c r="AV13495" s="51"/>
    </row>
    <row r="13496" spans="22:48" x14ac:dyDescent="0.15">
      <c r="V13496" s="51"/>
      <c r="W13496" s="51"/>
      <c r="X13496" s="51"/>
      <c r="Y13496" s="51"/>
      <c r="AE13496" s="45"/>
      <c r="AV13496" s="51"/>
    </row>
    <row r="13497" spans="22:48" x14ac:dyDescent="0.15">
      <c r="V13497" s="51"/>
      <c r="W13497" s="51"/>
      <c r="X13497" s="51"/>
      <c r="Y13497" s="51"/>
      <c r="AE13497" s="45"/>
      <c r="AV13497" s="51"/>
    </row>
    <row r="13498" spans="22:48" x14ac:dyDescent="0.15">
      <c r="V13498" s="51"/>
      <c r="W13498" s="51"/>
      <c r="X13498" s="51"/>
      <c r="Y13498" s="51"/>
      <c r="AE13498" s="45"/>
      <c r="AV13498" s="51"/>
    </row>
    <row r="13499" spans="22:48" x14ac:dyDescent="0.15">
      <c r="V13499" s="51"/>
      <c r="W13499" s="51"/>
      <c r="X13499" s="51"/>
      <c r="Y13499" s="51"/>
      <c r="AE13499" s="45"/>
      <c r="AV13499" s="51"/>
    </row>
    <row r="13500" spans="22:48" x14ac:dyDescent="0.15">
      <c r="V13500" s="51"/>
      <c r="W13500" s="51"/>
      <c r="X13500" s="51"/>
      <c r="Y13500" s="51"/>
      <c r="AE13500" s="45"/>
      <c r="AV13500" s="51"/>
    </row>
    <row r="13501" spans="22:48" x14ac:dyDescent="0.15">
      <c r="V13501" s="51"/>
      <c r="W13501" s="51"/>
      <c r="X13501" s="51"/>
      <c r="Y13501" s="51"/>
      <c r="AE13501" s="45"/>
      <c r="AV13501" s="51"/>
    </row>
    <row r="13502" spans="22:48" x14ac:dyDescent="0.15">
      <c r="V13502" s="51"/>
      <c r="W13502" s="51"/>
      <c r="X13502" s="51"/>
      <c r="Y13502" s="51"/>
      <c r="AE13502" s="45"/>
      <c r="AV13502" s="51"/>
    </row>
    <row r="13503" spans="22:48" x14ac:dyDescent="0.15">
      <c r="V13503" s="51"/>
      <c r="W13503" s="51"/>
      <c r="X13503" s="51"/>
      <c r="Y13503" s="51"/>
      <c r="AE13503" s="45"/>
      <c r="AV13503" s="51"/>
    </row>
    <row r="13504" spans="22:48" x14ac:dyDescent="0.15">
      <c r="V13504" s="51"/>
      <c r="W13504" s="51"/>
      <c r="X13504" s="51"/>
      <c r="Y13504" s="51"/>
      <c r="AE13504" s="45"/>
      <c r="AV13504" s="51"/>
    </row>
    <row r="13505" spans="22:48" x14ac:dyDescent="0.15">
      <c r="V13505" s="51"/>
      <c r="W13505" s="51"/>
      <c r="X13505" s="51"/>
      <c r="Y13505" s="51"/>
      <c r="AE13505" s="45"/>
      <c r="AV13505" s="51"/>
    </row>
    <row r="13506" spans="22:48" x14ac:dyDescent="0.15">
      <c r="V13506" s="51"/>
      <c r="W13506" s="51"/>
      <c r="X13506" s="51"/>
      <c r="Y13506" s="51"/>
      <c r="AE13506" s="45"/>
      <c r="AV13506" s="51"/>
    </row>
    <row r="13507" spans="22:48" x14ac:dyDescent="0.15">
      <c r="V13507" s="51"/>
      <c r="W13507" s="51"/>
      <c r="X13507" s="51"/>
      <c r="Y13507" s="51"/>
      <c r="AE13507" s="45"/>
      <c r="AV13507" s="51"/>
    </row>
    <row r="13508" spans="22:48" x14ac:dyDescent="0.15">
      <c r="V13508" s="51"/>
      <c r="W13508" s="51"/>
      <c r="X13508" s="51"/>
      <c r="Y13508" s="51"/>
      <c r="AE13508" s="45"/>
      <c r="AV13508" s="51"/>
    </row>
    <row r="13509" spans="22:48" x14ac:dyDescent="0.15">
      <c r="V13509" s="51"/>
      <c r="W13509" s="51"/>
      <c r="X13509" s="51"/>
      <c r="Y13509" s="51"/>
      <c r="AE13509" s="45"/>
      <c r="AV13509" s="51"/>
    </row>
    <row r="13510" spans="22:48" x14ac:dyDescent="0.15">
      <c r="V13510" s="51"/>
      <c r="W13510" s="51"/>
      <c r="X13510" s="51"/>
      <c r="Y13510" s="51"/>
      <c r="AE13510" s="45"/>
      <c r="AV13510" s="51"/>
    </row>
    <row r="13511" spans="22:48" x14ac:dyDescent="0.15">
      <c r="V13511" s="51"/>
      <c r="W13511" s="51"/>
      <c r="X13511" s="51"/>
      <c r="Y13511" s="51"/>
      <c r="AE13511" s="45"/>
      <c r="AV13511" s="51"/>
    </row>
    <row r="13512" spans="22:48" x14ac:dyDescent="0.15">
      <c r="V13512" s="51"/>
      <c r="W13512" s="51"/>
      <c r="X13512" s="51"/>
      <c r="Y13512" s="51"/>
      <c r="AE13512" s="45"/>
      <c r="AV13512" s="51"/>
    </row>
    <row r="13513" spans="22:48" x14ac:dyDescent="0.15">
      <c r="V13513" s="51"/>
      <c r="W13513" s="51"/>
      <c r="X13513" s="51"/>
      <c r="Y13513" s="51"/>
      <c r="AE13513" s="45"/>
      <c r="AV13513" s="51"/>
    </row>
    <row r="13514" spans="22:48" x14ac:dyDescent="0.15">
      <c r="V13514" s="51"/>
      <c r="W13514" s="51"/>
      <c r="X13514" s="51"/>
      <c r="Y13514" s="51"/>
      <c r="AE13514" s="45"/>
      <c r="AV13514" s="51"/>
    </row>
    <row r="13515" spans="22:48" x14ac:dyDescent="0.15">
      <c r="V13515" s="51"/>
      <c r="W13515" s="51"/>
      <c r="X13515" s="51"/>
      <c r="Y13515" s="51"/>
      <c r="AE13515" s="45"/>
      <c r="AV13515" s="51"/>
    </row>
    <row r="13516" spans="22:48" x14ac:dyDescent="0.15">
      <c r="V13516" s="51"/>
      <c r="W13516" s="51"/>
      <c r="X13516" s="51"/>
      <c r="Y13516" s="51"/>
      <c r="AE13516" s="45"/>
      <c r="AV13516" s="51"/>
    </row>
    <row r="13517" spans="22:48" x14ac:dyDescent="0.15">
      <c r="V13517" s="51"/>
      <c r="W13517" s="51"/>
      <c r="X13517" s="51"/>
      <c r="Y13517" s="51"/>
      <c r="AE13517" s="45"/>
      <c r="AV13517" s="51"/>
    </row>
    <row r="13518" spans="22:48" x14ac:dyDescent="0.15">
      <c r="V13518" s="51"/>
      <c r="W13518" s="51"/>
      <c r="X13518" s="51"/>
      <c r="Y13518" s="51"/>
      <c r="AE13518" s="45"/>
      <c r="AV13518" s="51"/>
    </row>
    <row r="13519" spans="22:48" x14ac:dyDescent="0.15">
      <c r="V13519" s="51"/>
      <c r="W13519" s="51"/>
      <c r="X13519" s="51"/>
      <c r="Y13519" s="51"/>
      <c r="AE13519" s="45"/>
      <c r="AV13519" s="51"/>
    </row>
    <row r="13520" spans="22:48" x14ac:dyDescent="0.15">
      <c r="V13520" s="51"/>
      <c r="W13520" s="51"/>
      <c r="X13520" s="51"/>
      <c r="Y13520" s="51"/>
      <c r="AE13520" s="45"/>
      <c r="AV13520" s="51"/>
    </row>
    <row r="13521" spans="22:48" x14ac:dyDescent="0.15">
      <c r="V13521" s="51"/>
      <c r="W13521" s="51"/>
      <c r="X13521" s="51"/>
      <c r="Y13521" s="51"/>
      <c r="AE13521" s="45"/>
      <c r="AV13521" s="51"/>
    </row>
    <row r="13522" spans="22:48" x14ac:dyDescent="0.15">
      <c r="V13522" s="51"/>
      <c r="W13522" s="51"/>
      <c r="X13522" s="51"/>
      <c r="Y13522" s="51"/>
      <c r="AE13522" s="45"/>
      <c r="AV13522" s="51"/>
    </row>
    <row r="13523" spans="22:48" x14ac:dyDescent="0.15">
      <c r="V13523" s="51"/>
      <c r="W13523" s="51"/>
      <c r="X13523" s="51"/>
      <c r="Y13523" s="51"/>
      <c r="AE13523" s="45"/>
      <c r="AV13523" s="51"/>
    </row>
    <row r="13524" spans="22:48" x14ac:dyDescent="0.15">
      <c r="V13524" s="51"/>
      <c r="W13524" s="51"/>
      <c r="X13524" s="51"/>
      <c r="Y13524" s="51"/>
      <c r="AE13524" s="45"/>
      <c r="AV13524" s="51"/>
    </row>
    <row r="13525" spans="22:48" x14ac:dyDescent="0.15">
      <c r="V13525" s="51"/>
      <c r="W13525" s="51"/>
      <c r="X13525" s="51"/>
      <c r="Y13525" s="51"/>
      <c r="AE13525" s="45"/>
      <c r="AV13525" s="51"/>
    </row>
    <row r="13526" spans="22:48" x14ac:dyDescent="0.15">
      <c r="V13526" s="51"/>
      <c r="W13526" s="51"/>
      <c r="X13526" s="51"/>
      <c r="Y13526" s="51"/>
      <c r="AE13526" s="45"/>
      <c r="AV13526" s="51"/>
    </row>
    <row r="13527" spans="22:48" x14ac:dyDescent="0.15">
      <c r="V13527" s="51"/>
      <c r="W13527" s="51"/>
      <c r="X13527" s="51"/>
      <c r="Y13527" s="51"/>
      <c r="AE13527" s="45"/>
      <c r="AV13527" s="51"/>
    </row>
    <row r="13528" spans="22:48" x14ac:dyDescent="0.15">
      <c r="V13528" s="51"/>
      <c r="W13528" s="51"/>
      <c r="X13528" s="51"/>
      <c r="Y13528" s="51"/>
      <c r="AE13528" s="45"/>
      <c r="AV13528" s="51"/>
    </row>
    <row r="13529" spans="22:48" x14ac:dyDescent="0.15">
      <c r="V13529" s="51"/>
      <c r="W13529" s="51"/>
      <c r="X13529" s="51"/>
      <c r="Y13529" s="51"/>
      <c r="AE13529" s="45"/>
      <c r="AV13529" s="51"/>
    </row>
    <row r="13530" spans="22:48" x14ac:dyDescent="0.15">
      <c r="V13530" s="51"/>
      <c r="W13530" s="51"/>
      <c r="X13530" s="51"/>
      <c r="Y13530" s="51"/>
      <c r="AE13530" s="45"/>
      <c r="AV13530" s="51"/>
    </row>
    <row r="13531" spans="22:48" x14ac:dyDescent="0.15">
      <c r="V13531" s="51"/>
      <c r="W13531" s="51"/>
      <c r="X13531" s="51"/>
      <c r="Y13531" s="51"/>
      <c r="AE13531" s="45"/>
      <c r="AV13531" s="51"/>
    </row>
    <row r="13532" spans="22:48" x14ac:dyDescent="0.15">
      <c r="V13532" s="51"/>
      <c r="W13532" s="51"/>
      <c r="X13532" s="51"/>
      <c r="Y13532" s="51"/>
      <c r="AE13532" s="45"/>
      <c r="AV13532" s="51"/>
    </row>
    <row r="13533" spans="22:48" x14ac:dyDescent="0.15">
      <c r="V13533" s="51"/>
      <c r="W13533" s="51"/>
      <c r="X13533" s="51"/>
      <c r="Y13533" s="51"/>
      <c r="AE13533" s="45"/>
      <c r="AV13533" s="51"/>
    </row>
    <row r="13534" spans="22:48" x14ac:dyDescent="0.15">
      <c r="V13534" s="51"/>
      <c r="W13534" s="51"/>
      <c r="X13534" s="51"/>
      <c r="Y13534" s="51"/>
      <c r="AE13534" s="45"/>
      <c r="AV13534" s="51"/>
    </row>
    <row r="13535" spans="22:48" x14ac:dyDescent="0.15">
      <c r="V13535" s="51"/>
      <c r="W13535" s="51"/>
      <c r="X13535" s="51"/>
      <c r="Y13535" s="51"/>
      <c r="AE13535" s="45"/>
      <c r="AV13535" s="51"/>
    </row>
    <row r="13536" spans="22:48" x14ac:dyDescent="0.15">
      <c r="V13536" s="51"/>
      <c r="W13536" s="51"/>
      <c r="X13536" s="51"/>
      <c r="Y13536" s="51"/>
      <c r="AE13536" s="45"/>
      <c r="AV13536" s="51"/>
    </row>
    <row r="13537" spans="22:48" x14ac:dyDescent="0.15">
      <c r="V13537" s="51"/>
      <c r="W13537" s="51"/>
      <c r="X13537" s="51"/>
      <c r="Y13537" s="51"/>
      <c r="AE13537" s="45"/>
      <c r="AV13537" s="51"/>
    </row>
    <row r="13538" spans="22:48" x14ac:dyDescent="0.15">
      <c r="V13538" s="51"/>
      <c r="W13538" s="51"/>
      <c r="X13538" s="51"/>
      <c r="Y13538" s="51"/>
      <c r="AE13538" s="45"/>
      <c r="AV13538" s="51"/>
    </row>
    <row r="13539" spans="22:48" x14ac:dyDescent="0.15">
      <c r="V13539" s="51"/>
      <c r="W13539" s="51"/>
      <c r="X13539" s="51"/>
      <c r="Y13539" s="51"/>
      <c r="AE13539" s="45"/>
      <c r="AV13539" s="51"/>
    </row>
    <row r="13540" spans="22:48" x14ac:dyDescent="0.15">
      <c r="V13540" s="51"/>
      <c r="W13540" s="51"/>
      <c r="X13540" s="51"/>
      <c r="Y13540" s="51"/>
      <c r="AE13540" s="45"/>
      <c r="AV13540" s="51"/>
    </row>
    <row r="13541" spans="22:48" x14ac:dyDescent="0.15">
      <c r="V13541" s="51"/>
      <c r="W13541" s="51"/>
      <c r="X13541" s="51"/>
      <c r="Y13541" s="51"/>
      <c r="AE13541" s="45"/>
      <c r="AV13541" s="51"/>
    </row>
    <row r="13542" spans="22:48" x14ac:dyDescent="0.15">
      <c r="V13542" s="51"/>
      <c r="W13542" s="51"/>
      <c r="X13542" s="51"/>
      <c r="Y13542" s="51"/>
      <c r="AE13542" s="45"/>
      <c r="AV13542" s="51"/>
    </row>
    <row r="13543" spans="22:48" x14ac:dyDescent="0.15">
      <c r="V13543" s="51"/>
      <c r="W13543" s="51"/>
      <c r="X13543" s="51"/>
      <c r="Y13543" s="51"/>
      <c r="AE13543" s="45"/>
      <c r="AV13543" s="51"/>
    </row>
    <row r="13544" spans="22:48" x14ac:dyDescent="0.15">
      <c r="V13544" s="51"/>
      <c r="W13544" s="51"/>
      <c r="X13544" s="51"/>
      <c r="Y13544" s="51"/>
      <c r="AE13544" s="45"/>
      <c r="AV13544" s="51"/>
    </row>
    <row r="13545" spans="22:48" x14ac:dyDescent="0.15">
      <c r="V13545" s="51"/>
      <c r="W13545" s="51"/>
      <c r="X13545" s="51"/>
      <c r="Y13545" s="51"/>
      <c r="AE13545" s="45"/>
      <c r="AV13545" s="51"/>
    </row>
    <row r="13546" spans="22:48" x14ac:dyDescent="0.15">
      <c r="V13546" s="51"/>
      <c r="W13546" s="51"/>
      <c r="X13546" s="51"/>
      <c r="Y13546" s="51"/>
      <c r="AE13546" s="45"/>
      <c r="AV13546" s="51"/>
    </row>
    <row r="13547" spans="22:48" x14ac:dyDescent="0.15">
      <c r="V13547" s="51"/>
      <c r="W13547" s="51"/>
      <c r="X13547" s="51"/>
      <c r="Y13547" s="51"/>
      <c r="AE13547" s="45"/>
      <c r="AV13547" s="51"/>
    </row>
    <row r="13548" spans="22:48" x14ac:dyDescent="0.15">
      <c r="V13548" s="51"/>
      <c r="W13548" s="51"/>
      <c r="X13548" s="51"/>
      <c r="Y13548" s="51"/>
      <c r="AE13548" s="45"/>
      <c r="AV13548" s="51"/>
    </row>
    <row r="13549" spans="22:48" x14ac:dyDescent="0.15">
      <c r="V13549" s="51"/>
      <c r="W13549" s="51"/>
      <c r="X13549" s="51"/>
      <c r="Y13549" s="51"/>
      <c r="AE13549" s="45"/>
      <c r="AV13549" s="51"/>
    </row>
    <row r="13550" spans="22:48" x14ac:dyDescent="0.15">
      <c r="V13550" s="51"/>
      <c r="W13550" s="51"/>
      <c r="X13550" s="51"/>
      <c r="Y13550" s="51"/>
      <c r="AE13550" s="45"/>
      <c r="AV13550" s="51"/>
    </row>
    <row r="13551" spans="22:48" x14ac:dyDescent="0.15">
      <c r="V13551" s="51"/>
      <c r="W13551" s="51"/>
      <c r="X13551" s="51"/>
      <c r="Y13551" s="51"/>
      <c r="AE13551" s="45"/>
      <c r="AV13551" s="51"/>
    </row>
    <row r="13552" spans="22:48" x14ac:dyDescent="0.15">
      <c r="V13552" s="51"/>
      <c r="W13552" s="51"/>
      <c r="X13552" s="51"/>
      <c r="Y13552" s="51"/>
      <c r="AE13552" s="45"/>
      <c r="AV13552" s="51"/>
    </row>
    <row r="13553" spans="22:48" x14ac:dyDescent="0.15">
      <c r="V13553" s="51"/>
      <c r="W13553" s="51"/>
      <c r="X13553" s="51"/>
      <c r="Y13553" s="51"/>
      <c r="AE13553" s="45"/>
      <c r="AV13553" s="51"/>
    </row>
    <row r="13554" spans="22:48" x14ac:dyDescent="0.15">
      <c r="V13554" s="51"/>
      <c r="W13554" s="51"/>
      <c r="X13554" s="51"/>
      <c r="Y13554" s="51"/>
      <c r="AE13554" s="45"/>
      <c r="AV13554" s="51"/>
    </row>
    <row r="13555" spans="22:48" x14ac:dyDescent="0.15">
      <c r="V13555" s="51"/>
      <c r="W13555" s="51"/>
      <c r="X13555" s="51"/>
      <c r="Y13555" s="51"/>
      <c r="AE13555" s="45"/>
      <c r="AV13555" s="51"/>
    </row>
    <row r="13556" spans="22:48" x14ac:dyDescent="0.15">
      <c r="V13556" s="51"/>
      <c r="W13556" s="51"/>
      <c r="X13556" s="51"/>
      <c r="Y13556" s="51"/>
      <c r="AE13556" s="45"/>
      <c r="AV13556" s="51"/>
    </row>
    <row r="13557" spans="22:48" x14ac:dyDescent="0.15">
      <c r="V13557" s="51"/>
      <c r="W13557" s="51"/>
      <c r="X13557" s="51"/>
      <c r="Y13557" s="51"/>
      <c r="AE13557" s="45"/>
      <c r="AV13557" s="51"/>
    </row>
    <row r="13558" spans="22:48" x14ac:dyDescent="0.15">
      <c r="V13558" s="51"/>
      <c r="W13558" s="51"/>
      <c r="X13558" s="51"/>
      <c r="Y13558" s="51"/>
      <c r="AE13558" s="45"/>
      <c r="AV13558" s="51"/>
    </row>
    <row r="13559" spans="22:48" x14ac:dyDescent="0.15">
      <c r="V13559" s="51"/>
      <c r="W13559" s="51"/>
      <c r="X13559" s="51"/>
      <c r="Y13559" s="51"/>
      <c r="AE13559" s="45"/>
      <c r="AV13559" s="51"/>
    </row>
    <row r="13560" spans="22:48" x14ac:dyDescent="0.15">
      <c r="V13560" s="51"/>
      <c r="W13560" s="51"/>
      <c r="X13560" s="51"/>
      <c r="Y13560" s="51"/>
      <c r="AE13560" s="45"/>
      <c r="AV13560" s="51"/>
    </row>
    <row r="13561" spans="22:48" x14ac:dyDescent="0.15">
      <c r="V13561" s="51"/>
      <c r="W13561" s="51"/>
      <c r="X13561" s="51"/>
      <c r="Y13561" s="51"/>
      <c r="AE13561" s="45"/>
      <c r="AV13561" s="51"/>
    </row>
    <row r="13562" spans="22:48" x14ac:dyDescent="0.15">
      <c r="V13562" s="51"/>
      <c r="W13562" s="51"/>
      <c r="X13562" s="51"/>
      <c r="Y13562" s="51"/>
      <c r="AE13562" s="45"/>
      <c r="AV13562" s="51"/>
    </row>
    <row r="13563" spans="22:48" x14ac:dyDescent="0.15">
      <c r="V13563" s="51"/>
      <c r="W13563" s="51"/>
      <c r="X13563" s="51"/>
      <c r="Y13563" s="51"/>
      <c r="AE13563" s="45"/>
      <c r="AV13563" s="51"/>
    </row>
    <row r="13564" spans="22:48" x14ac:dyDescent="0.15">
      <c r="V13564" s="51"/>
      <c r="W13564" s="51"/>
      <c r="X13564" s="51"/>
      <c r="Y13564" s="51"/>
      <c r="AE13564" s="45"/>
      <c r="AV13564" s="51"/>
    </row>
    <row r="13565" spans="22:48" x14ac:dyDescent="0.15">
      <c r="V13565" s="51"/>
      <c r="W13565" s="51"/>
      <c r="X13565" s="51"/>
      <c r="Y13565" s="51"/>
      <c r="AE13565" s="45"/>
      <c r="AV13565" s="51"/>
    </row>
    <row r="13566" spans="22:48" x14ac:dyDescent="0.15">
      <c r="V13566" s="51"/>
      <c r="W13566" s="51"/>
      <c r="X13566" s="51"/>
      <c r="Y13566" s="51"/>
      <c r="AE13566" s="45"/>
      <c r="AV13566" s="51"/>
    </row>
    <row r="13567" spans="22:48" x14ac:dyDescent="0.15">
      <c r="V13567" s="51"/>
      <c r="W13567" s="51"/>
      <c r="X13567" s="51"/>
      <c r="Y13567" s="51"/>
      <c r="AE13567" s="45"/>
      <c r="AV13567" s="51"/>
    </row>
    <row r="13568" spans="22:48" x14ac:dyDescent="0.15">
      <c r="V13568" s="51"/>
      <c r="W13568" s="51"/>
      <c r="X13568" s="51"/>
      <c r="Y13568" s="51"/>
      <c r="AE13568" s="45"/>
      <c r="AV13568" s="51"/>
    </row>
    <row r="13569" spans="22:48" x14ac:dyDescent="0.15">
      <c r="V13569" s="51"/>
      <c r="W13569" s="51"/>
      <c r="X13569" s="51"/>
      <c r="Y13569" s="51"/>
      <c r="AE13569" s="45"/>
      <c r="AV13569" s="51"/>
    </row>
    <row r="13570" spans="22:48" x14ac:dyDescent="0.15">
      <c r="V13570" s="51"/>
      <c r="W13570" s="51"/>
      <c r="X13570" s="51"/>
      <c r="Y13570" s="51"/>
      <c r="AE13570" s="45"/>
      <c r="AV13570" s="51"/>
    </row>
    <row r="13571" spans="22:48" x14ac:dyDescent="0.15">
      <c r="V13571" s="51"/>
      <c r="W13571" s="51"/>
      <c r="X13571" s="51"/>
      <c r="Y13571" s="51"/>
      <c r="AE13571" s="45"/>
      <c r="AV13571" s="51"/>
    </row>
    <row r="13572" spans="22:48" x14ac:dyDescent="0.15">
      <c r="V13572" s="51"/>
      <c r="W13572" s="51"/>
      <c r="X13572" s="51"/>
      <c r="Y13572" s="51"/>
      <c r="AE13572" s="45"/>
      <c r="AV13572" s="51"/>
    </row>
    <row r="13573" spans="22:48" x14ac:dyDescent="0.15">
      <c r="V13573" s="51"/>
      <c r="W13573" s="51"/>
      <c r="X13573" s="51"/>
      <c r="Y13573" s="51"/>
      <c r="AE13573" s="45"/>
      <c r="AV13573" s="51"/>
    </row>
    <row r="13574" spans="22:48" x14ac:dyDescent="0.15">
      <c r="V13574" s="51"/>
      <c r="W13574" s="51"/>
      <c r="X13574" s="51"/>
      <c r="Y13574" s="51"/>
      <c r="AE13574" s="45"/>
      <c r="AV13574" s="51"/>
    </row>
    <row r="13575" spans="22:48" x14ac:dyDescent="0.15">
      <c r="V13575" s="51"/>
      <c r="W13575" s="51"/>
      <c r="X13575" s="51"/>
      <c r="Y13575" s="51"/>
      <c r="AE13575" s="45"/>
      <c r="AV13575" s="51"/>
    </row>
    <row r="13576" spans="22:48" x14ac:dyDescent="0.15">
      <c r="V13576" s="51"/>
      <c r="W13576" s="51"/>
      <c r="X13576" s="51"/>
      <c r="Y13576" s="51"/>
      <c r="AE13576" s="45"/>
      <c r="AV13576" s="51"/>
    </row>
    <row r="13577" spans="22:48" x14ac:dyDescent="0.15">
      <c r="V13577" s="51"/>
      <c r="W13577" s="51"/>
      <c r="X13577" s="51"/>
      <c r="Y13577" s="51"/>
      <c r="AE13577" s="45"/>
      <c r="AV13577" s="51"/>
    </row>
    <row r="13578" spans="22:48" x14ac:dyDescent="0.15">
      <c r="V13578" s="51"/>
      <c r="W13578" s="51"/>
      <c r="X13578" s="51"/>
      <c r="Y13578" s="51"/>
      <c r="AE13578" s="45"/>
      <c r="AV13578" s="51"/>
    </row>
    <row r="13579" spans="22:48" x14ac:dyDescent="0.15">
      <c r="V13579" s="51"/>
      <c r="W13579" s="51"/>
      <c r="X13579" s="51"/>
      <c r="Y13579" s="51"/>
      <c r="AE13579" s="45"/>
      <c r="AV13579" s="51"/>
    </row>
    <row r="13580" spans="22:48" x14ac:dyDescent="0.15">
      <c r="V13580" s="51"/>
      <c r="W13580" s="51"/>
      <c r="X13580" s="51"/>
      <c r="Y13580" s="51"/>
      <c r="AE13580" s="45"/>
      <c r="AV13580" s="51"/>
    </row>
    <row r="13581" spans="22:48" x14ac:dyDescent="0.15">
      <c r="V13581" s="51"/>
      <c r="W13581" s="51"/>
      <c r="X13581" s="51"/>
      <c r="Y13581" s="51"/>
      <c r="AE13581" s="45"/>
      <c r="AV13581" s="51"/>
    </row>
    <row r="13582" spans="22:48" x14ac:dyDescent="0.15">
      <c r="V13582" s="51"/>
      <c r="W13582" s="51"/>
      <c r="X13582" s="51"/>
      <c r="Y13582" s="51"/>
      <c r="AE13582" s="45"/>
      <c r="AV13582" s="51"/>
    </row>
    <row r="13583" spans="22:48" x14ac:dyDescent="0.15">
      <c r="V13583" s="51"/>
      <c r="W13583" s="51"/>
      <c r="X13583" s="51"/>
      <c r="Y13583" s="51"/>
      <c r="AE13583" s="45"/>
      <c r="AV13583" s="51"/>
    </row>
    <row r="13584" spans="22:48" x14ac:dyDescent="0.15">
      <c r="V13584" s="51"/>
      <c r="W13584" s="51"/>
      <c r="X13584" s="51"/>
      <c r="Y13584" s="51"/>
      <c r="AE13584" s="45"/>
      <c r="AV13584" s="51"/>
    </row>
    <row r="13585" spans="22:48" x14ac:dyDescent="0.15">
      <c r="V13585" s="51"/>
      <c r="W13585" s="51"/>
      <c r="X13585" s="51"/>
      <c r="Y13585" s="51"/>
      <c r="AE13585" s="45"/>
      <c r="AV13585" s="51"/>
    </row>
    <row r="13586" spans="22:48" x14ac:dyDescent="0.15">
      <c r="V13586" s="51"/>
      <c r="W13586" s="51"/>
      <c r="X13586" s="51"/>
      <c r="Y13586" s="51"/>
      <c r="AE13586" s="45"/>
      <c r="AV13586" s="51"/>
    </row>
    <row r="13587" spans="22:48" x14ac:dyDescent="0.15">
      <c r="V13587" s="51"/>
      <c r="W13587" s="51"/>
      <c r="X13587" s="51"/>
      <c r="Y13587" s="51"/>
      <c r="AE13587" s="45"/>
      <c r="AV13587" s="51"/>
    </row>
    <row r="13588" spans="22:48" x14ac:dyDescent="0.15">
      <c r="V13588" s="51"/>
      <c r="W13588" s="51"/>
      <c r="X13588" s="51"/>
      <c r="Y13588" s="51"/>
      <c r="AE13588" s="45"/>
      <c r="AV13588" s="51"/>
    </row>
    <row r="13589" spans="22:48" x14ac:dyDescent="0.15">
      <c r="V13589" s="51"/>
      <c r="W13589" s="51"/>
      <c r="X13589" s="51"/>
      <c r="Y13589" s="51"/>
      <c r="AE13589" s="45"/>
      <c r="AV13589" s="51"/>
    </row>
    <row r="13590" spans="22:48" x14ac:dyDescent="0.15">
      <c r="V13590" s="51"/>
      <c r="W13590" s="51"/>
      <c r="X13590" s="51"/>
      <c r="Y13590" s="51"/>
      <c r="AE13590" s="45"/>
      <c r="AV13590" s="51"/>
    </row>
    <row r="13591" spans="22:48" x14ac:dyDescent="0.15">
      <c r="V13591" s="51"/>
      <c r="W13591" s="51"/>
      <c r="X13591" s="51"/>
      <c r="Y13591" s="51"/>
      <c r="AE13591" s="45"/>
      <c r="AV13591" s="51"/>
    </row>
    <row r="13592" spans="22:48" x14ac:dyDescent="0.15">
      <c r="V13592" s="51"/>
      <c r="W13592" s="51"/>
      <c r="X13592" s="51"/>
      <c r="Y13592" s="51"/>
      <c r="AE13592" s="45"/>
      <c r="AV13592" s="51"/>
    </row>
    <row r="13593" spans="22:48" x14ac:dyDescent="0.15">
      <c r="V13593" s="51"/>
      <c r="W13593" s="51"/>
      <c r="X13593" s="51"/>
      <c r="Y13593" s="51"/>
      <c r="AE13593" s="45"/>
      <c r="AV13593" s="51"/>
    </row>
    <row r="13594" spans="22:48" x14ac:dyDescent="0.15">
      <c r="V13594" s="51"/>
      <c r="W13594" s="51"/>
      <c r="X13594" s="51"/>
      <c r="Y13594" s="51"/>
      <c r="AE13594" s="45"/>
      <c r="AV13594" s="51"/>
    </row>
    <row r="13595" spans="22:48" x14ac:dyDescent="0.15">
      <c r="V13595" s="51"/>
      <c r="W13595" s="51"/>
      <c r="X13595" s="51"/>
      <c r="Y13595" s="51"/>
      <c r="AE13595" s="45"/>
      <c r="AV13595" s="51"/>
    </row>
    <row r="13596" spans="22:48" x14ac:dyDescent="0.15">
      <c r="V13596" s="51"/>
      <c r="W13596" s="51"/>
      <c r="X13596" s="51"/>
      <c r="Y13596" s="51"/>
      <c r="AE13596" s="45"/>
      <c r="AV13596" s="51"/>
    </row>
    <row r="13597" spans="22:48" x14ac:dyDescent="0.15">
      <c r="V13597" s="51"/>
      <c r="W13597" s="51"/>
      <c r="X13597" s="51"/>
      <c r="Y13597" s="51"/>
      <c r="AE13597" s="45"/>
      <c r="AV13597" s="51"/>
    </row>
    <row r="13598" spans="22:48" x14ac:dyDescent="0.15">
      <c r="V13598" s="51"/>
      <c r="W13598" s="51"/>
      <c r="X13598" s="51"/>
      <c r="Y13598" s="51"/>
      <c r="AE13598" s="45"/>
      <c r="AV13598" s="51"/>
    </row>
    <row r="13599" spans="22:48" x14ac:dyDescent="0.15">
      <c r="V13599" s="51"/>
      <c r="W13599" s="51"/>
      <c r="X13599" s="51"/>
      <c r="Y13599" s="51"/>
      <c r="AE13599" s="45"/>
      <c r="AV13599" s="51"/>
    </row>
    <row r="13600" spans="22:48" x14ac:dyDescent="0.15">
      <c r="V13600" s="51"/>
      <c r="W13600" s="51"/>
      <c r="X13600" s="51"/>
      <c r="Y13600" s="51"/>
      <c r="AE13600" s="45"/>
      <c r="AV13600" s="51"/>
    </row>
    <row r="13601" spans="22:48" x14ac:dyDescent="0.15">
      <c r="V13601" s="51"/>
      <c r="W13601" s="51"/>
      <c r="X13601" s="51"/>
      <c r="Y13601" s="51"/>
      <c r="AE13601" s="45"/>
      <c r="AV13601" s="51"/>
    </row>
    <row r="13602" spans="22:48" x14ac:dyDescent="0.15">
      <c r="V13602" s="51"/>
      <c r="W13602" s="51"/>
      <c r="X13602" s="51"/>
      <c r="Y13602" s="51"/>
      <c r="AE13602" s="45"/>
      <c r="AV13602" s="51"/>
    </row>
    <row r="13603" spans="22:48" x14ac:dyDescent="0.15">
      <c r="V13603" s="51"/>
      <c r="W13603" s="51"/>
      <c r="X13603" s="51"/>
      <c r="Y13603" s="51"/>
      <c r="AE13603" s="45"/>
      <c r="AV13603" s="51"/>
    </row>
    <row r="13604" spans="22:48" x14ac:dyDescent="0.15">
      <c r="V13604" s="51"/>
      <c r="W13604" s="51"/>
      <c r="X13604" s="51"/>
      <c r="Y13604" s="51"/>
      <c r="AE13604" s="45"/>
      <c r="AV13604" s="51"/>
    </row>
    <row r="13605" spans="22:48" x14ac:dyDescent="0.15">
      <c r="V13605" s="51"/>
      <c r="W13605" s="51"/>
      <c r="X13605" s="51"/>
      <c r="Y13605" s="51"/>
      <c r="AE13605" s="45"/>
      <c r="AV13605" s="51"/>
    </row>
    <row r="13606" spans="22:48" x14ac:dyDescent="0.15">
      <c r="V13606" s="51"/>
      <c r="W13606" s="51"/>
      <c r="X13606" s="51"/>
      <c r="Y13606" s="51"/>
      <c r="AE13606" s="45"/>
      <c r="AV13606" s="51"/>
    </row>
    <row r="13607" spans="22:48" x14ac:dyDescent="0.15">
      <c r="V13607" s="51"/>
      <c r="W13607" s="51"/>
      <c r="X13607" s="51"/>
      <c r="Y13607" s="51"/>
      <c r="AE13607" s="45"/>
      <c r="AV13607" s="51"/>
    </row>
    <row r="13608" spans="22:48" x14ac:dyDescent="0.15">
      <c r="V13608" s="51"/>
      <c r="W13608" s="51"/>
      <c r="X13608" s="51"/>
      <c r="Y13608" s="51"/>
      <c r="AE13608" s="45"/>
      <c r="AV13608" s="51"/>
    </row>
    <row r="13609" spans="22:48" x14ac:dyDescent="0.15">
      <c r="V13609" s="51"/>
      <c r="W13609" s="51"/>
      <c r="X13609" s="51"/>
      <c r="Y13609" s="51"/>
      <c r="AE13609" s="45"/>
      <c r="AV13609" s="51"/>
    </row>
    <row r="13610" spans="22:48" x14ac:dyDescent="0.15">
      <c r="V13610" s="51"/>
      <c r="W13610" s="51"/>
      <c r="X13610" s="51"/>
      <c r="Y13610" s="51"/>
      <c r="AE13610" s="45"/>
      <c r="AV13610" s="51"/>
    </row>
    <row r="13611" spans="22:48" x14ac:dyDescent="0.15">
      <c r="V13611" s="51"/>
      <c r="W13611" s="51"/>
      <c r="X13611" s="51"/>
      <c r="Y13611" s="51"/>
      <c r="AE13611" s="45"/>
      <c r="AV13611" s="51"/>
    </row>
    <row r="13612" spans="22:48" x14ac:dyDescent="0.15">
      <c r="V13612" s="51"/>
      <c r="W13612" s="51"/>
      <c r="X13612" s="51"/>
      <c r="Y13612" s="51"/>
      <c r="AE13612" s="45"/>
      <c r="AV13612" s="51"/>
    </row>
    <row r="13613" spans="22:48" x14ac:dyDescent="0.15">
      <c r="V13613" s="51"/>
      <c r="W13613" s="51"/>
      <c r="X13613" s="51"/>
      <c r="Y13613" s="51"/>
      <c r="AE13613" s="45"/>
      <c r="AV13613" s="51"/>
    </row>
    <row r="13614" spans="22:48" x14ac:dyDescent="0.15">
      <c r="V13614" s="51"/>
      <c r="W13614" s="51"/>
      <c r="X13614" s="51"/>
      <c r="Y13614" s="51"/>
      <c r="AE13614" s="45"/>
      <c r="AV13614" s="51"/>
    </row>
    <row r="13615" spans="22:48" x14ac:dyDescent="0.15">
      <c r="V13615" s="51"/>
      <c r="W13615" s="51"/>
      <c r="X13615" s="51"/>
      <c r="Y13615" s="51"/>
      <c r="AE13615" s="45"/>
      <c r="AV13615" s="51"/>
    </row>
    <row r="13616" spans="22:48" x14ac:dyDescent="0.15">
      <c r="V13616" s="51"/>
      <c r="W13616" s="51"/>
      <c r="X13616" s="51"/>
      <c r="Y13616" s="51"/>
      <c r="AE13616" s="45"/>
      <c r="AV13616" s="51"/>
    </row>
    <row r="13617" spans="22:48" x14ac:dyDescent="0.15">
      <c r="V13617" s="51"/>
      <c r="W13617" s="51"/>
      <c r="X13617" s="51"/>
      <c r="Y13617" s="51"/>
      <c r="AE13617" s="45"/>
      <c r="AV13617" s="51"/>
    </row>
    <row r="13618" spans="22:48" x14ac:dyDescent="0.15">
      <c r="V13618" s="51"/>
      <c r="W13618" s="51"/>
      <c r="X13618" s="51"/>
      <c r="Y13618" s="51"/>
      <c r="AE13618" s="45"/>
      <c r="AV13618" s="51"/>
    </row>
    <row r="13619" spans="22:48" x14ac:dyDescent="0.15">
      <c r="V13619" s="51"/>
      <c r="W13619" s="51"/>
      <c r="X13619" s="51"/>
      <c r="Y13619" s="51"/>
      <c r="AE13619" s="45"/>
      <c r="AV13619" s="51"/>
    </row>
    <row r="13620" spans="22:48" x14ac:dyDescent="0.15">
      <c r="V13620" s="51"/>
      <c r="W13620" s="51"/>
      <c r="X13620" s="51"/>
      <c r="Y13620" s="51"/>
      <c r="AE13620" s="45"/>
      <c r="AV13620" s="51"/>
    </row>
    <row r="13621" spans="22:48" x14ac:dyDescent="0.15">
      <c r="V13621" s="51"/>
      <c r="W13621" s="51"/>
      <c r="X13621" s="51"/>
      <c r="Y13621" s="51"/>
      <c r="AE13621" s="45"/>
      <c r="AV13621" s="51"/>
    </row>
    <row r="13622" spans="22:48" x14ac:dyDescent="0.15">
      <c r="V13622" s="51"/>
      <c r="W13622" s="51"/>
      <c r="X13622" s="51"/>
      <c r="Y13622" s="51"/>
      <c r="AE13622" s="45"/>
      <c r="AV13622" s="51"/>
    </row>
    <row r="13623" spans="22:48" x14ac:dyDescent="0.15">
      <c r="V13623" s="51"/>
      <c r="W13623" s="51"/>
      <c r="X13623" s="51"/>
      <c r="Y13623" s="51"/>
      <c r="AE13623" s="45"/>
      <c r="AV13623" s="51"/>
    </row>
    <row r="13624" spans="22:48" x14ac:dyDescent="0.15">
      <c r="V13624" s="51"/>
      <c r="W13624" s="51"/>
      <c r="X13624" s="51"/>
      <c r="Y13624" s="51"/>
      <c r="AE13624" s="45"/>
      <c r="AV13624" s="51"/>
    </row>
    <row r="13625" spans="22:48" x14ac:dyDescent="0.15">
      <c r="V13625" s="51"/>
      <c r="W13625" s="51"/>
      <c r="X13625" s="51"/>
      <c r="Y13625" s="51"/>
      <c r="AE13625" s="45"/>
      <c r="AV13625" s="51"/>
    </row>
    <row r="13626" spans="22:48" x14ac:dyDescent="0.15">
      <c r="V13626" s="51"/>
      <c r="W13626" s="51"/>
      <c r="X13626" s="51"/>
      <c r="Y13626" s="51"/>
      <c r="AE13626" s="45"/>
      <c r="AV13626" s="51"/>
    </row>
    <row r="13627" spans="22:48" x14ac:dyDescent="0.15">
      <c r="V13627" s="51"/>
      <c r="W13627" s="51"/>
      <c r="X13627" s="51"/>
      <c r="Y13627" s="51"/>
      <c r="AE13627" s="45"/>
      <c r="AV13627" s="51"/>
    </row>
    <row r="13628" spans="22:48" x14ac:dyDescent="0.15">
      <c r="V13628" s="51"/>
      <c r="W13628" s="51"/>
      <c r="X13628" s="51"/>
      <c r="Y13628" s="51"/>
      <c r="AE13628" s="45"/>
      <c r="AV13628" s="51"/>
    </row>
    <row r="13629" spans="22:48" x14ac:dyDescent="0.15">
      <c r="V13629" s="51"/>
      <c r="W13629" s="51"/>
      <c r="X13629" s="51"/>
      <c r="Y13629" s="51"/>
      <c r="AE13629" s="45"/>
      <c r="AV13629" s="51"/>
    </row>
    <row r="13630" spans="22:48" x14ac:dyDescent="0.15">
      <c r="V13630" s="51"/>
      <c r="W13630" s="51"/>
      <c r="X13630" s="51"/>
      <c r="Y13630" s="51"/>
      <c r="AE13630" s="45"/>
      <c r="AV13630" s="51"/>
    </row>
    <row r="13631" spans="22:48" x14ac:dyDescent="0.15">
      <c r="V13631" s="51"/>
      <c r="W13631" s="51"/>
      <c r="X13631" s="51"/>
      <c r="Y13631" s="51"/>
      <c r="AE13631" s="45"/>
      <c r="AV13631" s="51"/>
    </row>
    <row r="13632" spans="22:48" x14ac:dyDescent="0.15">
      <c r="V13632" s="51"/>
      <c r="W13632" s="51"/>
      <c r="X13632" s="51"/>
      <c r="Y13632" s="51"/>
      <c r="AE13632" s="45"/>
      <c r="AV13632" s="51"/>
    </row>
    <row r="13633" spans="22:48" x14ac:dyDescent="0.15">
      <c r="V13633" s="51"/>
      <c r="W13633" s="51"/>
      <c r="X13633" s="51"/>
      <c r="Y13633" s="51"/>
      <c r="AE13633" s="45"/>
      <c r="AV13633" s="51"/>
    </row>
    <row r="13634" spans="22:48" x14ac:dyDescent="0.15">
      <c r="V13634" s="51"/>
      <c r="W13634" s="51"/>
      <c r="X13634" s="51"/>
      <c r="Y13634" s="51"/>
      <c r="AE13634" s="45"/>
      <c r="AV13634" s="51"/>
    </row>
    <row r="13635" spans="22:48" x14ac:dyDescent="0.15">
      <c r="V13635" s="51"/>
      <c r="W13635" s="51"/>
      <c r="X13635" s="51"/>
      <c r="Y13635" s="51"/>
      <c r="AE13635" s="45"/>
      <c r="AV13635" s="51"/>
    </row>
    <row r="13636" spans="22:48" x14ac:dyDescent="0.15">
      <c r="V13636" s="51"/>
      <c r="W13636" s="51"/>
      <c r="X13636" s="51"/>
      <c r="Y13636" s="51"/>
      <c r="AE13636" s="45"/>
      <c r="AV13636" s="51"/>
    </row>
    <row r="13637" spans="22:48" x14ac:dyDescent="0.15">
      <c r="V13637" s="51"/>
      <c r="W13637" s="51"/>
      <c r="X13637" s="51"/>
      <c r="Y13637" s="51"/>
      <c r="AE13637" s="45"/>
      <c r="AV13637" s="51"/>
    </row>
    <row r="13638" spans="22:48" x14ac:dyDescent="0.15">
      <c r="V13638" s="51"/>
      <c r="W13638" s="51"/>
      <c r="X13638" s="51"/>
      <c r="Y13638" s="51"/>
      <c r="AE13638" s="45"/>
      <c r="AV13638" s="51"/>
    </row>
    <row r="13639" spans="22:48" x14ac:dyDescent="0.15">
      <c r="V13639" s="51"/>
      <c r="W13639" s="51"/>
      <c r="X13639" s="51"/>
      <c r="Y13639" s="51"/>
      <c r="AE13639" s="45"/>
      <c r="AV13639" s="51"/>
    </row>
    <row r="13640" spans="22:48" x14ac:dyDescent="0.15">
      <c r="V13640" s="51"/>
      <c r="W13640" s="51"/>
      <c r="X13640" s="51"/>
      <c r="Y13640" s="51"/>
      <c r="AE13640" s="45"/>
      <c r="AV13640" s="51"/>
    </row>
    <row r="13641" spans="22:48" x14ac:dyDescent="0.15">
      <c r="V13641" s="51"/>
      <c r="W13641" s="51"/>
      <c r="X13641" s="51"/>
      <c r="Y13641" s="51"/>
      <c r="AE13641" s="45"/>
      <c r="AV13641" s="51"/>
    </row>
    <row r="13642" spans="22:48" x14ac:dyDescent="0.15">
      <c r="V13642" s="51"/>
      <c r="W13642" s="51"/>
      <c r="X13642" s="51"/>
      <c r="Y13642" s="51"/>
      <c r="AE13642" s="45"/>
      <c r="AV13642" s="51"/>
    </row>
    <row r="13643" spans="22:48" x14ac:dyDescent="0.15">
      <c r="V13643" s="51"/>
      <c r="W13643" s="51"/>
      <c r="X13643" s="51"/>
      <c r="Y13643" s="51"/>
      <c r="AE13643" s="45"/>
      <c r="AV13643" s="51"/>
    </row>
    <row r="13644" spans="22:48" x14ac:dyDescent="0.15">
      <c r="V13644" s="51"/>
      <c r="W13644" s="51"/>
      <c r="X13644" s="51"/>
      <c r="Y13644" s="51"/>
      <c r="AE13644" s="45"/>
      <c r="AV13644" s="51"/>
    </row>
    <row r="13645" spans="22:48" x14ac:dyDescent="0.15">
      <c r="V13645" s="51"/>
      <c r="W13645" s="51"/>
      <c r="X13645" s="51"/>
      <c r="Y13645" s="51"/>
      <c r="AE13645" s="45"/>
      <c r="AV13645" s="51"/>
    </row>
    <row r="13646" spans="22:48" x14ac:dyDescent="0.15">
      <c r="V13646" s="51"/>
      <c r="W13646" s="51"/>
      <c r="X13646" s="51"/>
      <c r="Y13646" s="51"/>
      <c r="AE13646" s="45"/>
      <c r="AV13646" s="51"/>
    </row>
    <row r="13647" spans="22:48" x14ac:dyDescent="0.15">
      <c r="V13647" s="51"/>
      <c r="W13647" s="51"/>
      <c r="X13647" s="51"/>
      <c r="Y13647" s="51"/>
      <c r="AE13647" s="45"/>
      <c r="AV13647" s="51"/>
    </row>
    <row r="13648" spans="22:48" x14ac:dyDescent="0.15">
      <c r="V13648" s="51"/>
      <c r="W13648" s="51"/>
      <c r="X13648" s="51"/>
      <c r="Y13648" s="51"/>
      <c r="AE13648" s="45"/>
      <c r="AV13648" s="51"/>
    </row>
    <row r="13649" spans="22:48" x14ac:dyDescent="0.15">
      <c r="V13649" s="51"/>
      <c r="W13649" s="51"/>
      <c r="X13649" s="51"/>
      <c r="Y13649" s="51"/>
      <c r="AE13649" s="45"/>
      <c r="AV13649" s="51"/>
    </row>
    <row r="13650" spans="22:48" x14ac:dyDescent="0.15">
      <c r="V13650" s="51"/>
      <c r="W13650" s="51"/>
      <c r="X13650" s="51"/>
      <c r="Y13650" s="51"/>
      <c r="AE13650" s="45"/>
      <c r="AV13650" s="51"/>
    </row>
    <row r="13651" spans="22:48" x14ac:dyDescent="0.15">
      <c r="V13651" s="51"/>
      <c r="W13651" s="51"/>
      <c r="X13651" s="51"/>
      <c r="Y13651" s="51"/>
      <c r="AE13651" s="45"/>
      <c r="AV13651" s="51"/>
    </row>
    <row r="13652" spans="22:48" x14ac:dyDescent="0.15">
      <c r="V13652" s="51"/>
      <c r="W13652" s="51"/>
      <c r="X13652" s="51"/>
      <c r="Y13652" s="51"/>
      <c r="AE13652" s="45"/>
      <c r="AV13652" s="51"/>
    </row>
    <row r="13653" spans="22:48" x14ac:dyDescent="0.15">
      <c r="V13653" s="51"/>
      <c r="W13653" s="51"/>
      <c r="X13653" s="51"/>
      <c r="Y13653" s="51"/>
      <c r="AE13653" s="45"/>
      <c r="AV13653" s="51"/>
    </row>
    <row r="13654" spans="22:48" x14ac:dyDescent="0.15">
      <c r="V13654" s="51"/>
      <c r="W13654" s="51"/>
      <c r="X13654" s="51"/>
      <c r="Y13654" s="51"/>
      <c r="AE13654" s="45"/>
      <c r="AV13654" s="51"/>
    </row>
    <row r="13655" spans="22:48" x14ac:dyDescent="0.15">
      <c r="V13655" s="51"/>
      <c r="W13655" s="51"/>
      <c r="X13655" s="51"/>
      <c r="Y13655" s="51"/>
      <c r="AE13655" s="45"/>
      <c r="AV13655" s="51"/>
    </row>
    <row r="13656" spans="22:48" x14ac:dyDescent="0.15">
      <c r="V13656" s="51"/>
      <c r="W13656" s="51"/>
      <c r="X13656" s="51"/>
      <c r="Y13656" s="51"/>
      <c r="AE13656" s="45"/>
      <c r="AV13656" s="51"/>
    </row>
    <row r="13657" spans="22:48" x14ac:dyDescent="0.15">
      <c r="V13657" s="51"/>
      <c r="W13657" s="51"/>
      <c r="X13657" s="51"/>
      <c r="Y13657" s="51"/>
      <c r="AE13657" s="45"/>
      <c r="AV13657" s="51"/>
    </row>
    <row r="13658" spans="22:48" x14ac:dyDescent="0.15">
      <c r="V13658" s="51"/>
      <c r="W13658" s="51"/>
      <c r="X13658" s="51"/>
      <c r="Y13658" s="51"/>
      <c r="AE13658" s="45"/>
      <c r="AV13658" s="51"/>
    </row>
    <row r="13659" spans="22:48" x14ac:dyDescent="0.15">
      <c r="V13659" s="51"/>
      <c r="W13659" s="51"/>
      <c r="X13659" s="51"/>
      <c r="Y13659" s="51"/>
      <c r="AE13659" s="45"/>
      <c r="AV13659" s="51"/>
    </row>
    <row r="13660" spans="22:48" x14ac:dyDescent="0.15">
      <c r="V13660" s="51"/>
      <c r="W13660" s="51"/>
      <c r="X13660" s="51"/>
      <c r="Y13660" s="51"/>
      <c r="AE13660" s="45"/>
      <c r="AV13660" s="51"/>
    </row>
    <row r="13661" spans="22:48" x14ac:dyDescent="0.15">
      <c r="V13661" s="51"/>
      <c r="W13661" s="51"/>
      <c r="X13661" s="51"/>
      <c r="Y13661" s="51"/>
      <c r="AE13661" s="45"/>
      <c r="AV13661" s="51"/>
    </row>
    <row r="13662" spans="22:48" x14ac:dyDescent="0.15">
      <c r="V13662" s="51"/>
      <c r="W13662" s="51"/>
      <c r="X13662" s="51"/>
      <c r="Y13662" s="51"/>
      <c r="AE13662" s="45"/>
      <c r="AV13662" s="51"/>
    </row>
    <row r="13663" spans="22:48" x14ac:dyDescent="0.15">
      <c r="V13663" s="51"/>
      <c r="W13663" s="51"/>
      <c r="X13663" s="51"/>
      <c r="Y13663" s="51"/>
      <c r="AE13663" s="45"/>
      <c r="AV13663" s="51"/>
    </row>
    <row r="13664" spans="22:48" x14ac:dyDescent="0.15">
      <c r="V13664" s="51"/>
      <c r="W13664" s="51"/>
      <c r="X13664" s="51"/>
      <c r="Y13664" s="51"/>
      <c r="AE13664" s="45"/>
      <c r="AV13664" s="51"/>
    </row>
    <row r="13665" spans="22:48" x14ac:dyDescent="0.15">
      <c r="V13665" s="51"/>
      <c r="W13665" s="51"/>
      <c r="X13665" s="51"/>
      <c r="Y13665" s="51"/>
      <c r="AE13665" s="45"/>
      <c r="AV13665" s="51"/>
    </row>
    <row r="13666" spans="22:48" x14ac:dyDescent="0.15">
      <c r="V13666" s="51"/>
      <c r="W13666" s="51"/>
      <c r="X13666" s="51"/>
      <c r="Y13666" s="51"/>
      <c r="AE13666" s="45"/>
      <c r="AV13666" s="51"/>
    </row>
    <row r="13667" spans="22:48" x14ac:dyDescent="0.15">
      <c r="V13667" s="51"/>
      <c r="W13667" s="51"/>
      <c r="X13667" s="51"/>
      <c r="Y13667" s="51"/>
      <c r="AE13667" s="45"/>
      <c r="AV13667" s="51"/>
    </row>
    <row r="13668" spans="22:48" x14ac:dyDescent="0.15">
      <c r="V13668" s="51"/>
      <c r="W13668" s="51"/>
      <c r="X13668" s="51"/>
      <c r="Y13668" s="51"/>
      <c r="AE13668" s="45"/>
      <c r="AV13668" s="51"/>
    </row>
    <row r="13669" spans="22:48" x14ac:dyDescent="0.15">
      <c r="V13669" s="51"/>
      <c r="W13669" s="51"/>
      <c r="X13669" s="51"/>
      <c r="Y13669" s="51"/>
      <c r="AE13669" s="45"/>
      <c r="AV13669" s="51"/>
    </row>
    <row r="13670" spans="22:48" x14ac:dyDescent="0.15">
      <c r="V13670" s="51"/>
      <c r="W13670" s="51"/>
      <c r="X13670" s="51"/>
      <c r="Y13670" s="51"/>
      <c r="AE13670" s="45"/>
      <c r="AV13670" s="51"/>
    </row>
    <row r="13671" spans="22:48" x14ac:dyDescent="0.15">
      <c r="V13671" s="51"/>
      <c r="W13671" s="51"/>
      <c r="X13671" s="51"/>
      <c r="Y13671" s="51"/>
      <c r="AE13671" s="45"/>
      <c r="AV13671" s="51"/>
    </row>
    <row r="13672" spans="22:48" x14ac:dyDescent="0.15">
      <c r="V13672" s="51"/>
      <c r="W13672" s="51"/>
      <c r="X13672" s="51"/>
      <c r="Y13672" s="51"/>
      <c r="AE13672" s="45"/>
      <c r="AV13672" s="51"/>
    </row>
    <row r="13673" spans="22:48" x14ac:dyDescent="0.15">
      <c r="V13673" s="51"/>
      <c r="W13673" s="51"/>
      <c r="X13673" s="51"/>
      <c r="Y13673" s="51"/>
      <c r="AE13673" s="45"/>
      <c r="AV13673" s="51"/>
    </row>
    <row r="13674" spans="22:48" x14ac:dyDescent="0.15">
      <c r="V13674" s="51"/>
      <c r="W13674" s="51"/>
      <c r="X13674" s="51"/>
      <c r="Y13674" s="51"/>
      <c r="AE13674" s="45"/>
      <c r="AV13674" s="51"/>
    </row>
    <row r="13675" spans="22:48" x14ac:dyDescent="0.15">
      <c r="V13675" s="51"/>
      <c r="W13675" s="51"/>
      <c r="X13675" s="51"/>
      <c r="Y13675" s="51"/>
      <c r="AE13675" s="45"/>
      <c r="AV13675" s="51"/>
    </row>
    <row r="13676" spans="22:48" x14ac:dyDescent="0.15">
      <c r="V13676" s="51"/>
      <c r="W13676" s="51"/>
      <c r="X13676" s="51"/>
      <c r="Y13676" s="51"/>
      <c r="AE13676" s="45"/>
      <c r="AV13676" s="51"/>
    </row>
    <row r="13677" spans="22:48" x14ac:dyDescent="0.15">
      <c r="V13677" s="51"/>
      <c r="W13677" s="51"/>
      <c r="X13677" s="51"/>
      <c r="Y13677" s="51"/>
      <c r="AE13677" s="45"/>
      <c r="AV13677" s="51"/>
    </row>
    <row r="13678" spans="22:48" x14ac:dyDescent="0.15">
      <c r="V13678" s="51"/>
      <c r="W13678" s="51"/>
      <c r="X13678" s="51"/>
      <c r="Y13678" s="51"/>
      <c r="AE13678" s="45"/>
      <c r="AV13678" s="51"/>
    </row>
    <row r="13679" spans="22:48" x14ac:dyDescent="0.15">
      <c r="V13679" s="51"/>
      <c r="W13679" s="51"/>
      <c r="X13679" s="51"/>
      <c r="Y13679" s="51"/>
      <c r="AE13679" s="45"/>
      <c r="AV13679" s="51"/>
    </row>
    <row r="13680" spans="22:48" x14ac:dyDescent="0.15">
      <c r="V13680" s="51"/>
      <c r="W13680" s="51"/>
      <c r="X13680" s="51"/>
      <c r="Y13680" s="51"/>
      <c r="AE13680" s="45"/>
      <c r="AV13680" s="51"/>
    </row>
    <row r="13681" spans="22:48" x14ac:dyDescent="0.15">
      <c r="V13681" s="51"/>
      <c r="W13681" s="51"/>
      <c r="X13681" s="51"/>
      <c r="Y13681" s="51"/>
      <c r="AE13681" s="45"/>
      <c r="AV13681" s="51"/>
    </row>
    <row r="13682" spans="22:48" x14ac:dyDescent="0.15">
      <c r="V13682" s="51"/>
      <c r="W13682" s="51"/>
      <c r="X13682" s="51"/>
      <c r="Y13682" s="51"/>
      <c r="AE13682" s="45"/>
      <c r="AV13682" s="51"/>
    </row>
    <row r="13683" spans="22:48" x14ac:dyDescent="0.15">
      <c r="V13683" s="51"/>
      <c r="W13683" s="51"/>
      <c r="X13683" s="51"/>
      <c r="Y13683" s="51"/>
      <c r="AE13683" s="45"/>
      <c r="AV13683" s="51"/>
    </row>
    <row r="13684" spans="22:48" x14ac:dyDescent="0.15">
      <c r="V13684" s="51"/>
      <c r="W13684" s="51"/>
      <c r="X13684" s="51"/>
      <c r="Y13684" s="51"/>
      <c r="AE13684" s="45"/>
      <c r="AV13684" s="51"/>
    </row>
    <row r="13685" spans="22:48" x14ac:dyDescent="0.15">
      <c r="V13685" s="51"/>
      <c r="W13685" s="51"/>
      <c r="X13685" s="51"/>
      <c r="Y13685" s="51"/>
      <c r="AE13685" s="45"/>
      <c r="AV13685" s="51"/>
    </row>
    <row r="13686" spans="22:48" x14ac:dyDescent="0.15">
      <c r="V13686" s="51"/>
      <c r="W13686" s="51"/>
      <c r="X13686" s="51"/>
      <c r="Y13686" s="51"/>
      <c r="AE13686" s="45"/>
      <c r="AV13686" s="51"/>
    </row>
    <row r="13687" spans="22:48" x14ac:dyDescent="0.15">
      <c r="V13687" s="51"/>
      <c r="W13687" s="51"/>
      <c r="X13687" s="51"/>
      <c r="Y13687" s="51"/>
      <c r="AE13687" s="45"/>
      <c r="AV13687" s="51"/>
    </row>
    <row r="13688" spans="22:48" x14ac:dyDescent="0.15">
      <c r="V13688" s="51"/>
      <c r="W13688" s="51"/>
      <c r="X13688" s="51"/>
      <c r="Y13688" s="51"/>
      <c r="AE13688" s="45"/>
      <c r="AV13688" s="51"/>
    </row>
    <row r="13689" spans="22:48" x14ac:dyDescent="0.15">
      <c r="V13689" s="51"/>
      <c r="W13689" s="51"/>
      <c r="X13689" s="51"/>
      <c r="Y13689" s="51"/>
      <c r="AE13689" s="45"/>
      <c r="AV13689" s="51"/>
    </row>
    <row r="13690" spans="22:48" x14ac:dyDescent="0.15">
      <c r="V13690" s="51"/>
      <c r="W13690" s="51"/>
      <c r="X13690" s="51"/>
      <c r="Y13690" s="51"/>
      <c r="AE13690" s="45"/>
      <c r="AV13690" s="51"/>
    </row>
    <row r="13691" spans="22:48" x14ac:dyDescent="0.15">
      <c r="V13691" s="51"/>
      <c r="W13691" s="51"/>
      <c r="X13691" s="51"/>
      <c r="Y13691" s="51"/>
      <c r="AE13691" s="45"/>
      <c r="AV13691" s="51"/>
    </row>
    <row r="13692" spans="22:48" x14ac:dyDescent="0.15">
      <c r="V13692" s="51"/>
      <c r="W13692" s="51"/>
      <c r="X13692" s="51"/>
      <c r="Y13692" s="51"/>
      <c r="AE13692" s="45"/>
      <c r="AV13692" s="51"/>
    </row>
    <row r="13693" spans="22:48" x14ac:dyDescent="0.15">
      <c r="V13693" s="51"/>
      <c r="W13693" s="51"/>
      <c r="X13693" s="51"/>
      <c r="Y13693" s="51"/>
      <c r="AE13693" s="45"/>
      <c r="AV13693" s="51"/>
    </row>
    <row r="13694" spans="22:48" x14ac:dyDescent="0.15">
      <c r="V13694" s="51"/>
      <c r="W13694" s="51"/>
      <c r="X13694" s="51"/>
      <c r="Y13694" s="51"/>
      <c r="AE13694" s="45"/>
      <c r="AV13694" s="51"/>
    </row>
    <row r="13695" spans="22:48" x14ac:dyDescent="0.15">
      <c r="V13695" s="51"/>
      <c r="W13695" s="51"/>
      <c r="X13695" s="51"/>
      <c r="Y13695" s="51"/>
      <c r="AE13695" s="45"/>
      <c r="AV13695" s="51"/>
    </row>
    <row r="13696" spans="22:48" x14ac:dyDescent="0.15">
      <c r="V13696" s="51"/>
      <c r="W13696" s="51"/>
      <c r="X13696" s="51"/>
      <c r="Y13696" s="51"/>
      <c r="AE13696" s="45"/>
      <c r="AV13696" s="51"/>
    </row>
    <row r="13697" spans="22:48" x14ac:dyDescent="0.15">
      <c r="V13697" s="51"/>
      <c r="W13697" s="51"/>
      <c r="X13697" s="51"/>
      <c r="Y13697" s="51"/>
      <c r="AE13697" s="45"/>
      <c r="AV13697" s="51"/>
    </row>
    <row r="13698" spans="22:48" x14ac:dyDescent="0.15">
      <c r="V13698" s="51"/>
      <c r="W13698" s="51"/>
      <c r="X13698" s="51"/>
      <c r="Y13698" s="51"/>
      <c r="AE13698" s="45"/>
      <c r="AV13698" s="51"/>
    </row>
    <row r="13699" spans="22:48" x14ac:dyDescent="0.15">
      <c r="V13699" s="51"/>
      <c r="W13699" s="51"/>
      <c r="X13699" s="51"/>
      <c r="Y13699" s="51"/>
      <c r="AE13699" s="45"/>
      <c r="AV13699" s="51"/>
    </row>
    <row r="13700" spans="22:48" x14ac:dyDescent="0.15">
      <c r="V13700" s="51"/>
      <c r="W13700" s="51"/>
      <c r="X13700" s="51"/>
      <c r="Y13700" s="51"/>
      <c r="AE13700" s="45"/>
      <c r="AV13700" s="51"/>
    </row>
    <row r="13701" spans="22:48" x14ac:dyDescent="0.15">
      <c r="V13701" s="51"/>
      <c r="W13701" s="51"/>
      <c r="X13701" s="51"/>
      <c r="Y13701" s="51"/>
      <c r="AE13701" s="45"/>
      <c r="AV13701" s="51"/>
    </row>
    <row r="13702" spans="22:48" x14ac:dyDescent="0.15">
      <c r="V13702" s="51"/>
      <c r="W13702" s="51"/>
      <c r="X13702" s="51"/>
      <c r="Y13702" s="51"/>
      <c r="AE13702" s="45"/>
      <c r="AV13702" s="51"/>
    </row>
    <row r="13703" spans="22:48" x14ac:dyDescent="0.15">
      <c r="V13703" s="51"/>
      <c r="W13703" s="51"/>
      <c r="X13703" s="51"/>
      <c r="Y13703" s="51"/>
      <c r="AE13703" s="45"/>
      <c r="AV13703" s="51"/>
    </row>
    <row r="13704" spans="22:48" x14ac:dyDescent="0.15">
      <c r="V13704" s="51"/>
      <c r="W13704" s="51"/>
      <c r="X13704" s="51"/>
      <c r="Y13704" s="51"/>
      <c r="AE13704" s="45"/>
      <c r="AV13704" s="51"/>
    </row>
    <row r="13705" spans="22:48" x14ac:dyDescent="0.15">
      <c r="V13705" s="51"/>
      <c r="W13705" s="51"/>
      <c r="X13705" s="51"/>
      <c r="Y13705" s="51"/>
      <c r="AE13705" s="45"/>
      <c r="AV13705" s="51"/>
    </row>
    <row r="13706" spans="22:48" x14ac:dyDescent="0.15">
      <c r="V13706" s="51"/>
      <c r="W13706" s="51"/>
      <c r="X13706" s="51"/>
      <c r="Y13706" s="51"/>
      <c r="AE13706" s="45"/>
      <c r="AV13706" s="51"/>
    </row>
    <row r="13707" spans="22:48" x14ac:dyDescent="0.15">
      <c r="V13707" s="51"/>
      <c r="W13707" s="51"/>
      <c r="X13707" s="51"/>
      <c r="Y13707" s="51"/>
      <c r="AE13707" s="45"/>
      <c r="AV13707" s="51"/>
    </row>
    <row r="13708" spans="22:48" x14ac:dyDescent="0.15">
      <c r="V13708" s="51"/>
      <c r="W13708" s="51"/>
      <c r="X13708" s="51"/>
      <c r="Y13708" s="51"/>
      <c r="AE13708" s="45"/>
      <c r="AV13708" s="51"/>
    </row>
    <row r="13709" spans="22:48" x14ac:dyDescent="0.15">
      <c r="V13709" s="51"/>
      <c r="W13709" s="51"/>
      <c r="X13709" s="51"/>
      <c r="Y13709" s="51"/>
      <c r="AE13709" s="45"/>
      <c r="AV13709" s="51"/>
    </row>
    <row r="13710" spans="22:48" x14ac:dyDescent="0.15">
      <c r="V13710" s="51"/>
      <c r="W13710" s="51"/>
      <c r="X13710" s="51"/>
      <c r="Y13710" s="51"/>
      <c r="AE13710" s="45"/>
      <c r="AV13710" s="51"/>
    </row>
    <row r="13711" spans="22:48" x14ac:dyDescent="0.15">
      <c r="V13711" s="51"/>
      <c r="W13711" s="51"/>
      <c r="X13711" s="51"/>
      <c r="Y13711" s="51"/>
      <c r="AE13711" s="45"/>
      <c r="AV13711" s="51"/>
    </row>
    <row r="13712" spans="22:48" x14ac:dyDescent="0.15">
      <c r="V13712" s="51"/>
      <c r="W13712" s="51"/>
      <c r="X13712" s="51"/>
      <c r="Y13712" s="51"/>
      <c r="AE13712" s="45"/>
      <c r="AV13712" s="51"/>
    </row>
    <row r="13713" spans="22:48" x14ac:dyDescent="0.15">
      <c r="V13713" s="51"/>
      <c r="W13713" s="51"/>
      <c r="X13713" s="51"/>
      <c r="Y13713" s="51"/>
      <c r="AE13713" s="45"/>
      <c r="AV13713" s="51"/>
    </row>
    <row r="13714" spans="22:48" x14ac:dyDescent="0.15">
      <c r="V13714" s="51"/>
      <c r="W13714" s="51"/>
      <c r="X13714" s="51"/>
      <c r="Y13714" s="51"/>
      <c r="AE13714" s="45"/>
      <c r="AV13714" s="51"/>
    </row>
    <row r="13715" spans="22:48" x14ac:dyDescent="0.15">
      <c r="V13715" s="51"/>
      <c r="W13715" s="51"/>
      <c r="X13715" s="51"/>
      <c r="Y13715" s="51"/>
      <c r="AE13715" s="45"/>
      <c r="AV13715" s="51"/>
    </row>
    <row r="13716" spans="22:48" x14ac:dyDescent="0.15">
      <c r="V13716" s="51"/>
      <c r="W13716" s="51"/>
      <c r="X13716" s="51"/>
      <c r="Y13716" s="51"/>
      <c r="AE13716" s="45"/>
      <c r="AV13716" s="51"/>
    </row>
    <row r="13717" spans="22:48" x14ac:dyDescent="0.15">
      <c r="V13717" s="51"/>
      <c r="W13717" s="51"/>
      <c r="X13717" s="51"/>
      <c r="Y13717" s="51"/>
      <c r="AE13717" s="45"/>
      <c r="AV13717" s="51"/>
    </row>
    <row r="13718" spans="22:48" x14ac:dyDescent="0.15">
      <c r="V13718" s="51"/>
      <c r="W13718" s="51"/>
      <c r="X13718" s="51"/>
      <c r="Y13718" s="51"/>
      <c r="AE13718" s="45"/>
      <c r="AV13718" s="51"/>
    </row>
    <row r="13719" spans="22:48" x14ac:dyDescent="0.15">
      <c r="V13719" s="51"/>
      <c r="W13719" s="51"/>
      <c r="X13719" s="51"/>
      <c r="Y13719" s="51"/>
      <c r="AE13719" s="45"/>
      <c r="AV13719" s="51"/>
    </row>
    <row r="13720" spans="22:48" x14ac:dyDescent="0.15">
      <c r="V13720" s="51"/>
      <c r="W13720" s="51"/>
      <c r="X13720" s="51"/>
      <c r="Y13720" s="51"/>
      <c r="AE13720" s="45"/>
      <c r="AV13720" s="51"/>
    </row>
    <row r="13721" spans="22:48" x14ac:dyDescent="0.15">
      <c r="V13721" s="51"/>
      <c r="W13721" s="51"/>
      <c r="X13721" s="51"/>
      <c r="Y13721" s="51"/>
      <c r="AE13721" s="45"/>
      <c r="AV13721" s="51"/>
    </row>
    <row r="13722" spans="22:48" x14ac:dyDescent="0.15">
      <c r="V13722" s="51"/>
      <c r="W13722" s="51"/>
      <c r="X13722" s="51"/>
      <c r="Y13722" s="51"/>
      <c r="AE13722" s="45"/>
      <c r="AV13722" s="51"/>
    </row>
    <row r="13723" spans="22:48" x14ac:dyDescent="0.15">
      <c r="V13723" s="51"/>
      <c r="W13723" s="51"/>
      <c r="X13723" s="51"/>
      <c r="Y13723" s="51"/>
      <c r="AE13723" s="45"/>
      <c r="AV13723" s="51"/>
    </row>
    <row r="13724" spans="22:48" x14ac:dyDescent="0.15">
      <c r="V13724" s="51"/>
      <c r="W13724" s="51"/>
      <c r="X13724" s="51"/>
      <c r="Y13724" s="51"/>
      <c r="AE13724" s="45"/>
      <c r="AV13724" s="51"/>
    </row>
    <row r="13725" spans="22:48" x14ac:dyDescent="0.15">
      <c r="V13725" s="51"/>
      <c r="W13725" s="51"/>
      <c r="X13725" s="51"/>
      <c r="Y13725" s="51"/>
      <c r="AE13725" s="45"/>
      <c r="AV13725" s="51"/>
    </row>
    <row r="13726" spans="22:48" x14ac:dyDescent="0.15">
      <c r="V13726" s="51"/>
      <c r="W13726" s="51"/>
      <c r="X13726" s="51"/>
      <c r="Y13726" s="51"/>
      <c r="AE13726" s="45"/>
      <c r="AV13726" s="51"/>
    </row>
    <row r="13727" spans="22:48" x14ac:dyDescent="0.15">
      <c r="V13727" s="51"/>
      <c r="W13727" s="51"/>
      <c r="X13727" s="51"/>
      <c r="Y13727" s="51"/>
      <c r="AE13727" s="45"/>
      <c r="AV13727" s="51"/>
    </row>
    <row r="13728" spans="22:48" x14ac:dyDescent="0.15">
      <c r="V13728" s="51"/>
      <c r="W13728" s="51"/>
      <c r="X13728" s="51"/>
      <c r="Y13728" s="51"/>
      <c r="AE13728" s="45"/>
      <c r="AV13728" s="51"/>
    </row>
    <row r="13729" spans="22:48" x14ac:dyDescent="0.15">
      <c r="V13729" s="51"/>
      <c r="W13729" s="51"/>
      <c r="X13729" s="51"/>
      <c r="Y13729" s="51"/>
      <c r="AE13729" s="45"/>
      <c r="AV13729" s="51"/>
    </row>
    <row r="13730" spans="22:48" x14ac:dyDescent="0.15">
      <c r="V13730" s="51"/>
      <c r="W13730" s="51"/>
      <c r="X13730" s="51"/>
      <c r="Y13730" s="51"/>
      <c r="AE13730" s="45"/>
      <c r="AV13730" s="51"/>
    </row>
    <row r="13731" spans="22:48" x14ac:dyDescent="0.15">
      <c r="V13731" s="51"/>
      <c r="W13731" s="51"/>
      <c r="X13731" s="51"/>
      <c r="Y13731" s="51"/>
      <c r="AE13731" s="45"/>
      <c r="AV13731" s="51"/>
    </row>
    <row r="13732" spans="22:48" x14ac:dyDescent="0.15">
      <c r="V13732" s="51"/>
      <c r="W13732" s="51"/>
      <c r="X13732" s="51"/>
      <c r="Y13732" s="51"/>
      <c r="AE13732" s="45"/>
      <c r="AV13732" s="51"/>
    </row>
    <row r="13733" spans="22:48" x14ac:dyDescent="0.15">
      <c r="V13733" s="51"/>
      <c r="W13733" s="51"/>
      <c r="X13733" s="51"/>
      <c r="Y13733" s="51"/>
      <c r="AE13733" s="45"/>
      <c r="AV13733" s="51"/>
    </row>
    <row r="13734" spans="22:48" x14ac:dyDescent="0.15">
      <c r="V13734" s="51"/>
      <c r="W13734" s="51"/>
      <c r="X13734" s="51"/>
      <c r="Y13734" s="51"/>
      <c r="AE13734" s="45"/>
      <c r="AV13734" s="51"/>
    </row>
    <row r="13735" spans="22:48" x14ac:dyDescent="0.15">
      <c r="V13735" s="51"/>
      <c r="W13735" s="51"/>
      <c r="X13735" s="51"/>
      <c r="Y13735" s="51"/>
      <c r="AE13735" s="45"/>
      <c r="AV13735" s="51"/>
    </row>
    <row r="13736" spans="22:48" x14ac:dyDescent="0.15">
      <c r="V13736" s="51"/>
      <c r="W13736" s="51"/>
      <c r="X13736" s="51"/>
      <c r="Y13736" s="51"/>
      <c r="AE13736" s="45"/>
      <c r="AV13736" s="51"/>
    </row>
    <row r="13737" spans="22:48" x14ac:dyDescent="0.15">
      <c r="V13737" s="51"/>
      <c r="W13737" s="51"/>
      <c r="X13737" s="51"/>
      <c r="Y13737" s="51"/>
      <c r="AE13737" s="45"/>
      <c r="AV13737" s="51"/>
    </row>
    <row r="13738" spans="22:48" x14ac:dyDescent="0.15">
      <c r="V13738" s="51"/>
      <c r="W13738" s="51"/>
      <c r="X13738" s="51"/>
      <c r="Y13738" s="51"/>
      <c r="AE13738" s="45"/>
      <c r="AV13738" s="51"/>
    </row>
    <row r="13739" spans="22:48" x14ac:dyDescent="0.15">
      <c r="V13739" s="51"/>
      <c r="W13739" s="51"/>
      <c r="X13739" s="51"/>
      <c r="Y13739" s="51"/>
      <c r="AE13739" s="45"/>
      <c r="AV13739" s="51"/>
    </row>
    <row r="13740" spans="22:48" x14ac:dyDescent="0.15">
      <c r="V13740" s="51"/>
      <c r="W13740" s="51"/>
      <c r="X13740" s="51"/>
      <c r="Y13740" s="51"/>
      <c r="AE13740" s="45"/>
      <c r="AV13740" s="51"/>
    </row>
    <row r="13741" spans="22:48" x14ac:dyDescent="0.15">
      <c r="V13741" s="51"/>
      <c r="W13741" s="51"/>
      <c r="X13741" s="51"/>
      <c r="Y13741" s="51"/>
      <c r="AE13741" s="45"/>
      <c r="AV13741" s="51"/>
    </row>
    <row r="13742" spans="22:48" x14ac:dyDescent="0.15">
      <c r="V13742" s="51"/>
      <c r="W13742" s="51"/>
      <c r="X13742" s="51"/>
      <c r="Y13742" s="51"/>
      <c r="AE13742" s="45"/>
      <c r="AV13742" s="51"/>
    </row>
    <row r="13743" spans="22:48" x14ac:dyDescent="0.15">
      <c r="V13743" s="51"/>
      <c r="W13743" s="51"/>
      <c r="X13743" s="51"/>
      <c r="Y13743" s="51"/>
      <c r="AE13743" s="45"/>
      <c r="AV13743" s="51"/>
    </row>
    <row r="13744" spans="22:48" x14ac:dyDescent="0.15">
      <c r="V13744" s="51"/>
      <c r="W13744" s="51"/>
      <c r="X13744" s="51"/>
      <c r="Y13744" s="51"/>
      <c r="AE13744" s="45"/>
      <c r="AV13744" s="51"/>
    </row>
    <row r="13745" spans="22:48" x14ac:dyDescent="0.15">
      <c r="V13745" s="51"/>
      <c r="W13745" s="51"/>
      <c r="X13745" s="51"/>
      <c r="Y13745" s="51"/>
      <c r="AE13745" s="45"/>
      <c r="AV13745" s="51"/>
    </row>
    <row r="13746" spans="22:48" x14ac:dyDescent="0.15">
      <c r="V13746" s="51"/>
      <c r="W13746" s="51"/>
      <c r="X13746" s="51"/>
      <c r="Y13746" s="51"/>
      <c r="AE13746" s="45"/>
      <c r="AV13746" s="51"/>
    </row>
    <row r="13747" spans="22:48" x14ac:dyDescent="0.15">
      <c r="V13747" s="51"/>
      <c r="W13747" s="51"/>
      <c r="X13747" s="51"/>
      <c r="Y13747" s="51"/>
      <c r="AE13747" s="45"/>
      <c r="AV13747" s="51"/>
    </row>
    <row r="13748" spans="22:48" x14ac:dyDescent="0.15">
      <c r="V13748" s="51"/>
      <c r="W13748" s="51"/>
      <c r="X13748" s="51"/>
      <c r="Y13748" s="51"/>
      <c r="AE13748" s="45"/>
      <c r="AV13748" s="51"/>
    </row>
    <row r="13749" spans="22:48" x14ac:dyDescent="0.15">
      <c r="V13749" s="51"/>
      <c r="W13749" s="51"/>
      <c r="X13749" s="51"/>
      <c r="Y13749" s="51"/>
      <c r="AE13749" s="45"/>
      <c r="AV13749" s="51"/>
    </row>
    <row r="13750" spans="22:48" x14ac:dyDescent="0.15">
      <c r="V13750" s="51"/>
      <c r="W13750" s="51"/>
      <c r="X13750" s="51"/>
      <c r="Y13750" s="51"/>
      <c r="AE13750" s="45"/>
      <c r="AV13750" s="51"/>
    </row>
    <row r="13751" spans="22:48" x14ac:dyDescent="0.15">
      <c r="V13751" s="51"/>
      <c r="W13751" s="51"/>
      <c r="X13751" s="51"/>
      <c r="Y13751" s="51"/>
      <c r="AE13751" s="45"/>
      <c r="AV13751" s="51"/>
    </row>
    <row r="13752" spans="22:48" x14ac:dyDescent="0.15">
      <c r="V13752" s="51"/>
      <c r="W13752" s="51"/>
      <c r="X13752" s="51"/>
      <c r="Y13752" s="51"/>
      <c r="AE13752" s="45"/>
      <c r="AV13752" s="51"/>
    </row>
    <row r="13753" spans="22:48" x14ac:dyDescent="0.15">
      <c r="V13753" s="51"/>
      <c r="W13753" s="51"/>
      <c r="X13753" s="51"/>
      <c r="Y13753" s="51"/>
      <c r="AE13753" s="45"/>
      <c r="AV13753" s="51"/>
    </row>
    <row r="13754" spans="22:48" x14ac:dyDescent="0.15">
      <c r="V13754" s="51"/>
      <c r="W13754" s="51"/>
      <c r="X13754" s="51"/>
      <c r="Y13754" s="51"/>
      <c r="AE13754" s="45"/>
      <c r="AV13754" s="51"/>
    </row>
    <row r="13755" spans="22:48" x14ac:dyDescent="0.15">
      <c r="V13755" s="51"/>
      <c r="W13755" s="51"/>
      <c r="X13755" s="51"/>
      <c r="Y13755" s="51"/>
      <c r="AE13755" s="45"/>
      <c r="AV13755" s="51"/>
    </row>
    <row r="13756" spans="22:48" x14ac:dyDescent="0.15">
      <c r="V13756" s="51"/>
      <c r="W13756" s="51"/>
      <c r="X13756" s="51"/>
      <c r="Y13756" s="51"/>
      <c r="AE13756" s="45"/>
      <c r="AV13756" s="51"/>
    </row>
    <row r="13757" spans="22:48" x14ac:dyDescent="0.15">
      <c r="V13757" s="51"/>
      <c r="W13757" s="51"/>
      <c r="X13757" s="51"/>
      <c r="Y13757" s="51"/>
      <c r="AE13757" s="45"/>
      <c r="AV13757" s="51"/>
    </row>
    <row r="13758" spans="22:48" x14ac:dyDescent="0.15">
      <c r="V13758" s="51"/>
      <c r="W13758" s="51"/>
      <c r="X13758" s="51"/>
      <c r="Y13758" s="51"/>
      <c r="AE13758" s="45"/>
      <c r="AV13758" s="51"/>
    </row>
    <row r="13759" spans="22:48" x14ac:dyDescent="0.15">
      <c r="V13759" s="51"/>
      <c r="W13759" s="51"/>
      <c r="X13759" s="51"/>
      <c r="Y13759" s="51"/>
      <c r="AE13759" s="45"/>
      <c r="AV13759" s="51"/>
    </row>
    <row r="13760" spans="22:48" x14ac:dyDescent="0.15">
      <c r="V13760" s="51"/>
      <c r="W13760" s="51"/>
      <c r="X13760" s="51"/>
      <c r="Y13760" s="51"/>
      <c r="AE13760" s="45"/>
      <c r="AV13760" s="51"/>
    </row>
    <row r="13761" spans="22:48" x14ac:dyDescent="0.15">
      <c r="V13761" s="51"/>
      <c r="W13761" s="51"/>
      <c r="X13761" s="51"/>
      <c r="Y13761" s="51"/>
      <c r="AE13761" s="45"/>
      <c r="AV13761" s="51"/>
    </row>
    <row r="13762" spans="22:48" x14ac:dyDescent="0.15">
      <c r="V13762" s="51"/>
      <c r="W13762" s="51"/>
      <c r="X13762" s="51"/>
      <c r="Y13762" s="51"/>
      <c r="AE13762" s="45"/>
      <c r="AV13762" s="51"/>
    </row>
    <row r="13763" spans="22:48" x14ac:dyDescent="0.15">
      <c r="V13763" s="51"/>
      <c r="W13763" s="51"/>
      <c r="X13763" s="51"/>
      <c r="Y13763" s="51"/>
      <c r="AE13763" s="45"/>
      <c r="AV13763" s="51"/>
    </row>
    <row r="13764" spans="22:48" x14ac:dyDescent="0.15">
      <c r="V13764" s="51"/>
      <c r="W13764" s="51"/>
      <c r="X13764" s="51"/>
      <c r="Y13764" s="51"/>
      <c r="AE13764" s="45"/>
      <c r="AV13764" s="51"/>
    </row>
    <row r="13765" spans="22:48" x14ac:dyDescent="0.15">
      <c r="V13765" s="51"/>
      <c r="W13765" s="51"/>
      <c r="X13765" s="51"/>
      <c r="Y13765" s="51"/>
      <c r="AE13765" s="45"/>
      <c r="AV13765" s="51"/>
    </row>
    <row r="13766" spans="22:48" x14ac:dyDescent="0.15">
      <c r="V13766" s="51"/>
      <c r="W13766" s="51"/>
      <c r="X13766" s="51"/>
      <c r="Y13766" s="51"/>
      <c r="AE13766" s="45"/>
      <c r="AV13766" s="51"/>
    </row>
    <row r="13767" spans="22:48" x14ac:dyDescent="0.15">
      <c r="V13767" s="51"/>
      <c r="W13767" s="51"/>
      <c r="X13767" s="51"/>
      <c r="Y13767" s="51"/>
      <c r="AE13767" s="45"/>
      <c r="AV13767" s="51"/>
    </row>
    <row r="13768" spans="22:48" x14ac:dyDescent="0.15">
      <c r="V13768" s="51"/>
      <c r="W13768" s="51"/>
      <c r="X13768" s="51"/>
      <c r="Y13768" s="51"/>
      <c r="AE13768" s="45"/>
      <c r="AV13768" s="51"/>
    </row>
    <row r="13769" spans="22:48" x14ac:dyDescent="0.15">
      <c r="V13769" s="51"/>
      <c r="W13769" s="51"/>
      <c r="X13769" s="51"/>
      <c r="Y13769" s="51"/>
      <c r="AE13769" s="45"/>
      <c r="AV13769" s="51"/>
    </row>
    <row r="13770" spans="22:48" x14ac:dyDescent="0.15">
      <c r="V13770" s="51"/>
      <c r="W13770" s="51"/>
      <c r="X13770" s="51"/>
      <c r="Y13770" s="51"/>
      <c r="AE13770" s="45"/>
      <c r="AV13770" s="51"/>
    </row>
    <row r="13771" spans="22:48" x14ac:dyDescent="0.15">
      <c r="V13771" s="51"/>
      <c r="W13771" s="51"/>
      <c r="X13771" s="51"/>
      <c r="Y13771" s="51"/>
      <c r="AE13771" s="45"/>
      <c r="AV13771" s="51"/>
    </row>
    <row r="13772" spans="22:48" x14ac:dyDescent="0.15">
      <c r="V13772" s="51"/>
      <c r="W13772" s="51"/>
      <c r="X13772" s="51"/>
      <c r="Y13772" s="51"/>
      <c r="AE13772" s="45"/>
      <c r="AV13772" s="51"/>
    </row>
    <row r="13773" spans="22:48" x14ac:dyDescent="0.15">
      <c r="V13773" s="51"/>
      <c r="W13773" s="51"/>
      <c r="X13773" s="51"/>
      <c r="Y13773" s="51"/>
      <c r="AE13773" s="45"/>
      <c r="AV13773" s="51"/>
    </row>
    <row r="13774" spans="22:48" x14ac:dyDescent="0.15">
      <c r="V13774" s="51"/>
      <c r="W13774" s="51"/>
      <c r="X13774" s="51"/>
      <c r="Y13774" s="51"/>
      <c r="AE13774" s="45"/>
      <c r="AV13774" s="51"/>
    </row>
    <row r="13775" spans="22:48" x14ac:dyDescent="0.15">
      <c r="V13775" s="51"/>
      <c r="W13775" s="51"/>
      <c r="X13775" s="51"/>
      <c r="Y13775" s="51"/>
      <c r="AE13775" s="45"/>
      <c r="AV13775" s="51"/>
    </row>
    <row r="13776" spans="22:48" x14ac:dyDescent="0.15">
      <c r="V13776" s="51"/>
      <c r="W13776" s="51"/>
      <c r="X13776" s="51"/>
      <c r="Y13776" s="51"/>
      <c r="AE13776" s="45"/>
      <c r="AV13776" s="51"/>
    </row>
    <row r="13777" spans="22:48" x14ac:dyDescent="0.15">
      <c r="V13777" s="51"/>
      <c r="W13777" s="51"/>
      <c r="X13777" s="51"/>
      <c r="Y13777" s="51"/>
      <c r="AE13777" s="45"/>
      <c r="AV13777" s="51"/>
    </row>
    <row r="13778" spans="22:48" x14ac:dyDescent="0.15">
      <c r="V13778" s="51"/>
      <c r="W13778" s="51"/>
      <c r="X13778" s="51"/>
      <c r="Y13778" s="51"/>
      <c r="AE13778" s="45"/>
      <c r="AV13778" s="51"/>
    </row>
    <row r="13779" spans="22:48" x14ac:dyDescent="0.15">
      <c r="V13779" s="51"/>
      <c r="W13779" s="51"/>
      <c r="X13779" s="51"/>
      <c r="Y13779" s="51"/>
      <c r="AE13779" s="45"/>
      <c r="AV13779" s="51"/>
    </row>
    <row r="13780" spans="22:48" x14ac:dyDescent="0.15">
      <c r="V13780" s="51"/>
      <c r="W13780" s="51"/>
      <c r="X13780" s="51"/>
      <c r="Y13780" s="51"/>
      <c r="AE13780" s="45"/>
      <c r="AV13780" s="51"/>
    </row>
    <row r="13781" spans="22:48" x14ac:dyDescent="0.15">
      <c r="V13781" s="51"/>
      <c r="W13781" s="51"/>
      <c r="X13781" s="51"/>
      <c r="Y13781" s="51"/>
      <c r="AE13781" s="45"/>
      <c r="AV13781" s="51"/>
    </row>
    <row r="13782" spans="22:48" x14ac:dyDescent="0.15">
      <c r="V13782" s="51"/>
      <c r="W13782" s="51"/>
      <c r="X13782" s="51"/>
      <c r="Y13782" s="51"/>
      <c r="AE13782" s="45"/>
      <c r="AV13782" s="51"/>
    </row>
    <row r="13783" spans="22:48" x14ac:dyDescent="0.15">
      <c r="V13783" s="51"/>
      <c r="W13783" s="51"/>
      <c r="X13783" s="51"/>
      <c r="Y13783" s="51"/>
      <c r="AE13783" s="45"/>
      <c r="AV13783" s="51"/>
    </row>
    <row r="13784" spans="22:48" x14ac:dyDescent="0.15">
      <c r="V13784" s="51"/>
      <c r="W13784" s="51"/>
      <c r="X13784" s="51"/>
      <c r="Y13784" s="51"/>
      <c r="AE13784" s="45"/>
      <c r="AV13784" s="51"/>
    </row>
    <row r="13785" spans="22:48" x14ac:dyDescent="0.15">
      <c r="V13785" s="51"/>
      <c r="W13785" s="51"/>
      <c r="X13785" s="51"/>
      <c r="Y13785" s="51"/>
      <c r="AE13785" s="45"/>
      <c r="AV13785" s="51"/>
    </row>
    <row r="13786" spans="22:48" x14ac:dyDescent="0.15">
      <c r="V13786" s="51"/>
      <c r="W13786" s="51"/>
      <c r="X13786" s="51"/>
      <c r="Y13786" s="51"/>
      <c r="AE13786" s="45"/>
      <c r="AV13786" s="51"/>
    </row>
    <row r="13787" spans="22:48" x14ac:dyDescent="0.15">
      <c r="V13787" s="51"/>
      <c r="W13787" s="51"/>
      <c r="X13787" s="51"/>
      <c r="Y13787" s="51"/>
      <c r="AE13787" s="45"/>
      <c r="AV13787" s="51"/>
    </row>
    <row r="13788" spans="22:48" x14ac:dyDescent="0.15">
      <c r="V13788" s="51"/>
      <c r="W13788" s="51"/>
      <c r="X13788" s="51"/>
      <c r="Y13788" s="51"/>
      <c r="AE13788" s="45"/>
      <c r="AV13788" s="51"/>
    </row>
    <row r="13789" spans="22:48" x14ac:dyDescent="0.15">
      <c r="V13789" s="51"/>
      <c r="W13789" s="51"/>
      <c r="X13789" s="51"/>
      <c r="Y13789" s="51"/>
      <c r="AE13789" s="45"/>
      <c r="AV13789" s="51"/>
    </row>
    <row r="13790" spans="22:48" x14ac:dyDescent="0.15">
      <c r="V13790" s="51"/>
      <c r="W13790" s="51"/>
      <c r="X13790" s="51"/>
      <c r="Y13790" s="51"/>
      <c r="AE13790" s="45"/>
      <c r="AV13790" s="51"/>
    </row>
    <row r="13791" spans="22:48" x14ac:dyDescent="0.15">
      <c r="V13791" s="51"/>
      <c r="W13791" s="51"/>
      <c r="X13791" s="51"/>
      <c r="Y13791" s="51"/>
      <c r="AE13791" s="45"/>
      <c r="AV13791" s="51"/>
    </row>
    <row r="13792" spans="22:48" x14ac:dyDescent="0.15">
      <c r="V13792" s="51"/>
      <c r="W13792" s="51"/>
      <c r="X13792" s="51"/>
      <c r="Y13792" s="51"/>
      <c r="AE13792" s="45"/>
      <c r="AV13792" s="51"/>
    </row>
    <row r="13793" spans="22:48" x14ac:dyDescent="0.15">
      <c r="V13793" s="51"/>
      <c r="W13793" s="51"/>
      <c r="X13793" s="51"/>
      <c r="Y13793" s="51"/>
      <c r="AE13793" s="45"/>
      <c r="AV13793" s="51"/>
    </row>
    <row r="13794" spans="22:48" x14ac:dyDescent="0.15">
      <c r="V13794" s="51"/>
      <c r="W13794" s="51"/>
      <c r="X13794" s="51"/>
      <c r="Y13794" s="51"/>
      <c r="AE13794" s="45"/>
      <c r="AV13794" s="51"/>
    </row>
    <row r="13795" spans="22:48" x14ac:dyDescent="0.15">
      <c r="V13795" s="51"/>
      <c r="W13795" s="51"/>
      <c r="X13795" s="51"/>
      <c r="Y13795" s="51"/>
      <c r="AE13795" s="45"/>
      <c r="AV13795" s="51"/>
    </row>
    <row r="13796" spans="22:48" x14ac:dyDescent="0.15">
      <c r="V13796" s="51"/>
      <c r="W13796" s="51"/>
      <c r="X13796" s="51"/>
      <c r="Y13796" s="51"/>
      <c r="AE13796" s="45"/>
      <c r="AV13796" s="51"/>
    </row>
    <row r="13797" spans="22:48" x14ac:dyDescent="0.15">
      <c r="V13797" s="51"/>
      <c r="W13797" s="51"/>
      <c r="X13797" s="51"/>
      <c r="Y13797" s="51"/>
      <c r="AE13797" s="45"/>
      <c r="AV13797" s="51"/>
    </row>
    <row r="13798" spans="22:48" x14ac:dyDescent="0.15">
      <c r="V13798" s="51"/>
      <c r="W13798" s="51"/>
      <c r="X13798" s="51"/>
      <c r="Y13798" s="51"/>
      <c r="AE13798" s="45"/>
      <c r="AV13798" s="51"/>
    </row>
    <row r="13799" spans="22:48" x14ac:dyDescent="0.15">
      <c r="V13799" s="51"/>
      <c r="W13799" s="51"/>
      <c r="X13799" s="51"/>
      <c r="Y13799" s="51"/>
      <c r="AE13799" s="45"/>
      <c r="AV13799" s="51"/>
    </row>
    <row r="13800" spans="22:48" x14ac:dyDescent="0.15">
      <c r="V13800" s="51"/>
      <c r="W13800" s="51"/>
      <c r="X13800" s="51"/>
      <c r="Y13800" s="51"/>
      <c r="AE13800" s="45"/>
      <c r="AV13800" s="51"/>
    </row>
    <row r="13801" spans="22:48" x14ac:dyDescent="0.15">
      <c r="V13801" s="51"/>
      <c r="W13801" s="51"/>
      <c r="X13801" s="51"/>
      <c r="Y13801" s="51"/>
      <c r="AE13801" s="45"/>
      <c r="AV13801" s="51"/>
    </row>
    <row r="13802" spans="22:48" x14ac:dyDescent="0.15">
      <c r="V13802" s="51"/>
      <c r="W13802" s="51"/>
      <c r="X13802" s="51"/>
      <c r="Y13802" s="51"/>
      <c r="AE13802" s="45"/>
      <c r="AV13802" s="51"/>
    </row>
    <row r="13803" spans="22:48" x14ac:dyDescent="0.15">
      <c r="V13803" s="51"/>
      <c r="W13803" s="51"/>
      <c r="X13803" s="51"/>
      <c r="Y13803" s="51"/>
      <c r="AE13803" s="45"/>
      <c r="AV13803" s="51"/>
    </row>
    <row r="13804" spans="22:48" x14ac:dyDescent="0.15">
      <c r="V13804" s="51"/>
      <c r="W13804" s="51"/>
      <c r="X13804" s="51"/>
      <c r="Y13804" s="51"/>
      <c r="AE13804" s="45"/>
      <c r="AV13804" s="51"/>
    </row>
    <row r="13805" spans="22:48" x14ac:dyDescent="0.15">
      <c r="V13805" s="51"/>
      <c r="W13805" s="51"/>
      <c r="X13805" s="51"/>
      <c r="Y13805" s="51"/>
      <c r="AE13805" s="45"/>
      <c r="AV13805" s="51"/>
    </row>
    <row r="13806" spans="22:48" x14ac:dyDescent="0.15">
      <c r="V13806" s="51"/>
      <c r="W13806" s="51"/>
      <c r="X13806" s="51"/>
      <c r="Y13806" s="51"/>
      <c r="AE13806" s="45"/>
      <c r="AV13806" s="51"/>
    </row>
    <row r="13807" spans="22:48" x14ac:dyDescent="0.15">
      <c r="V13807" s="51"/>
      <c r="W13807" s="51"/>
      <c r="X13807" s="51"/>
      <c r="Y13807" s="51"/>
      <c r="AE13807" s="45"/>
      <c r="AV13807" s="51"/>
    </row>
    <row r="13808" spans="22:48" x14ac:dyDescent="0.15">
      <c r="V13808" s="51"/>
      <c r="W13808" s="51"/>
      <c r="X13808" s="51"/>
      <c r="Y13808" s="51"/>
      <c r="AE13808" s="45"/>
      <c r="AV13808" s="51"/>
    </row>
    <row r="13809" spans="22:48" x14ac:dyDescent="0.15">
      <c r="V13809" s="51"/>
      <c r="W13809" s="51"/>
      <c r="X13809" s="51"/>
      <c r="Y13809" s="51"/>
      <c r="AE13809" s="45"/>
      <c r="AV13809" s="51"/>
    </row>
    <row r="13810" spans="22:48" x14ac:dyDescent="0.15">
      <c r="V13810" s="51"/>
      <c r="W13810" s="51"/>
      <c r="X13810" s="51"/>
      <c r="Y13810" s="51"/>
      <c r="AE13810" s="45"/>
      <c r="AV13810" s="51"/>
    </row>
    <row r="13811" spans="22:48" x14ac:dyDescent="0.15">
      <c r="V13811" s="51"/>
      <c r="W13811" s="51"/>
      <c r="X13811" s="51"/>
      <c r="Y13811" s="51"/>
      <c r="AE13811" s="45"/>
      <c r="AV13811" s="51"/>
    </row>
    <row r="13812" spans="22:48" x14ac:dyDescent="0.15">
      <c r="V13812" s="51"/>
      <c r="W13812" s="51"/>
      <c r="X13812" s="51"/>
      <c r="Y13812" s="51"/>
      <c r="AE13812" s="45"/>
      <c r="AV13812" s="51"/>
    </row>
    <row r="13813" spans="22:48" x14ac:dyDescent="0.15">
      <c r="V13813" s="51"/>
      <c r="W13813" s="51"/>
      <c r="X13813" s="51"/>
      <c r="Y13813" s="51"/>
      <c r="AE13813" s="45"/>
      <c r="AV13813" s="51"/>
    </row>
    <row r="13814" spans="22:48" x14ac:dyDescent="0.15">
      <c r="V13814" s="51"/>
      <c r="W13814" s="51"/>
      <c r="X13814" s="51"/>
      <c r="Y13814" s="51"/>
      <c r="AE13814" s="45"/>
      <c r="AV13814" s="51"/>
    </row>
    <row r="13815" spans="22:48" x14ac:dyDescent="0.15">
      <c r="V13815" s="51"/>
      <c r="W13815" s="51"/>
      <c r="X13815" s="51"/>
      <c r="Y13815" s="51"/>
      <c r="AE13815" s="45"/>
      <c r="AV13815" s="51"/>
    </row>
    <row r="13816" spans="22:48" x14ac:dyDescent="0.15">
      <c r="V13816" s="51"/>
      <c r="W13816" s="51"/>
      <c r="X13816" s="51"/>
      <c r="Y13816" s="51"/>
      <c r="AE13816" s="45"/>
      <c r="AV13816" s="51"/>
    </row>
    <row r="13817" spans="22:48" x14ac:dyDescent="0.15">
      <c r="V13817" s="51"/>
      <c r="W13817" s="51"/>
      <c r="X13817" s="51"/>
      <c r="Y13817" s="51"/>
      <c r="AE13817" s="45"/>
      <c r="AV13817" s="51"/>
    </row>
    <row r="13818" spans="22:48" x14ac:dyDescent="0.15">
      <c r="V13818" s="51"/>
      <c r="W13818" s="51"/>
      <c r="X13818" s="51"/>
      <c r="Y13818" s="51"/>
      <c r="AE13818" s="45"/>
      <c r="AV13818" s="51"/>
    </row>
    <row r="13819" spans="22:48" x14ac:dyDescent="0.15">
      <c r="V13819" s="51"/>
      <c r="W13819" s="51"/>
      <c r="X13819" s="51"/>
      <c r="Y13819" s="51"/>
      <c r="AE13819" s="45"/>
      <c r="AV13819" s="51"/>
    </row>
    <row r="13820" spans="22:48" x14ac:dyDescent="0.15">
      <c r="V13820" s="51"/>
      <c r="W13820" s="51"/>
      <c r="X13820" s="51"/>
      <c r="Y13820" s="51"/>
      <c r="AE13820" s="45"/>
      <c r="AV13820" s="51"/>
    </row>
    <row r="13821" spans="22:48" x14ac:dyDescent="0.15">
      <c r="V13821" s="51"/>
      <c r="W13821" s="51"/>
      <c r="X13821" s="51"/>
      <c r="Y13821" s="51"/>
      <c r="AE13821" s="45"/>
      <c r="AV13821" s="51"/>
    </row>
    <row r="13822" spans="22:48" x14ac:dyDescent="0.15">
      <c r="V13822" s="51"/>
      <c r="W13822" s="51"/>
      <c r="X13822" s="51"/>
      <c r="Y13822" s="51"/>
      <c r="AE13822" s="45"/>
      <c r="AV13822" s="51"/>
    </row>
    <row r="13823" spans="22:48" x14ac:dyDescent="0.15">
      <c r="V13823" s="51"/>
      <c r="W13823" s="51"/>
      <c r="X13823" s="51"/>
      <c r="Y13823" s="51"/>
      <c r="AE13823" s="45"/>
      <c r="AV13823" s="51"/>
    </row>
    <row r="13824" spans="22:48" x14ac:dyDescent="0.15">
      <c r="V13824" s="51"/>
      <c r="W13824" s="51"/>
      <c r="X13824" s="51"/>
      <c r="Y13824" s="51"/>
      <c r="AE13824" s="45"/>
      <c r="AV13824" s="51"/>
    </row>
    <row r="13825" spans="22:48" x14ac:dyDescent="0.15">
      <c r="V13825" s="51"/>
      <c r="W13825" s="51"/>
      <c r="X13825" s="51"/>
      <c r="Y13825" s="51"/>
      <c r="AE13825" s="45"/>
      <c r="AV13825" s="51"/>
    </row>
    <row r="13826" spans="22:48" x14ac:dyDescent="0.15">
      <c r="V13826" s="51"/>
      <c r="W13826" s="51"/>
      <c r="X13826" s="51"/>
      <c r="Y13826" s="51"/>
      <c r="AE13826" s="45"/>
      <c r="AV13826" s="51"/>
    </row>
    <row r="13827" spans="22:48" x14ac:dyDescent="0.15">
      <c r="V13827" s="51"/>
      <c r="W13827" s="51"/>
      <c r="X13827" s="51"/>
      <c r="Y13827" s="51"/>
      <c r="AE13827" s="45"/>
      <c r="AV13827" s="51"/>
    </row>
    <row r="13828" spans="22:48" x14ac:dyDescent="0.15">
      <c r="V13828" s="51"/>
      <c r="W13828" s="51"/>
      <c r="X13828" s="51"/>
      <c r="Y13828" s="51"/>
      <c r="AE13828" s="45"/>
      <c r="AV13828" s="51"/>
    </row>
    <row r="13829" spans="22:48" x14ac:dyDescent="0.15">
      <c r="V13829" s="51"/>
      <c r="W13829" s="51"/>
      <c r="X13829" s="51"/>
      <c r="Y13829" s="51"/>
      <c r="AE13829" s="45"/>
      <c r="AV13829" s="51"/>
    </row>
    <row r="13830" spans="22:48" x14ac:dyDescent="0.15">
      <c r="V13830" s="51"/>
      <c r="W13830" s="51"/>
      <c r="X13830" s="51"/>
      <c r="Y13830" s="51"/>
      <c r="AE13830" s="45"/>
      <c r="AV13830" s="51"/>
    </row>
    <row r="13831" spans="22:48" x14ac:dyDescent="0.15">
      <c r="V13831" s="51"/>
      <c r="W13831" s="51"/>
      <c r="X13831" s="51"/>
      <c r="Y13831" s="51"/>
      <c r="AE13831" s="45"/>
      <c r="AV13831" s="51"/>
    </row>
    <row r="13832" spans="22:48" x14ac:dyDescent="0.15">
      <c r="V13832" s="51"/>
      <c r="W13832" s="51"/>
      <c r="X13832" s="51"/>
      <c r="Y13832" s="51"/>
      <c r="AE13832" s="45"/>
      <c r="AV13832" s="51"/>
    </row>
    <row r="13833" spans="22:48" x14ac:dyDescent="0.15">
      <c r="V13833" s="51"/>
      <c r="W13833" s="51"/>
      <c r="X13833" s="51"/>
      <c r="Y13833" s="51"/>
      <c r="AE13833" s="45"/>
      <c r="AV13833" s="51"/>
    </row>
    <row r="13834" spans="22:48" x14ac:dyDescent="0.15">
      <c r="V13834" s="51"/>
      <c r="W13834" s="51"/>
      <c r="X13834" s="51"/>
      <c r="Y13834" s="51"/>
      <c r="AE13834" s="45"/>
      <c r="AV13834" s="51"/>
    </row>
    <row r="13835" spans="22:48" x14ac:dyDescent="0.15">
      <c r="V13835" s="51"/>
      <c r="W13835" s="51"/>
      <c r="X13835" s="51"/>
      <c r="Y13835" s="51"/>
      <c r="AE13835" s="45"/>
      <c r="AV13835" s="51"/>
    </row>
    <row r="13836" spans="22:48" x14ac:dyDescent="0.15">
      <c r="V13836" s="51"/>
      <c r="W13836" s="51"/>
      <c r="X13836" s="51"/>
      <c r="Y13836" s="51"/>
      <c r="AE13836" s="45"/>
      <c r="AV13836" s="51"/>
    </row>
    <row r="13837" spans="22:48" x14ac:dyDescent="0.15">
      <c r="V13837" s="51"/>
      <c r="W13837" s="51"/>
      <c r="X13837" s="51"/>
      <c r="Y13837" s="51"/>
      <c r="AE13837" s="45"/>
      <c r="AV13837" s="51"/>
    </row>
    <row r="13838" spans="22:48" x14ac:dyDescent="0.15">
      <c r="V13838" s="51"/>
      <c r="W13838" s="51"/>
      <c r="X13838" s="51"/>
      <c r="Y13838" s="51"/>
      <c r="AE13838" s="45"/>
      <c r="AV13838" s="51"/>
    </row>
    <row r="13839" spans="22:48" x14ac:dyDescent="0.15">
      <c r="V13839" s="51"/>
      <c r="W13839" s="51"/>
      <c r="X13839" s="51"/>
      <c r="Y13839" s="51"/>
      <c r="AE13839" s="45"/>
      <c r="AV13839" s="51"/>
    </row>
    <row r="13840" spans="22:48" x14ac:dyDescent="0.15">
      <c r="V13840" s="51"/>
      <c r="W13840" s="51"/>
      <c r="X13840" s="51"/>
      <c r="Y13840" s="51"/>
      <c r="AE13840" s="45"/>
      <c r="AV13840" s="51"/>
    </row>
    <row r="13841" spans="22:48" x14ac:dyDescent="0.15">
      <c r="V13841" s="51"/>
      <c r="W13841" s="51"/>
      <c r="X13841" s="51"/>
      <c r="Y13841" s="51"/>
      <c r="AE13841" s="45"/>
      <c r="AV13841" s="51"/>
    </row>
    <row r="13842" spans="22:48" x14ac:dyDescent="0.15">
      <c r="V13842" s="51"/>
      <c r="W13842" s="51"/>
      <c r="X13842" s="51"/>
      <c r="Y13842" s="51"/>
      <c r="AE13842" s="45"/>
      <c r="AV13842" s="51"/>
    </row>
    <row r="13843" spans="22:48" x14ac:dyDescent="0.15">
      <c r="V13843" s="51"/>
      <c r="W13843" s="51"/>
      <c r="X13843" s="51"/>
      <c r="Y13843" s="51"/>
      <c r="AE13843" s="45"/>
      <c r="AV13843" s="51"/>
    </row>
    <row r="13844" spans="22:48" x14ac:dyDescent="0.15">
      <c r="V13844" s="51"/>
      <c r="W13844" s="51"/>
      <c r="X13844" s="51"/>
      <c r="Y13844" s="51"/>
      <c r="AE13844" s="45"/>
      <c r="AV13844" s="51"/>
    </row>
    <row r="13845" spans="22:48" x14ac:dyDescent="0.15">
      <c r="V13845" s="51"/>
      <c r="W13845" s="51"/>
      <c r="X13845" s="51"/>
      <c r="Y13845" s="51"/>
      <c r="AE13845" s="45"/>
      <c r="AV13845" s="51"/>
    </row>
    <row r="13846" spans="22:48" x14ac:dyDescent="0.15">
      <c r="V13846" s="51"/>
      <c r="W13846" s="51"/>
      <c r="X13846" s="51"/>
      <c r="Y13846" s="51"/>
      <c r="AE13846" s="45"/>
      <c r="AV13846" s="51"/>
    </row>
    <row r="13847" spans="22:48" x14ac:dyDescent="0.15">
      <c r="V13847" s="51"/>
      <c r="W13847" s="51"/>
      <c r="X13847" s="51"/>
      <c r="Y13847" s="51"/>
      <c r="AE13847" s="45"/>
      <c r="AV13847" s="51"/>
    </row>
    <row r="13848" spans="22:48" x14ac:dyDescent="0.15">
      <c r="V13848" s="51"/>
      <c r="W13848" s="51"/>
      <c r="X13848" s="51"/>
      <c r="Y13848" s="51"/>
      <c r="AE13848" s="45"/>
      <c r="AV13848" s="51"/>
    </row>
    <row r="13849" spans="22:48" x14ac:dyDescent="0.15">
      <c r="V13849" s="51"/>
      <c r="W13849" s="51"/>
      <c r="X13849" s="51"/>
      <c r="Y13849" s="51"/>
      <c r="AE13849" s="45"/>
      <c r="AV13849" s="51"/>
    </row>
    <row r="13850" spans="22:48" x14ac:dyDescent="0.15">
      <c r="V13850" s="51"/>
      <c r="W13850" s="51"/>
      <c r="X13850" s="51"/>
      <c r="Y13850" s="51"/>
      <c r="AE13850" s="45"/>
      <c r="AV13850" s="51"/>
    </row>
    <row r="13851" spans="22:48" x14ac:dyDescent="0.15">
      <c r="V13851" s="51"/>
      <c r="W13851" s="51"/>
      <c r="X13851" s="51"/>
      <c r="Y13851" s="51"/>
      <c r="AE13851" s="45"/>
      <c r="AV13851" s="51"/>
    </row>
    <row r="13852" spans="22:48" x14ac:dyDescent="0.15">
      <c r="V13852" s="51"/>
      <c r="W13852" s="51"/>
      <c r="X13852" s="51"/>
      <c r="Y13852" s="51"/>
      <c r="AE13852" s="45"/>
      <c r="AV13852" s="51"/>
    </row>
    <row r="13853" spans="22:48" x14ac:dyDescent="0.15">
      <c r="V13853" s="51"/>
      <c r="W13853" s="51"/>
      <c r="X13853" s="51"/>
      <c r="Y13853" s="51"/>
      <c r="AE13853" s="45"/>
      <c r="AV13853" s="51"/>
    </row>
    <row r="13854" spans="22:48" x14ac:dyDescent="0.15">
      <c r="V13854" s="51"/>
      <c r="W13854" s="51"/>
      <c r="X13854" s="51"/>
      <c r="Y13854" s="51"/>
      <c r="AE13854" s="45"/>
      <c r="AV13854" s="51"/>
    </row>
    <row r="13855" spans="22:48" x14ac:dyDescent="0.15">
      <c r="V13855" s="51"/>
      <c r="W13855" s="51"/>
      <c r="X13855" s="51"/>
      <c r="Y13855" s="51"/>
      <c r="AE13855" s="45"/>
      <c r="AV13855" s="51"/>
    </row>
    <row r="13856" spans="22:48" x14ac:dyDescent="0.15">
      <c r="V13856" s="51"/>
      <c r="W13856" s="51"/>
      <c r="X13856" s="51"/>
      <c r="Y13856" s="51"/>
      <c r="AE13856" s="45"/>
      <c r="AV13856" s="51"/>
    </row>
    <row r="13857" spans="22:48" x14ac:dyDescent="0.15">
      <c r="V13857" s="51"/>
      <c r="W13857" s="51"/>
      <c r="X13857" s="51"/>
      <c r="Y13857" s="51"/>
      <c r="AE13857" s="45"/>
      <c r="AV13857" s="51"/>
    </row>
    <row r="13858" spans="22:48" x14ac:dyDescent="0.15">
      <c r="V13858" s="51"/>
      <c r="W13858" s="51"/>
      <c r="X13858" s="51"/>
      <c r="Y13858" s="51"/>
      <c r="AE13858" s="45"/>
      <c r="AV13858" s="51"/>
    </row>
    <row r="13859" spans="22:48" x14ac:dyDescent="0.15">
      <c r="V13859" s="51"/>
      <c r="W13859" s="51"/>
      <c r="X13859" s="51"/>
      <c r="Y13859" s="51"/>
      <c r="AE13859" s="45"/>
      <c r="AV13859" s="51"/>
    </row>
    <row r="13860" spans="22:48" x14ac:dyDescent="0.15">
      <c r="V13860" s="51"/>
      <c r="W13860" s="51"/>
      <c r="X13860" s="51"/>
      <c r="Y13860" s="51"/>
      <c r="AE13860" s="45"/>
      <c r="AV13860" s="51"/>
    </row>
    <row r="13861" spans="22:48" x14ac:dyDescent="0.15">
      <c r="V13861" s="51"/>
      <c r="W13861" s="51"/>
      <c r="X13861" s="51"/>
      <c r="Y13861" s="51"/>
      <c r="AE13861" s="45"/>
      <c r="AV13861" s="51"/>
    </row>
    <row r="13862" spans="22:48" x14ac:dyDescent="0.15">
      <c r="V13862" s="51"/>
      <c r="W13862" s="51"/>
      <c r="X13862" s="51"/>
      <c r="Y13862" s="51"/>
      <c r="AE13862" s="45"/>
      <c r="AV13862" s="51"/>
    </row>
    <row r="13863" spans="22:48" x14ac:dyDescent="0.15">
      <c r="V13863" s="51"/>
      <c r="W13863" s="51"/>
      <c r="X13863" s="51"/>
      <c r="Y13863" s="51"/>
      <c r="AE13863" s="45"/>
      <c r="AV13863" s="51"/>
    </row>
    <row r="13864" spans="22:48" x14ac:dyDescent="0.15">
      <c r="V13864" s="51"/>
      <c r="W13864" s="51"/>
      <c r="X13864" s="51"/>
      <c r="Y13864" s="51"/>
      <c r="AE13864" s="45"/>
      <c r="AV13864" s="51"/>
    </row>
    <row r="13865" spans="22:48" x14ac:dyDescent="0.15">
      <c r="V13865" s="51"/>
      <c r="W13865" s="51"/>
      <c r="X13865" s="51"/>
      <c r="Y13865" s="51"/>
      <c r="AE13865" s="45"/>
      <c r="AV13865" s="51"/>
    </row>
    <row r="13866" spans="22:48" x14ac:dyDescent="0.15">
      <c r="V13866" s="51"/>
      <c r="W13866" s="51"/>
      <c r="X13866" s="51"/>
      <c r="Y13866" s="51"/>
      <c r="AE13866" s="45"/>
      <c r="AV13866" s="51"/>
    </row>
    <row r="13867" spans="22:48" x14ac:dyDescent="0.15">
      <c r="V13867" s="51"/>
      <c r="W13867" s="51"/>
      <c r="X13867" s="51"/>
      <c r="Y13867" s="51"/>
      <c r="AE13867" s="45"/>
      <c r="AV13867" s="51"/>
    </row>
    <row r="13868" spans="22:48" x14ac:dyDescent="0.15">
      <c r="V13868" s="51"/>
      <c r="W13868" s="51"/>
      <c r="X13868" s="51"/>
      <c r="Y13868" s="51"/>
      <c r="AE13868" s="45"/>
      <c r="AV13868" s="51"/>
    </row>
    <row r="13869" spans="22:48" x14ac:dyDescent="0.15">
      <c r="V13869" s="51"/>
      <c r="W13869" s="51"/>
      <c r="X13869" s="51"/>
      <c r="Y13869" s="51"/>
      <c r="AE13869" s="45"/>
      <c r="AV13869" s="51"/>
    </row>
    <row r="13870" spans="22:48" x14ac:dyDescent="0.15">
      <c r="V13870" s="51"/>
      <c r="W13870" s="51"/>
      <c r="X13870" s="51"/>
      <c r="Y13870" s="51"/>
      <c r="AE13870" s="45"/>
      <c r="AV13870" s="51"/>
    </row>
    <row r="13871" spans="22:48" x14ac:dyDescent="0.15">
      <c r="V13871" s="51"/>
      <c r="W13871" s="51"/>
      <c r="X13871" s="51"/>
      <c r="Y13871" s="51"/>
      <c r="AE13871" s="45"/>
      <c r="AV13871" s="51"/>
    </row>
    <row r="13872" spans="22:48" x14ac:dyDescent="0.15">
      <c r="V13872" s="51"/>
      <c r="W13872" s="51"/>
      <c r="X13872" s="51"/>
      <c r="Y13872" s="51"/>
      <c r="AE13872" s="45"/>
      <c r="AV13872" s="51"/>
    </row>
    <row r="13873" spans="22:48" x14ac:dyDescent="0.15">
      <c r="V13873" s="51"/>
      <c r="W13873" s="51"/>
      <c r="X13873" s="51"/>
      <c r="Y13873" s="51"/>
      <c r="AE13873" s="45"/>
      <c r="AV13873" s="51"/>
    </row>
    <row r="13874" spans="22:48" x14ac:dyDescent="0.15">
      <c r="V13874" s="51"/>
      <c r="W13874" s="51"/>
      <c r="X13874" s="51"/>
      <c r="Y13874" s="51"/>
      <c r="AE13874" s="45"/>
      <c r="AV13874" s="51"/>
    </row>
    <row r="13875" spans="22:48" x14ac:dyDescent="0.15">
      <c r="V13875" s="51"/>
      <c r="W13875" s="51"/>
      <c r="X13875" s="51"/>
      <c r="Y13875" s="51"/>
      <c r="AE13875" s="45"/>
      <c r="AV13875" s="51"/>
    </row>
    <row r="13876" spans="22:48" x14ac:dyDescent="0.15">
      <c r="V13876" s="51"/>
      <c r="W13876" s="51"/>
      <c r="X13876" s="51"/>
      <c r="Y13876" s="51"/>
      <c r="AE13876" s="45"/>
      <c r="AV13876" s="51"/>
    </row>
    <row r="13877" spans="22:48" x14ac:dyDescent="0.15">
      <c r="V13877" s="51"/>
      <c r="W13877" s="51"/>
      <c r="X13877" s="51"/>
      <c r="Y13877" s="51"/>
      <c r="AE13877" s="45"/>
      <c r="AV13877" s="51"/>
    </row>
    <row r="13878" spans="22:48" x14ac:dyDescent="0.15">
      <c r="V13878" s="51"/>
      <c r="W13878" s="51"/>
      <c r="X13878" s="51"/>
      <c r="Y13878" s="51"/>
      <c r="AE13878" s="45"/>
      <c r="AV13878" s="51"/>
    </row>
    <row r="13879" spans="22:48" x14ac:dyDescent="0.15">
      <c r="V13879" s="51"/>
      <c r="W13879" s="51"/>
      <c r="X13879" s="51"/>
      <c r="Y13879" s="51"/>
      <c r="AE13879" s="45"/>
      <c r="AV13879" s="51"/>
    </row>
    <row r="13880" spans="22:48" x14ac:dyDescent="0.15">
      <c r="V13880" s="51"/>
      <c r="W13880" s="51"/>
      <c r="X13880" s="51"/>
      <c r="Y13880" s="51"/>
      <c r="AE13880" s="45"/>
      <c r="AV13880" s="51"/>
    </row>
    <row r="13881" spans="22:48" x14ac:dyDescent="0.15">
      <c r="V13881" s="51"/>
      <c r="W13881" s="51"/>
      <c r="X13881" s="51"/>
      <c r="Y13881" s="51"/>
      <c r="AE13881" s="45"/>
      <c r="AV13881" s="51"/>
    </row>
    <row r="13882" spans="22:48" x14ac:dyDescent="0.15">
      <c r="V13882" s="51"/>
      <c r="W13882" s="51"/>
      <c r="X13882" s="51"/>
      <c r="Y13882" s="51"/>
      <c r="AE13882" s="45"/>
      <c r="AV13882" s="51"/>
    </row>
    <row r="13883" spans="22:48" x14ac:dyDescent="0.15">
      <c r="V13883" s="51"/>
      <c r="W13883" s="51"/>
      <c r="X13883" s="51"/>
      <c r="Y13883" s="51"/>
      <c r="AE13883" s="45"/>
      <c r="AV13883" s="51"/>
    </row>
    <row r="13884" spans="22:48" x14ac:dyDescent="0.15">
      <c r="V13884" s="51"/>
      <c r="W13884" s="51"/>
      <c r="X13884" s="51"/>
      <c r="Y13884" s="51"/>
      <c r="AE13884" s="45"/>
      <c r="AV13884" s="51"/>
    </row>
    <row r="13885" spans="22:48" x14ac:dyDescent="0.15">
      <c r="V13885" s="51"/>
      <c r="W13885" s="51"/>
      <c r="X13885" s="51"/>
      <c r="Y13885" s="51"/>
      <c r="AE13885" s="45"/>
      <c r="AV13885" s="51"/>
    </row>
    <row r="13886" spans="22:48" x14ac:dyDescent="0.15">
      <c r="V13886" s="51"/>
      <c r="W13886" s="51"/>
      <c r="X13886" s="51"/>
      <c r="Y13886" s="51"/>
      <c r="AE13886" s="45"/>
      <c r="AV13886" s="51"/>
    </row>
    <row r="13887" spans="22:48" x14ac:dyDescent="0.15">
      <c r="V13887" s="51"/>
      <c r="W13887" s="51"/>
      <c r="X13887" s="51"/>
      <c r="Y13887" s="51"/>
      <c r="AE13887" s="45"/>
      <c r="AV13887" s="51"/>
    </row>
    <row r="13888" spans="22:48" x14ac:dyDescent="0.15">
      <c r="V13888" s="51"/>
      <c r="W13888" s="51"/>
      <c r="X13888" s="51"/>
      <c r="Y13888" s="51"/>
      <c r="AE13888" s="45"/>
      <c r="AV13888" s="51"/>
    </row>
    <row r="13889" spans="22:48" x14ac:dyDescent="0.15">
      <c r="V13889" s="51"/>
      <c r="W13889" s="51"/>
      <c r="X13889" s="51"/>
      <c r="Y13889" s="51"/>
      <c r="AE13889" s="45"/>
      <c r="AV13889" s="51"/>
    </row>
    <row r="13890" spans="22:48" x14ac:dyDescent="0.15">
      <c r="V13890" s="51"/>
      <c r="W13890" s="51"/>
      <c r="X13890" s="51"/>
      <c r="Y13890" s="51"/>
      <c r="AE13890" s="45"/>
      <c r="AV13890" s="51"/>
    </row>
    <row r="13891" spans="22:48" x14ac:dyDescent="0.15">
      <c r="V13891" s="51"/>
      <c r="W13891" s="51"/>
      <c r="X13891" s="51"/>
      <c r="Y13891" s="51"/>
      <c r="AE13891" s="45"/>
      <c r="AV13891" s="51"/>
    </row>
    <row r="13892" spans="22:48" x14ac:dyDescent="0.15">
      <c r="V13892" s="51"/>
      <c r="W13892" s="51"/>
      <c r="X13892" s="51"/>
      <c r="Y13892" s="51"/>
      <c r="AE13892" s="45"/>
      <c r="AV13892" s="51"/>
    </row>
    <row r="13893" spans="22:48" x14ac:dyDescent="0.15">
      <c r="V13893" s="51"/>
      <c r="W13893" s="51"/>
      <c r="X13893" s="51"/>
      <c r="Y13893" s="51"/>
      <c r="AE13893" s="45"/>
      <c r="AV13893" s="51"/>
    </row>
    <row r="13894" spans="22:48" x14ac:dyDescent="0.15">
      <c r="V13894" s="51"/>
      <c r="W13894" s="51"/>
      <c r="X13894" s="51"/>
      <c r="Y13894" s="51"/>
      <c r="AE13894" s="45"/>
      <c r="AV13894" s="51"/>
    </row>
    <row r="13895" spans="22:48" x14ac:dyDescent="0.15">
      <c r="V13895" s="51"/>
      <c r="W13895" s="51"/>
      <c r="X13895" s="51"/>
      <c r="Y13895" s="51"/>
      <c r="AE13895" s="45"/>
      <c r="AV13895" s="51"/>
    </row>
    <row r="13896" spans="22:48" x14ac:dyDescent="0.15">
      <c r="V13896" s="51"/>
      <c r="W13896" s="51"/>
      <c r="X13896" s="51"/>
      <c r="Y13896" s="51"/>
      <c r="AE13896" s="45"/>
      <c r="AV13896" s="51"/>
    </row>
    <row r="13897" spans="22:48" x14ac:dyDescent="0.15">
      <c r="V13897" s="51"/>
      <c r="W13897" s="51"/>
      <c r="X13897" s="51"/>
      <c r="Y13897" s="51"/>
      <c r="AE13897" s="45"/>
      <c r="AV13897" s="51"/>
    </row>
    <row r="13898" spans="22:48" x14ac:dyDescent="0.15">
      <c r="V13898" s="51"/>
      <c r="W13898" s="51"/>
      <c r="X13898" s="51"/>
      <c r="Y13898" s="51"/>
      <c r="AE13898" s="45"/>
      <c r="AV13898" s="51"/>
    </row>
    <row r="13899" spans="22:48" x14ac:dyDescent="0.15">
      <c r="V13899" s="51"/>
      <c r="W13899" s="51"/>
      <c r="X13899" s="51"/>
      <c r="Y13899" s="51"/>
      <c r="AE13899" s="45"/>
      <c r="AV13899" s="51"/>
    </row>
    <row r="13900" spans="22:48" x14ac:dyDescent="0.15">
      <c r="V13900" s="51"/>
      <c r="W13900" s="51"/>
      <c r="X13900" s="51"/>
      <c r="Y13900" s="51"/>
      <c r="AE13900" s="45"/>
      <c r="AV13900" s="51"/>
    </row>
    <row r="13901" spans="22:48" x14ac:dyDescent="0.15">
      <c r="V13901" s="51"/>
      <c r="W13901" s="51"/>
      <c r="X13901" s="51"/>
      <c r="Y13901" s="51"/>
      <c r="AE13901" s="45"/>
      <c r="AV13901" s="51"/>
    </row>
    <row r="13902" spans="22:48" x14ac:dyDescent="0.15">
      <c r="V13902" s="51"/>
      <c r="W13902" s="51"/>
      <c r="X13902" s="51"/>
      <c r="Y13902" s="51"/>
      <c r="AE13902" s="45"/>
      <c r="AV13902" s="51"/>
    </row>
    <row r="13903" spans="22:48" x14ac:dyDescent="0.15">
      <c r="V13903" s="51"/>
      <c r="W13903" s="51"/>
      <c r="X13903" s="51"/>
      <c r="Y13903" s="51"/>
      <c r="AE13903" s="45"/>
      <c r="AV13903" s="51"/>
    </row>
    <row r="13904" spans="22:48" x14ac:dyDescent="0.15">
      <c r="V13904" s="51"/>
      <c r="W13904" s="51"/>
      <c r="X13904" s="51"/>
      <c r="Y13904" s="51"/>
      <c r="AE13904" s="45"/>
      <c r="AV13904" s="51"/>
    </row>
    <row r="13905" spans="22:48" x14ac:dyDescent="0.15">
      <c r="V13905" s="51"/>
      <c r="W13905" s="51"/>
      <c r="X13905" s="51"/>
      <c r="Y13905" s="51"/>
      <c r="AE13905" s="45"/>
      <c r="AV13905" s="51"/>
    </row>
    <row r="13906" spans="22:48" x14ac:dyDescent="0.15">
      <c r="V13906" s="51"/>
      <c r="W13906" s="51"/>
      <c r="X13906" s="51"/>
      <c r="Y13906" s="51"/>
      <c r="AE13906" s="45"/>
      <c r="AV13906" s="51"/>
    </row>
    <row r="13907" spans="22:48" x14ac:dyDescent="0.15">
      <c r="V13907" s="51"/>
      <c r="W13907" s="51"/>
      <c r="X13907" s="51"/>
      <c r="Y13907" s="51"/>
      <c r="AE13907" s="45"/>
      <c r="AV13907" s="51"/>
    </row>
    <row r="13908" spans="22:48" x14ac:dyDescent="0.15">
      <c r="V13908" s="51"/>
      <c r="W13908" s="51"/>
      <c r="X13908" s="51"/>
      <c r="Y13908" s="51"/>
      <c r="AE13908" s="45"/>
      <c r="AV13908" s="51"/>
    </row>
    <row r="13909" spans="22:48" x14ac:dyDescent="0.15">
      <c r="V13909" s="51"/>
      <c r="W13909" s="51"/>
      <c r="X13909" s="51"/>
      <c r="Y13909" s="51"/>
      <c r="AE13909" s="45"/>
      <c r="AV13909" s="51"/>
    </row>
    <row r="13910" spans="22:48" x14ac:dyDescent="0.15">
      <c r="V13910" s="51"/>
      <c r="W13910" s="51"/>
      <c r="X13910" s="51"/>
      <c r="Y13910" s="51"/>
      <c r="AE13910" s="45"/>
      <c r="AV13910" s="51"/>
    </row>
    <row r="13911" spans="22:48" x14ac:dyDescent="0.15">
      <c r="V13911" s="51"/>
      <c r="W13911" s="51"/>
      <c r="X13911" s="51"/>
      <c r="Y13911" s="51"/>
      <c r="AE13911" s="45"/>
      <c r="AV13911" s="51"/>
    </row>
    <row r="13912" spans="22:48" x14ac:dyDescent="0.15">
      <c r="V13912" s="51"/>
      <c r="W13912" s="51"/>
      <c r="X13912" s="51"/>
      <c r="Y13912" s="51"/>
      <c r="AE13912" s="45"/>
      <c r="AV13912" s="51"/>
    </row>
    <row r="13913" spans="22:48" x14ac:dyDescent="0.15">
      <c r="V13913" s="51"/>
      <c r="W13913" s="51"/>
      <c r="X13913" s="51"/>
      <c r="Y13913" s="51"/>
      <c r="AE13913" s="45"/>
      <c r="AV13913" s="51"/>
    </row>
    <row r="13914" spans="22:48" x14ac:dyDescent="0.15">
      <c r="V13914" s="51"/>
      <c r="W13914" s="51"/>
      <c r="X13914" s="51"/>
      <c r="Y13914" s="51"/>
      <c r="AE13914" s="45"/>
      <c r="AV13914" s="51"/>
    </row>
    <row r="13915" spans="22:48" x14ac:dyDescent="0.15">
      <c r="V13915" s="51"/>
      <c r="W13915" s="51"/>
      <c r="X13915" s="51"/>
      <c r="Y13915" s="51"/>
      <c r="AE13915" s="45"/>
      <c r="AV13915" s="51"/>
    </row>
    <row r="13916" spans="22:48" x14ac:dyDescent="0.15">
      <c r="V13916" s="51"/>
      <c r="W13916" s="51"/>
      <c r="X13916" s="51"/>
      <c r="Y13916" s="51"/>
      <c r="AE13916" s="45"/>
      <c r="AV13916" s="51"/>
    </row>
    <row r="13917" spans="22:48" x14ac:dyDescent="0.15">
      <c r="V13917" s="51"/>
      <c r="W13917" s="51"/>
      <c r="X13917" s="51"/>
      <c r="Y13917" s="51"/>
      <c r="AE13917" s="45"/>
      <c r="AV13917" s="51"/>
    </row>
    <row r="13918" spans="22:48" x14ac:dyDescent="0.15">
      <c r="V13918" s="51"/>
      <c r="W13918" s="51"/>
      <c r="X13918" s="51"/>
      <c r="Y13918" s="51"/>
      <c r="AE13918" s="45"/>
      <c r="AV13918" s="51"/>
    </row>
    <row r="13919" spans="22:48" x14ac:dyDescent="0.15">
      <c r="V13919" s="51"/>
      <c r="W13919" s="51"/>
      <c r="X13919" s="51"/>
      <c r="Y13919" s="51"/>
      <c r="AE13919" s="45"/>
      <c r="AV13919" s="51"/>
    </row>
    <row r="13920" spans="22:48" x14ac:dyDescent="0.15">
      <c r="V13920" s="51"/>
      <c r="W13920" s="51"/>
      <c r="X13920" s="51"/>
      <c r="Y13920" s="51"/>
      <c r="AE13920" s="45"/>
      <c r="AV13920" s="51"/>
    </row>
    <row r="13921" spans="22:48" x14ac:dyDescent="0.15">
      <c r="V13921" s="51"/>
      <c r="W13921" s="51"/>
      <c r="X13921" s="51"/>
      <c r="Y13921" s="51"/>
      <c r="AE13921" s="45"/>
      <c r="AV13921" s="51"/>
    </row>
    <row r="13922" spans="22:48" x14ac:dyDescent="0.15">
      <c r="V13922" s="51"/>
      <c r="W13922" s="51"/>
      <c r="X13922" s="51"/>
      <c r="Y13922" s="51"/>
      <c r="AE13922" s="45"/>
      <c r="AV13922" s="51"/>
    </row>
    <row r="13923" spans="22:48" x14ac:dyDescent="0.15">
      <c r="V13923" s="51"/>
      <c r="W13923" s="51"/>
      <c r="X13923" s="51"/>
      <c r="Y13923" s="51"/>
      <c r="AE13923" s="45"/>
      <c r="AV13923" s="51"/>
    </row>
    <row r="13924" spans="22:48" x14ac:dyDescent="0.15">
      <c r="V13924" s="51"/>
      <c r="W13924" s="51"/>
      <c r="X13924" s="51"/>
      <c r="Y13924" s="51"/>
      <c r="AE13924" s="45"/>
      <c r="AV13924" s="51"/>
    </row>
    <row r="13925" spans="22:48" x14ac:dyDescent="0.15">
      <c r="V13925" s="51"/>
      <c r="W13925" s="51"/>
      <c r="X13925" s="51"/>
      <c r="Y13925" s="51"/>
      <c r="AE13925" s="45"/>
      <c r="AV13925" s="51"/>
    </row>
    <row r="13926" spans="22:48" x14ac:dyDescent="0.15">
      <c r="V13926" s="51"/>
      <c r="W13926" s="51"/>
      <c r="X13926" s="51"/>
      <c r="Y13926" s="51"/>
      <c r="AE13926" s="45"/>
      <c r="AV13926" s="51"/>
    </row>
    <row r="13927" spans="22:48" x14ac:dyDescent="0.15">
      <c r="V13927" s="51"/>
      <c r="W13927" s="51"/>
      <c r="X13927" s="51"/>
      <c r="Y13927" s="51"/>
      <c r="AE13927" s="45"/>
      <c r="AV13927" s="51"/>
    </row>
    <row r="13928" spans="22:48" x14ac:dyDescent="0.15">
      <c r="V13928" s="51"/>
      <c r="W13928" s="51"/>
      <c r="X13928" s="51"/>
      <c r="Y13928" s="51"/>
      <c r="AE13928" s="45"/>
      <c r="AV13928" s="51"/>
    </row>
    <row r="13929" spans="22:48" x14ac:dyDescent="0.15">
      <c r="V13929" s="51"/>
      <c r="W13929" s="51"/>
      <c r="X13929" s="51"/>
      <c r="Y13929" s="51"/>
      <c r="AE13929" s="45"/>
      <c r="AV13929" s="51"/>
    </row>
    <row r="13930" spans="22:48" x14ac:dyDescent="0.15">
      <c r="V13930" s="51"/>
      <c r="W13930" s="51"/>
      <c r="X13930" s="51"/>
      <c r="Y13930" s="51"/>
      <c r="AE13930" s="45"/>
      <c r="AV13930" s="51"/>
    </row>
    <row r="13931" spans="22:48" x14ac:dyDescent="0.15">
      <c r="V13931" s="51"/>
      <c r="W13931" s="51"/>
      <c r="X13931" s="51"/>
      <c r="Y13931" s="51"/>
      <c r="AE13931" s="45"/>
      <c r="AV13931" s="51"/>
    </row>
    <row r="13932" spans="22:48" x14ac:dyDescent="0.15">
      <c r="V13932" s="51"/>
      <c r="W13932" s="51"/>
      <c r="X13932" s="51"/>
      <c r="Y13932" s="51"/>
      <c r="AE13932" s="45"/>
      <c r="AV13932" s="51"/>
    </row>
    <row r="13933" spans="22:48" x14ac:dyDescent="0.15">
      <c r="V13933" s="51"/>
      <c r="W13933" s="51"/>
      <c r="X13933" s="51"/>
      <c r="Y13933" s="51"/>
      <c r="AE13933" s="45"/>
      <c r="AV13933" s="51"/>
    </row>
    <row r="13934" spans="22:48" x14ac:dyDescent="0.15">
      <c r="V13934" s="51"/>
      <c r="W13934" s="51"/>
      <c r="X13934" s="51"/>
      <c r="Y13934" s="51"/>
      <c r="AE13934" s="45"/>
      <c r="AV13934" s="51"/>
    </row>
    <row r="13935" spans="22:48" x14ac:dyDescent="0.15">
      <c r="V13935" s="51"/>
      <c r="W13935" s="51"/>
      <c r="X13935" s="51"/>
      <c r="Y13935" s="51"/>
      <c r="AE13935" s="45"/>
      <c r="AV13935" s="51"/>
    </row>
    <row r="13936" spans="22:48" x14ac:dyDescent="0.15">
      <c r="V13936" s="51"/>
      <c r="W13936" s="51"/>
      <c r="X13936" s="51"/>
      <c r="Y13936" s="51"/>
      <c r="AE13936" s="45"/>
      <c r="AV13936" s="51"/>
    </row>
    <row r="13937" spans="22:48" x14ac:dyDescent="0.15">
      <c r="V13937" s="51"/>
      <c r="W13937" s="51"/>
      <c r="X13937" s="51"/>
      <c r="Y13937" s="51"/>
      <c r="AE13937" s="45"/>
      <c r="AV13937" s="51"/>
    </row>
    <row r="13938" spans="22:48" x14ac:dyDescent="0.15">
      <c r="V13938" s="51"/>
      <c r="W13938" s="51"/>
      <c r="X13938" s="51"/>
      <c r="Y13938" s="51"/>
      <c r="AE13938" s="45"/>
      <c r="AV13938" s="51"/>
    </row>
    <row r="13939" spans="22:48" x14ac:dyDescent="0.15">
      <c r="V13939" s="51"/>
      <c r="W13939" s="51"/>
      <c r="X13939" s="51"/>
      <c r="Y13939" s="51"/>
      <c r="AE13939" s="45"/>
      <c r="AV13939" s="51"/>
    </row>
    <row r="13940" spans="22:48" x14ac:dyDescent="0.15">
      <c r="V13940" s="51"/>
      <c r="W13940" s="51"/>
      <c r="X13940" s="51"/>
      <c r="Y13940" s="51"/>
      <c r="AE13940" s="45"/>
      <c r="AV13940" s="51"/>
    </row>
    <row r="13941" spans="22:48" x14ac:dyDescent="0.15">
      <c r="V13941" s="51"/>
      <c r="W13941" s="51"/>
      <c r="X13941" s="51"/>
      <c r="Y13941" s="51"/>
      <c r="AE13941" s="45"/>
      <c r="AV13941" s="51"/>
    </row>
    <row r="13942" spans="22:48" x14ac:dyDescent="0.15">
      <c r="V13942" s="51"/>
      <c r="W13942" s="51"/>
      <c r="X13942" s="51"/>
      <c r="Y13942" s="51"/>
      <c r="AE13942" s="45"/>
      <c r="AV13942" s="51"/>
    </row>
    <row r="13943" spans="22:48" x14ac:dyDescent="0.15">
      <c r="V13943" s="51"/>
      <c r="W13943" s="51"/>
      <c r="X13943" s="51"/>
      <c r="Y13943" s="51"/>
      <c r="AE13943" s="45"/>
      <c r="AV13943" s="51"/>
    </row>
    <row r="13944" spans="22:48" x14ac:dyDescent="0.15">
      <c r="V13944" s="51"/>
      <c r="W13944" s="51"/>
      <c r="X13944" s="51"/>
      <c r="Y13944" s="51"/>
      <c r="AE13944" s="45"/>
      <c r="AV13944" s="51"/>
    </row>
    <row r="13945" spans="22:48" x14ac:dyDescent="0.15">
      <c r="V13945" s="51"/>
      <c r="W13945" s="51"/>
      <c r="X13945" s="51"/>
      <c r="Y13945" s="51"/>
      <c r="AE13945" s="45"/>
      <c r="AV13945" s="51"/>
    </row>
    <row r="13946" spans="22:48" x14ac:dyDescent="0.15">
      <c r="V13946" s="51"/>
      <c r="W13946" s="51"/>
      <c r="X13946" s="51"/>
      <c r="Y13946" s="51"/>
      <c r="AE13946" s="45"/>
      <c r="AV13946" s="51"/>
    </row>
    <row r="13947" spans="22:48" x14ac:dyDescent="0.15">
      <c r="V13947" s="51"/>
      <c r="W13947" s="51"/>
      <c r="X13947" s="51"/>
      <c r="Y13947" s="51"/>
      <c r="AE13947" s="45"/>
      <c r="AV13947" s="51"/>
    </row>
    <row r="13948" spans="22:48" x14ac:dyDescent="0.15">
      <c r="V13948" s="51"/>
      <c r="W13948" s="51"/>
      <c r="X13948" s="51"/>
      <c r="Y13948" s="51"/>
      <c r="AE13948" s="45"/>
      <c r="AV13948" s="51"/>
    </row>
    <row r="13949" spans="22:48" x14ac:dyDescent="0.15">
      <c r="V13949" s="51"/>
      <c r="W13949" s="51"/>
      <c r="X13949" s="51"/>
      <c r="Y13949" s="51"/>
      <c r="AE13949" s="45"/>
      <c r="AV13949" s="51"/>
    </row>
    <row r="13950" spans="22:48" x14ac:dyDescent="0.15">
      <c r="V13950" s="51"/>
      <c r="W13950" s="51"/>
      <c r="X13950" s="51"/>
      <c r="Y13950" s="51"/>
      <c r="AE13950" s="45"/>
      <c r="AV13950" s="51"/>
    </row>
    <row r="13951" spans="22:48" x14ac:dyDescent="0.15">
      <c r="V13951" s="51"/>
      <c r="W13951" s="51"/>
      <c r="X13951" s="51"/>
      <c r="Y13951" s="51"/>
      <c r="AE13951" s="45"/>
      <c r="AV13951" s="51"/>
    </row>
    <row r="13952" spans="22:48" x14ac:dyDescent="0.15">
      <c r="V13952" s="51"/>
      <c r="W13952" s="51"/>
      <c r="X13952" s="51"/>
      <c r="Y13952" s="51"/>
      <c r="AE13952" s="45"/>
      <c r="AV13952" s="51"/>
    </row>
    <row r="13953" spans="22:48" x14ac:dyDescent="0.15">
      <c r="V13953" s="51"/>
      <c r="W13953" s="51"/>
      <c r="X13953" s="51"/>
      <c r="Y13953" s="51"/>
      <c r="AE13953" s="45"/>
      <c r="AV13953" s="51"/>
    </row>
    <row r="13954" spans="22:48" x14ac:dyDescent="0.15">
      <c r="V13954" s="51"/>
      <c r="W13954" s="51"/>
      <c r="X13954" s="51"/>
      <c r="Y13954" s="51"/>
      <c r="AE13954" s="45"/>
      <c r="AV13954" s="51"/>
    </row>
    <row r="13955" spans="22:48" x14ac:dyDescent="0.15">
      <c r="V13955" s="51"/>
      <c r="W13955" s="51"/>
      <c r="X13955" s="51"/>
      <c r="Y13955" s="51"/>
      <c r="AE13955" s="45"/>
      <c r="AV13955" s="51"/>
    </row>
    <row r="13956" spans="22:48" x14ac:dyDescent="0.15">
      <c r="V13956" s="51"/>
      <c r="W13956" s="51"/>
      <c r="X13956" s="51"/>
      <c r="Y13956" s="51"/>
      <c r="AE13956" s="45"/>
      <c r="AV13956" s="51"/>
    </row>
    <row r="13957" spans="22:48" x14ac:dyDescent="0.15">
      <c r="V13957" s="51"/>
      <c r="W13957" s="51"/>
      <c r="X13957" s="51"/>
      <c r="Y13957" s="51"/>
      <c r="AE13957" s="45"/>
      <c r="AV13957" s="51"/>
    </row>
    <row r="13958" spans="22:48" x14ac:dyDescent="0.15">
      <c r="V13958" s="51"/>
      <c r="W13958" s="51"/>
      <c r="X13958" s="51"/>
      <c r="Y13958" s="51"/>
      <c r="AE13958" s="45"/>
      <c r="AV13958" s="51"/>
    </row>
    <row r="13959" spans="22:48" x14ac:dyDescent="0.15">
      <c r="V13959" s="51"/>
      <c r="W13959" s="51"/>
      <c r="X13959" s="51"/>
      <c r="Y13959" s="51"/>
      <c r="AE13959" s="45"/>
      <c r="AV13959" s="51"/>
    </row>
    <row r="13960" spans="22:48" x14ac:dyDescent="0.15">
      <c r="V13960" s="51"/>
      <c r="W13960" s="51"/>
      <c r="X13960" s="51"/>
      <c r="Y13960" s="51"/>
      <c r="AE13960" s="45"/>
      <c r="AV13960" s="51"/>
    </row>
    <row r="13961" spans="22:48" x14ac:dyDescent="0.15">
      <c r="V13961" s="51"/>
      <c r="W13961" s="51"/>
      <c r="X13961" s="51"/>
      <c r="Y13961" s="51"/>
      <c r="AE13961" s="45"/>
      <c r="AV13961" s="51"/>
    </row>
    <row r="13962" spans="22:48" x14ac:dyDescent="0.15">
      <c r="V13962" s="51"/>
      <c r="W13962" s="51"/>
      <c r="X13962" s="51"/>
      <c r="Y13962" s="51"/>
      <c r="AE13962" s="45"/>
      <c r="AV13962" s="51"/>
    </row>
    <row r="13963" spans="22:48" x14ac:dyDescent="0.15">
      <c r="V13963" s="51"/>
      <c r="W13963" s="51"/>
      <c r="X13963" s="51"/>
      <c r="Y13963" s="51"/>
      <c r="AE13963" s="45"/>
      <c r="AV13963" s="51"/>
    </row>
    <row r="13964" spans="22:48" x14ac:dyDescent="0.15">
      <c r="V13964" s="51"/>
      <c r="W13964" s="51"/>
      <c r="X13964" s="51"/>
      <c r="Y13964" s="51"/>
      <c r="AE13964" s="45"/>
      <c r="AV13964" s="51"/>
    </row>
    <row r="13965" spans="22:48" x14ac:dyDescent="0.15">
      <c r="V13965" s="51"/>
      <c r="W13965" s="51"/>
      <c r="X13965" s="51"/>
      <c r="Y13965" s="51"/>
      <c r="AE13965" s="45"/>
      <c r="AV13965" s="51"/>
    </row>
    <row r="13966" spans="22:48" x14ac:dyDescent="0.15">
      <c r="V13966" s="51"/>
      <c r="W13966" s="51"/>
      <c r="X13966" s="51"/>
      <c r="Y13966" s="51"/>
      <c r="AE13966" s="45"/>
      <c r="AV13966" s="51"/>
    </row>
    <row r="13967" spans="22:48" x14ac:dyDescent="0.15">
      <c r="V13967" s="51"/>
      <c r="W13967" s="51"/>
      <c r="X13967" s="51"/>
      <c r="Y13967" s="51"/>
      <c r="AE13967" s="45"/>
      <c r="AV13967" s="51"/>
    </row>
    <row r="13968" spans="22:48" x14ac:dyDescent="0.15">
      <c r="V13968" s="51"/>
      <c r="W13968" s="51"/>
      <c r="X13968" s="51"/>
      <c r="Y13968" s="51"/>
      <c r="AE13968" s="45"/>
      <c r="AV13968" s="51"/>
    </row>
    <row r="13969" spans="22:48" x14ac:dyDescent="0.15">
      <c r="V13969" s="51"/>
      <c r="W13969" s="51"/>
      <c r="X13969" s="51"/>
      <c r="Y13969" s="51"/>
      <c r="AE13969" s="45"/>
      <c r="AV13969" s="51"/>
    </row>
    <row r="13970" spans="22:48" x14ac:dyDescent="0.15">
      <c r="V13970" s="51"/>
      <c r="W13970" s="51"/>
      <c r="X13970" s="51"/>
      <c r="Y13970" s="51"/>
      <c r="AE13970" s="45"/>
      <c r="AV13970" s="51"/>
    </row>
    <row r="13971" spans="22:48" x14ac:dyDescent="0.15">
      <c r="V13971" s="51"/>
      <c r="W13971" s="51"/>
      <c r="X13971" s="51"/>
      <c r="Y13971" s="51"/>
      <c r="AE13971" s="45"/>
      <c r="AV13971" s="51"/>
    </row>
    <row r="13972" spans="22:48" x14ac:dyDescent="0.15">
      <c r="V13972" s="51"/>
      <c r="W13972" s="51"/>
      <c r="X13972" s="51"/>
      <c r="Y13972" s="51"/>
      <c r="AE13972" s="45"/>
      <c r="AV13972" s="51"/>
    </row>
    <row r="13973" spans="22:48" x14ac:dyDescent="0.15">
      <c r="V13973" s="51"/>
      <c r="W13973" s="51"/>
      <c r="X13973" s="51"/>
      <c r="Y13973" s="51"/>
      <c r="AE13973" s="45"/>
      <c r="AV13973" s="51"/>
    </row>
    <row r="13974" spans="22:48" x14ac:dyDescent="0.15">
      <c r="V13974" s="51"/>
      <c r="W13974" s="51"/>
      <c r="X13974" s="51"/>
      <c r="Y13974" s="51"/>
      <c r="AE13974" s="45"/>
      <c r="AV13974" s="51"/>
    </row>
    <row r="13975" spans="22:48" x14ac:dyDescent="0.15">
      <c r="V13975" s="51"/>
      <c r="W13975" s="51"/>
      <c r="X13975" s="51"/>
      <c r="Y13975" s="51"/>
      <c r="AE13975" s="45"/>
      <c r="AV13975" s="51"/>
    </row>
    <row r="13976" spans="22:48" x14ac:dyDescent="0.15">
      <c r="V13976" s="51"/>
      <c r="W13976" s="51"/>
      <c r="X13976" s="51"/>
      <c r="Y13976" s="51"/>
      <c r="AE13976" s="45"/>
      <c r="AV13976" s="51"/>
    </row>
    <row r="13977" spans="22:48" x14ac:dyDescent="0.15">
      <c r="V13977" s="51"/>
      <c r="W13977" s="51"/>
      <c r="X13977" s="51"/>
      <c r="Y13977" s="51"/>
      <c r="AE13977" s="45"/>
      <c r="AV13977" s="51"/>
    </row>
    <row r="13978" spans="22:48" x14ac:dyDescent="0.15">
      <c r="V13978" s="51"/>
      <c r="W13978" s="51"/>
      <c r="X13978" s="51"/>
      <c r="Y13978" s="51"/>
      <c r="AE13978" s="45"/>
      <c r="AV13978" s="51"/>
    </row>
    <row r="13979" spans="22:48" x14ac:dyDescent="0.15">
      <c r="V13979" s="51"/>
      <c r="W13979" s="51"/>
      <c r="X13979" s="51"/>
      <c r="Y13979" s="51"/>
      <c r="AE13979" s="45"/>
      <c r="AV13979" s="51"/>
    </row>
    <row r="13980" spans="22:48" x14ac:dyDescent="0.15">
      <c r="V13980" s="51"/>
      <c r="W13980" s="51"/>
      <c r="X13980" s="51"/>
      <c r="Y13980" s="51"/>
      <c r="AE13980" s="45"/>
      <c r="AV13980" s="51"/>
    </row>
    <row r="13981" spans="22:48" x14ac:dyDescent="0.15">
      <c r="V13981" s="51"/>
      <c r="W13981" s="51"/>
      <c r="X13981" s="51"/>
      <c r="Y13981" s="51"/>
      <c r="AE13981" s="45"/>
      <c r="AV13981" s="51"/>
    </row>
    <row r="13982" spans="22:48" x14ac:dyDescent="0.15">
      <c r="V13982" s="51"/>
      <c r="W13982" s="51"/>
      <c r="X13982" s="51"/>
      <c r="Y13982" s="51"/>
      <c r="AE13982" s="45"/>
      <c r="AV13982" s="51"/>
    </row>
    <row r="13983" spans="22:48" x14ac:dyDescent="0.15">
      <c r="V13983" s="51"/>
      <c r="W13983" s="51"/>
      <c r="X13983" s="51"/>
      <c r="Y13983" s="51"/>
      <c r="AE13983" s="45"/>
      <c r="AV13983" s="51"/>
    </row>
    <row r="13984" spans="22:48" x14ac:dyDescent="0.15">
      <c r="V13984" s="51"/>
      <c r="W13984" s="51"/>
      <c r="X13984" s="51"/>
      <c r="Y13984" s="51"/>
      <c r="AE13984" s="45"/>
      <c r="AV13984" s="51"/>
    </row>
    <row r="13985" spans="22:48" x14ac:dyDescent="0.15">
      <c r="V13985" s="51"/>
      <c r="W13985" s="51"/>
      <c r="X13985" s="51"/>
      <c r="Y13985" s="51"/>
      <c r="AE13985" s="45"/>
      <c r="AV13985" s="51"/>
    </row>
    <row r="13986" spans="22:48" x14ac:dyDescent="0.15">
      <c r="V13986" s="51"/>
      <c r="W13986" s="51"/>
      <c r="X13986" s="51"/>
      <c r="Y13986" s="51"/>
      <c r="AE13986" s="45"/>
      <c r="AV13986" s="51"/>
    </row>
    <row r="13987" spans="22:48" x14ac:dyDescent="0.15">
      <c r="V13987" s="51"/>
      <c r="W13987" s="51"/>
      <c r="X13987" s="51"/>
      <c r="Y13987" s="51"/>
      <c r="AE13987" s="45"/>
      <c r="AV13987" s="51"/>
    </row>
    <row r="13988" spans="22:48" x14ac:dyDescent="0.15">
      <c r="V13988" s="51"/>
      <c r="W13988" s="51"/>
      <c r="X13988" s="51"/>
      <c r="Y13988" s="51"/>
      <c r="AE13988" s="45"/>
      <c r="AV13988" s="51"/>
    </row>
    <row r="13989" spans="22:48" x14ac:dyDescent="0.15">
      <c r="V13989" s="51"/>
      <c r="W13989" s="51"/>
      <c r="X13989" s="51"/>
      <c r="Y13989" s="51"/>
      <c r="AE13989" s="45"/>
      <c r="AV13989" s="51"/>
    </row>
    <row r="13990" spans="22:48" x14ac:dyDescent="0.15">
      <c r="V13990" s="51"/>
      <c r="W13990" s="51"/>
      <c r="X13990" s="51"/>
      <c r="Y13990" s="51"/>
      <c r="AE13990" s="45"/>
      <c r="AV13990" s="51"/>
    </row>
    <row r="13991" spans="22:48" x14ac:dyDescent="0.15">
      <c r="V13991" s="51"/>
      <c r="W13991" s="51"/>
      <c r="X13991" s="51"/>
      <c r="Y13991" s="51"/>
      <c r="AE13991" s="45"/>
      <c r="AV13991" s="51"/>
    </row>
    <row r="13992" spans="22:48" x14ac:dyDescent="0.15">
      <c r="V13992" s="51"/>
      <c r="W13992" s="51"/>
      <c r="X13992" s="51"/>
      <c r="Y13992" s="51"/>
      <c r="AE13992" s="45"/>
      <c r="AV13992" s="51"/>
    </row>
    <row r="13993" spans="22:48" x14ac:dyDescent="0.15">
      <c r="V13993" s="51"/>
      <c r="W13993" s="51"/>
      <c r="X13993" s="51"/>
      <c r="Y13993" s="51"/>
      <c r="AE13993" s="45"/>
      <c r="AV13993" s="51"/>
    </row>
    <row r="13994" spans="22:48" x14ac:dyDescent="0.15">
      <c r="V13994" s="51"/>
      <c r="W13994" s="51"/>
      <c r="X13994" s="51"/>
      <c r="Y13994" s="51"/>
      <c r="AE13994" s="45"/>
      <c r="AV13994" s="51"/>
    </row>
    <row r="13995" spans="22:48" x14ac:dyDescent="0.15">
      <c r="V13995" s="51"/>
      <c r="W13995" s="51"/>
      <c r="X13995" s="51"/>
      <c r="Y13995" s="51"/>
      <c r="AE13995" s="45"/>
      <c r="AV13995" s="51"/>
    </row>
    <row r="13996" spans="22:48" x14ac:dyDescent="0.15">
      <c r="V13996" s="51"/>
      <c r="W13996" s="51"/>
      <c r="X13996" s="51"/>
      <c r="Y13996" s="51"/>
      <c r="AE13996" s="45"/>
      <c r="AV13996" s="51"/>
    </row>
    <row r="13997" spans="22:48" x14ac:dyDescent="0.15">
      <c r="V13997" s="51"/>
      <c r="W13997" s="51"/>
      <c r="X13997" s="51"/>
      <c r="Y13997" s="51"/>
      <c r="AE13997" s="45"/>
      <c r="AV13997" s="51"/>
    </row>
    <row r="13998" spans="22:48" x14ac:dyDescent="0.15">
      <c r="V13998" s="51"/>
      <c r="W13998" s="51"/>
      <c r="X13998" s="51"/>
      <c r="Y13998" s="51"/>
      <c r="AE13998" s="45"/>
      <c r="AV13998" s="51"/>
    </row>
    <row r="13999" spans="22:48" x14ac:dyDescent="0.15">
      <c r="V13999" s="51"/>
      <c r="W13999" s="51"/>
      <c r="X13999" s="51"/>
      <c r="Y13999" s="51"/>
      <c r="AE13999" s="45"/>
      <c r="AV13999" s="51"/>
    </row>
    <row r="14000" spans="22:48" x14ac:dyDescent="0.15">
      <c r="V14000" s="51"/>
      <c r="W14000" s="51"/>
      <c r="X14000" s="51"/>
      <c r="Y14000" s="51"/>
      <c r="AE14000" s="45"/>
      <c r="AV14000" s="51"/>
    </row>
    <row r="14001" spans="22:48" x14ac:dyDescent="0.15">
      <c r="V14001" s="51"/>
      <c r="W14001" s="51"/>
      <c r="X14001" s="51"/>
      <c r="Y14001" s="51"/>
      <c r="AE14001" s="45"/>
      <c r="AV14001" s="51"/>
    </row>
    <row r="14002" spans="22:48" x14ac:dyDescent="0.15">
      <c r="V14002" s="51"/>
      <c r="W14002" s="51"/>
      <c r="X14002" s="51"/>
      <c r="Y14002" s="51"/>
      <c r="AE14002" s="45"/>
      <c r="AV14002" s="51"/>
    </row>
    <row r="14003" spans="22:48" x14ac:dyDescent="0.15">
      <c r="V14003" s="51"/>
      <c r="W14003" s="51"/>
      <c r="X14003" s="51"/>
      <c r="Y14003" s="51"/>
      <c r="AE14003" s="45"/>
      <c r="AV14003" s="51"/>
    </row>
    <row r="14004" spans="22:48" x14ac:dyDescent="0.15">
      <c r="V14004" s="51"/>
      <c r="W14004" s="51"/>
      <c r="X14004" s="51"/>
      <c r="Y14004" s="51"/>
      <c r="AE14004" s="45"/>
      <c r="AV14004" s="51"/>
    </row>
    <row r="14005" spans="22:48" x14ac:dyDescent="0.15">
      <c r="V14005" s="51"/>
      <c r="W14005" s="51"/>
      <c r="X14005" s="51"/>
      <c r="Y14005" s="51"/>
      <c r="AE14005" s="45"/>
      <c r="AV14005" s="51"/>
    </row>
    <row r="14006" spans="22:48" x14ac:dyDescent="0.15">
      <c r="V14006" s="51"/>
      <c r="W14006" s="51"/>
      <c r="X14006" s="51"/>
      <c r="Y14006" s="51"/>
      <c r="AE14006" s="45"/>
      <c r="AV14006" s="51"/>
    </row>
    <row r="14007" spans="22:48" x14ac:dyDescent="0.15">
      <c r="V14007" s="51"/>
      <c r="W14007" s="51"/>
      <c r="X14007" s="51"/>
      <c r="Y14007" s="51"/>
      <c r="AE14007" s="45"/>
      <c r="AV14007" s="51"/>
    </row>
    <row r="14008" spans="22:48" x14ac:dyDescent="0.15">
      <c r="V14008" s="51"/>
      <c r="W14008" s="51"/>
      <c r="X14008" s="51"/>
      <c r="Y14008" s="51"/>
      <c r="AE14008" s="45"/>
      <c r="AV14008" s="51"/>
    </row>
    <row r="14009" spans="22:48" x14ac:dyDescent="0.15">
      <c r="V14009" s="51"/>
      <c r="W14009" s="51"/>
      <c r="X14009" s="51"/>
      <c r="Y14009" s="51"/>
      <c r="AE14009" s="45"/>
      <c r="AV14009" s="51"/>
    </row>
    <row r="14010" spans="22:48" x14ac:dyDescent="0.15">
      <c r="V14010" s="51"/>
      <c r="W14010" s="51"/>
      <c r="X14010" s="51"/>
      <c r="Y14010" s="51"/>
      <c r="AE14010" s="45"/>
      <c r="AV14010" s="51"/>
    </row>
    <row r="14011" spans="22:48" x14ac:dyDescent="0.15">
      <c r="V14011" s="51"/>
      <c r="W14011" s="51"/>
      <c r="X14011" s="51"/>
      <c r="Y14011" s="51"/>
      <c r="AE14011" s="45"/>
      <c r="AV14011" s="51"/>
    </row>
    <row r="14012" spans="22:48" x14ac:dyDescent="0.15">
      <c r="V14012" s="51"/>
      <c r="W14012" s="51"/>
      <c r="X14012" s="51"/>
      <c r="Y14012" s="51"/>
      <c r="AE14012" s="45"/>
      <c r="AV14012" s="51"/>
    </row>
    <row r="14013" spans="22:48" x14ac:dyDescent="0.15">
      <c r="V14013" s="51"/>
      <c r="W14013" s="51"/>
      <c r="X14013" s="51"/>
      <c r="Y14013" s="51"/>
      <c r="AE14013" s="45"/>
      <c r="AV14013" s="51"/>
    </row>
    <row r="14014" spans="22:48" x14ac:dyDescent="0.15">
      <c r="V14014" s="51"/>
      <c r="W14014" s="51"/>
      <c r="X14014" s="51"/>
      <c r="Y14014" s="51"/>
      <c r="AE14014" s="45"/>
      <c r="AV14014" s="51"/>
    </row>
    <row r="14015" spans="22:48" x14ac:dyDescent="0.15">
      <c r="V14015" s="51"/>
      <c r="W14015" s="51"/>
      <c r="X14015" s="51"/>
      <c r="Y14015" s="51"/>
      <c r="AE14015" s="45"/>
      <c r="AV14015" s="51"/>
    </row>
    <row r="14016" spans="22:48" x14ac:dyDescent="0.15">
      <c r="V14016" s="51"/>
      <c r="W14016" s="51"/>
      <c r="X14016" s="51"/>
      <c r="Y14016" s="51"/>
      <c r="AE14016" s="45"/>
      <c r="AV14016" s="51"/>
    </row>
    <row r="14017" spans="22:48" x14ac:dyDescent="0.15">
      <c r="V14017" s="51"/>
      <c r="W14017" s="51"/>
      <c r="X14017" s="51"/>
      <c r="Y14017" s="51"/>
      <c r="AE14017" s="45"/>
      <c r="AV14017" s="51"/>
    </row>
    <row r="14018" spans="22:48" x14ac:dyDescent="0.15">
      <c r="V14018" s="51"/>
      <c r="W14018" s="51"/>
      <c r="X14018" s="51"/>
      <c r="Y14018" s="51"/>
      <c r="AE14018" s="45"/>
      <c r="AV14018" s="51"/>
    </row>
    <row r="14019" spans="22:48" x14ac:dyDescent="0.15">
      <c r="V14019" s="51"/>
      <c r="W14019" s="51"/>
      <c r="X14019" s="51"/>
      <c r="Y14019" s="51"/>
      <c r="AE14019" s="45"/>
      <c r="AV14019" s="51"/>
    </row>
    <row r="14020" spans="22:48" x14ac:dyDescent="0.15">
      <c r="V14020" s="51"/>
      <c r="W14020" s="51"/>
      <c r="X14020" s="51"/>
      <c r="Y14020" s="51"/>
      <c r="AE14020" s="45"/>
      <c r="AV14020" s="51"/>
    </row>
    <row r="14021" spans="22:48" x14ac:dyDescent="0.15">
      <c r="V14021" s="51"/>
      <c r="W14021" s="51"/>
      <c r="X14021" s="51"/>
      <c r="Y14021" s="51"/>
      <c r="AE14021" s="45"/>
      <c r="AV14021" s="51"/>
    </row>
    <row r="14022" spans="22:48" x14ac:dyDescent="0.15">
      <c r="V14022" s="51"/>
      <c r="W14022" s="51"/>
      <c r="X14022" s="51"/>
      <c r="Y14022" s="51"/>
      <c r="AE14022" s="45"/>
      <c r="AV14022" s="51"/>
    </row>
    <row r="14023" spans="22:48" x14ac:dyDescent="0.15">
      <c r="V14023" s="51"/>
      <c r="W14023" s="51"/>
      <c r="X14023" s="51"/>
      <c r="Y14023" s="51"/>
      <c r="AE14023" s="45"/>
      <c r="AV14023" s="51"/>
    </row>
    <row r="14024" spans="22:48" x14ac:dyDescent="0.15">
      <c r="V14024" s="51"/>
      <c r="W14024" s="51"/>
      <c r="X14024" s="51"/>
      <c r="Y14024" s="51"/>
      <c r="AE14024" s="45"/>
      <c r="AV14024" s="51"/>
    </row>
    <row r="14025" spans="22:48" x14ac:dyDescent="0.15">
      <c r="V14025" s="51"/>
      <c r="W14025" s="51"/>
      <c r="X14025" s="51"/>
      <c r="Y14025" s="51"/>
      <c r="AE14025" s="45"/>
      <c r="AV14025" s="51"/>
    </row>
    <row r="14026" spans="22:48" x14ac:dyDescent="0.15">
      <c r="V14026" s="51"/>
      <c r="W14026" s="51"/>
      <c r="X14026" s="51"/>
      <c r="Y14026" s="51"/>
      <c r="AE14026" s="45"/>
      <c r="AV14026" s="51"/>
    </row>
    <row r="14027" spans="22:48" x14ac:dyDescent="0.15">
      <c r="V14027" s="51"/>
      <c r="W14027" s="51"/>
      <c r="X14027" s="51"/>
      <c r="Y14027" s="51"/>
      <c r="AE14027" s="45"/>
      <c r="AV14027" s="51"/>
    </row>
    <row r="14028" spans="22:48" x14ac:dyDescent="0.15">
      <c r="V14028" s="51"/>
      <c r="W14028" s="51"/>
      <c r="X14028" s="51"/>
      <c r="Y14028" s="51"/>
      <c r="AE14028" s="45"/>
      <c r="AV14028" s="51"/>
    </row>
    <row r="14029" spans="22:48" x14ac:dyDescent="0.15">
      <c r="V14029" s="51"/>
      <c r="W14029" s="51"/>
      <c r="X14029" s="51"/>
      <c r="Y14029" s="51"/>
      <c r="AE14029" s="45"/>
      <c r="AV14029" s="51"/>
    </row>
    <row r="14030" spans="22:48" x14ac:dyDescent="0.15">
      <c r="V14030" s="51"/>
      <c r="W14030" s="51"/>
      <c r="X14030" s="51"/>
      <c r="Y14030" s="51"/>
      <c r="AE14030" s="45"/>
      <c r="AV14030" s="51"/>
    </row>
    <row r="14031" spans="22:48" x14ac:dyDescent="0.15">
      <c r="V14031" s="51"/>
      <c r="W14031" s="51"/>
      <c r="X14031" s="51"/>
      <c r="Y14031" s="51"/>
      <c r="AE14031" s="45"/>
      <c r="AV14031" s="51"/>
    </row>
    <row r="14032" spans="22:48" x14ac:dyDescent="0.15">
      <c r="V14032" s="51"/>
      <c r="W14032" s="51"/>
      <c r="X14032" s="51"/>
      <c r="Y14032" s="51"/>
      <c r="AE14032" s="45"/>
      <c r="AV14032" s="51"/>
    </row>
    <row r="14033" spans="22:48" x14ac:dyDescent="0.15">
      <c r="V14033" s="51"/>
      <c r="W14033" s="51"/>
      <c r="X14033" s="51"/>
      <c r="Y14033" s="51"/>
      <c r="AE14033" s="45"/>
      <c r="AV14033" s="51"/>
    </row>
    <row r="14034" spans="22:48" x14ac:dyDescent="0.15">
      <c r="V14034" s="51"/>
      <c r="W14034" s="51"/>
      <c r="X14034" s="51"/>
      <c r="Y14034" s="51"/>
      <c r="AE14034" s="45"/>
      <c r="AV14034" s="51"/>
    </row>
    <row r="14035" spans="22:48" x14ac:dyDescent="0.15">
      <c r="V14035" s="51"/>
      <c r="W14035" s="51"/>
      <c r="X14035" s="51"/>
      <c r="Y14035" s="51"/>
      <c r="AE14035" s="45"/>
      <c r="AV14035" s="51"/>
    </row>
    <row r="14036" spans="22:48" x14ac:dyDescent="0.15">
      <c r="V14036" s="51"/>
      <c r="W14036" s="51"/>
      <c r="X14036" s="51"/>
      <c r="Y14036" s="51"/>
      <c r="AE14036" s="45"/>
      <c r="AV14036" s="51"/>
    </row>
    <row r="14037" spans="22:48" x14ac:dyDescent="0.15">
      <c r="V14037" s="51"/>
      <c r="W14037" s="51"/>
      <c r="X14037" s="51"/>
      <c r="Y14037" s="51"/>
      <c r="AE14037" s="45"/>
      <c r="AV14037" s="51"/>
    </row>
    <row r="14038" spans="22:48" x14ac:dyDescent="0.15">
      <c r="V14038" s="51"/>
      <c r="W14038" s="51"/>
      <c r="X14038" s="51"/>
      <c r="Y14038" s="51"/>
      <c r="AE14038" s="45"/>
      <c r="AV14038" s="51"/>
    </row>
    <row r="14039" spans="22:48" x14ac:dyDescent="0.15">
      <c r="V14039" s="51"/>
      <c r="W14039" s="51"/>
      <c r="X14039" s="51"/>
      <c r="Y14039" s="51"/>
      <c r="AE14039" s="45"/>
      <c r="AV14039" s="51"/>
    </row>
    <row r="14040" spans="22:48" x14ac:dyDescent="0.15">
      <c r="V14040" s="51"/>
      <c r="W14040" s="51"/>
      <c r="X14040" s="51"/>
      <c r="Y14040" s="51"/>
      <c r="AE14040" s="45"/>
      <c r="AV14040" s="51"/>
    </row>
    <row r="14041" spans="22:48" x14ac:dyDescent="0.15">
      <c r="V14041" s="51"/>
      <c r="W14041" s="51"/>
      <c r="X14041" s="51"/>
      <c r="Y14041" s="51"/>
      <c r="AE14041" s="45"/>
      <c r="AV14041" s="51"/>
    </row>
    <row r="14042" spans="22:48" x14ac:dyDescent="0.15">
      <c r="V14042" s="51"/>
      <c r="W14042" s="51"/>
      <c r="X14042" s="51"/>
      <c r="Y14042" s="51"/>
      <c r="AE14042" s="45"/>
      <c r="AV14042" s="51"/>
    </row>
    <row r="14043" spans="22:48" x14ac:dyDescent="0.15">
      <c r="V14043" s="51"/>
      <c r="W14043" s="51"/>
      <c r="X14043" s="51"/>
      <c r="Y14043" s="51"/>
      <c r="AE14043" s="45"/>
      <c r="AV14043" s="51"/>
    </row>
    <row r="14044" spans="22:48" x14ac:dyDescent="0.15">
      <c r="V14044" s="51"/>
      <c r="W14044" s="51"/>
      <c r="X14044" s="51"/>
      <c r="Y14044" s="51"/>
      <c r="AE14044" s="45"/>
      <c r="AV14044" s="51"/>
    </row>
    <row r="14045" spans="22:48" x14ac:dyDescent="0.15">
      <c r="V14045" s="51"/>
      <c r="W14045" s="51"/>
      <c r="X14045" s="51"/>
      <c r="Y14045" s="51"/>
      <c r="AE14045" s="45"/>
      <c r="AV14045" s="51"/>
    </row>
    <row r="14046" spans="22:48" x14ac:dyDescent="0.15">
      <c r="V14046" s="51"/>
      <c r="W14046" s="51"/>
      <c r="X14046" s="51"/>
      <c r="Y14046" s="51"/>
      <c r="AE14046" s="45"/>
      <c r="AV14046" s="51"/>
    </row>
    <row r="14047" spans="22:48" x14ac:dyDescent="0.15">
      <c r="V14047" s="51"/>
      <c r="W14047" s="51"/>
      <c r="X14047" s="51"/>
      <c r="Y14047" s="51"/>
      <c r="AE14047" s="45"/>
      <c r="AV14047" s="51"/>
    </row>
    <row r="14048" spans="22:48" x14ac:dyDescent="0.15">
      <c r="V14048" s="51"/>
      <c r="W14048" s="51"/>
      <c r="X14048" s="51"/>
      <c r="Y14048" s="51"/>
      <c r="AE14048" s="45"/>
      <c r="AV14048" s="51"/>
    </row>
    <row r="14049" spans="22:48" x14ac:dyDescent="0.15">
      <c r="V14049" s="51"/>
      <c r="W14049" s="51"/>
      <c r="X14049" s="51"/>
      <c r="Y14049" s="51"/>
      <c r="AE14049" s="45"/>
      <c r="AV14049" s="51"/>
    </row>
    <row r="14050" spans="22:48" x14ac:dyDescent="0.15">
      <c r="V14050" s="51"/>
      <c r="W14050" s="51"/>
      <c r="X14050" s="51"/>
      <c r="Y14050" s="51"/>
      <c r="AE14050" s="45"/>
      <c r="AV14050" s="51"/>
    </row>
    <row r="14051" spans="22:48" x14ac:dyDescent="0.15">
      <c r="V14051" s="51"/>
      <c r="W14051" s="51"/>
      <c r="X14051" s="51"/>
      <c r="Y14051" s="51"/>
      <c r="AE14051" s="45"/>
      <c r="AV14051" s="51"/>
    </row>
    <row r="14052" spans="22:48" x14ac:dyDescent="0.15">
      <c r="V14052" s="51"/>
      <c r="W14052" s="51"/>
      <c r="X14052" s="51"/>
      <c r="Y14052" s="51"/>
      <c r="AE14052" s="45"/>
      <c r="AV14052" s="51"/>
    </row>
    <row r="14053" spans="22:48" x14ac:dyDescent="0.15">
      <c r="V14053" s="51"/>
      <c r="W14053" s="51"/>
      <c r="X14053" s="51"/>
      <c r="Y14053" s="51"/>
      <c r="AE14053" s="45"/>
      <c r="AV14053" s="51"/>
    </row>
    <row r="14054" spans="22:48" x14ac:dyDescent="0.15">
      <c r="V14054" s="51"/>
      <c r="W14054" s="51"/>
      <c r="X14054" s="51"/>
      <c r="Y14054" s="51"/>
      <c r="AE14054" s="45"/>
      <c r="AV14054" s="51"/>
    </row>
    <row r="14055" spans="22:48" x14ac:dyDescent="0.15">
      <c r="V14055" s="51"/>
      <c r="W14055" s="51"/>
      <c r="X14055" s="51"/>
      <c r="Y14055" s="51"/>
      <c r="AE14055" s="45"/>
      <c r="AV14055" s="51"/>
    </row>
    <row r="14056" spans="22:48" x14ac:dyDescent="0.15">
      <c r="V14056" s="51"/>
      <c r="W14056" s="51"/>
      <c r="X14056" s="51"/>
      <c r="Y14056" s="51"/>
      <c r="AE14056" s="45"/>
      <c r="AV14056" s="51"/>
    </row>
    <row r="14057" spans="22:48" x14ac:dyDescent="0.15">
      <c r="V14057" s="51"/>
      <c r="W14057" s="51"/>
      <c r="X14057" s="51"/>
      <c r="Y14057" s="51"/>
      <c r="AE14057" s="45"/>
      <c r="AV14057" s="51"/>
    </row>
    <row r="14058" spans="22:48" x14ac:dyDescent="0.15">
      <c r="V14058" s="51"/>
      <c r="W14058" s="51"/>
      <c r="X14058" s="51"/>
      <c r="Y14058" s="51"/>
      <c r="AE14058" s="45"/>
      <c r="AV14058" s="51"/>
    </row>
    <row r="14059" spans="22:48" x14ac:dyDescent="0.15">
      <c r="V14059" s="51"/>
      <c r="W14059" s="51"/>
      <c r="X14059" s="51"/>
      <c r="Y14059" s="51"/>
      <c r="AE14059" s="45"/>
      <c r="AV14059" s="51"/>
    </row>
    <row r="14060" spans="22:48" x14ac:dyDescent="0.15">
      <c r="V14060" s="51"/>
      <c r="W14060" s="51"/>
      <c r="X14060" s="51"/>
      <c r="Y14060" s="51"/>
      <c r="AE14060" s="45"/>
      <c r="AV14060" s="51"/>
    </row>
    <row r="14061" spans="22:48" x14ac:dyDescent="0.15">
      <c r="V14061" s="51"/>
      <c r="W14061" s="51"/>
      <c r="X14061" s="51"/>
      <c r="Y14061" s="51"/>
      <c r="AE14061" s="45"/>
      <c r="AV14061" s="51"/>
    </row>
    <row r="14062" spans="22:48" x14ac:dyDescent="0.15">
      <c r="V14062" s="51"/>
      <c r="W14062" s="51"/>
      <c r="X14062" s="51"/>
      <c r="Y14062" s="51"/>
      <c r="AE14062" s="45"/>
      <c r="AV14062" s="51"/>
    </row>
    <row r="14063" spans="22:48" x14ac:dyDescent="0.15">
      <c r="V14063" s="51"/>
      <c r="W14063" s="51"/>
      <c r="X14063" s="51"/>
      <c r="Y14063" s="51"/>
      <c r="AE14063" s="45"/>
      <c r="AV14063" s="51"/>
    </row>
    <row r="14064" spans="22:48" x14ac:dyDescent="0.15">
      <c r="V14064" s="51"/>
      <c r="W14064" s="51"/>
      <c r="X14064" s="51"/>
      <c r="Y14064" s="51"/>
      <c r="AE14064" s="45"/>
      <c r="AV14064" s="51"/>
    </row>
    <row r="14065" spans="22:48" x14ac:dyDescent="0.15">
      <c r="V14065" s="51"/>
      <c r="W14065" s="51"/>
      <c r="X14065" s="51"/>
      <c r="Y14065" s="51"/>
      <c r="AE14065" s="45"/>
      <c r="AV14065" s="51"/>
    </row>
    <row r="14066" spans="22:48" x14ac:dyDescent="0.15">
      <c r="V14066" s="51"/>
      <c r="W14066" s="51"/>
      <c r="X14066" s="51"/>
      <c r="Y14066" s="51"/>
      <c r="AE14066" s="45"/>
      <c r="AV14066" s="51"/>
    </row>
    <row r="14067" spans="22:48" x14ac:dyDescent="0.15">
      <c r="V14067" s="51"/>
      <c r="W14067" s="51"/>
      <c r="X14067" s="51"/>
      <c r="Y14067" s="51"/>
      <c r="AE14067" s="45"/>
      <c r="AV14067" s="51"/>
    </row>
    <row r="14068" spans="22:48" x14ac:dyDescent="0.15">
      <c r="V14068" s="51"/>
      <c r="W14068" s="51"/>
      <c r="X14068" s="51"/>
      <c r="Y14068" s="51"/>
      <c r="AE14068" s="45"/>
      <c r="AV14068" s="51"/>
    </row>
    <row r="14069" spans="22:48" x14ac:dyDescent="0.15">
      <c r="V14069" s="51"/>
      <c r="W14069" s="51"/>
      <c r="X14069" s="51"/>
      <c r="Y14069" s="51"/>
      <c r="AE14069" s="45"/>
      <c r="AV14069" s="51"/>
    </row>
    <row r="14070" spans="22:48" x14ac:dyDescent="0.15">
      <c r="V14070" s="51"/>
      <c r="W14070" s="51"/>
      <c r="X14070" s="51"/>
      <c r="Y14070" s="51"/>
      <c r="AE14070" s="45"/>
      <c r="AV14070" s="51"/>
    </row>
    <row r="14071" spans="22:48" x14ac:dyDescent="0.15">
      <c r="V14071" s="51"/>
      <c r="W14071" s="51"/>
      <c r="X14071" s="51"/>
      <c r="Y14071" s="51"/>
      <c r="AE14071" s="45"/>
      <c r="AV14071" s="51"/>
    </row>
    <row r="14072" spans="22:48" x14ac:dyDescent="0.15">
      <c r="V14072" s="51"/>
      <c r="W14072" s="51"/>
      <c r="X14072" s="51"/>
      <c r="Y14072" s="51"/>
      <c r="AE14072" s="45"/>
      <c r="AV14072" s="51"/>
    </row>
    <row r="14073" spans="22:48" x14ac:dyDescent="0.15">
      <c r="V14073" s="51"/>
      <c r="W14073" s="51"/>
      <c r="X14073" s="51"/>
      <c r="Y14073" s="51"/>
      <c r="AE14073" s="45"/>
      <c r="AV14073" s="51"/>
    </row>
    <row r="14074" spans="22:48" x14ac:dyDescent="0.15">
      <c r="V14074" s="51"/>
      <c r="W14074" s="51"/>
      <c r="X14074" s="51"/>
      <c r="Y14074" s="51"/>
      <c r="AE14074" s="45"/>
      <c r="AV14074" s="51"/>
    </row>
    <row r="14075" spans="22:48" x14ac:dyDescent="0.15">
      <c r="V14075" s="51"/>
      <c r="W14075" s="51"/>
      <c r="X14075" s="51"/>
      <c r="Y14075" s="51"/>
      <c r="AE14075" s="45"/>
      <c r="AV14075" s="51"/>
    </row>
    <row r="14076" spans="22:48" x14ac:dyDescent="0.15">
      <c r="V14076" s="51"/>
      <c r="W14076" s="51"/>
      <c r="X14076" s="51"/>
      <c r="Y14076" s="51"/>
      <c r="AE14076" s="45"/>
      <c r="AV14076" s="51"/>
    </row>
    <row r="14077" spans="22:48" x14ac:dyDescent="0.15">
      <c r="V14077" s="51"/>
      <c r="W14077" s="51"/>
      <c r="X14077" s="51"/>
      <c r="Y14077" s="51"/>
      <c r="AE14077" s="45"/>
      <c r="AV14077" s="51"/>
    </row>
    <row r="14078" spans="22:48" x14ac:dyDescent="0.15">
      <c r="V14078" s="51"/>
      <c r="W14078" s="51"/>
      <c r="X14078" s="51"/>
      <c r="Y14078" s="51"/>
      <c r="AE14078" s="45"/>
      <c r="AV14078" s="51"/>
    </row>
    <row r="14079" spans="22:48" x14ac:dyDescent="0.15">
      <c r="V14079" s="51"/>
      <c r="W14079" s="51"/>
      <c r="X14079" s="51"/>
      <c r="Y14079" s="51"/>
      <c r="AE14079" s="45"/>
      <c r="AV14079" s="51"/>
    </row>
    <row r="14080" spans="22:48" x14ac:dyDescent="0.15">
      <c r="V14080" s="51"/>
      <c r="W14080" s="51"/>
      <c r="X14080" s="51"/>
      <c r="Y14080" s="51"/>
      <c r="AE14080" s="45"/>
      <c r="AV14080" s="51"/>
    </row>
    <row r="14081" spans="22:48" x14ac:dyDescent="0.15">
      <c r="V14081" s="51"/>
      <c r="W14081" s="51"/>
      <c r="X14081" s="51"/>
      <c r="Y14081" s="51"/>
      <c r="AE14081" s="45"/>
      <c r="AV14081" s="51"/>
    </row>
    <row r="14082" spans="22:48" x14ac:dyDescent="0.15">
      <c r="V14082" s="51"/>
      <c r="W14082" s="51"/>
      <c r="X14082" s="51"/>
      <c r="Y14082" s="51"/>
      <c r="AE14082" s="45"/>
      <c r="AV14082" s="51"/>
    </row>
    <row r="14083" spans="22:48" x14ac:dyDescent="0.15">
      <c r="V14083" s="51"/>
      <c r="W14083" s="51"/>
      <c r="X14083" s="51"/>
      <c r="Y14083" s="51"/>
      <c r="AE14083" s="45"/>
      <c r="AV14083" s="51"/>
    </row>
    <row r="14084" spans="22:48" x14ac:dyDescent="0.15">
      <c r="V14084" s="51"/>
      <c r="W14084" s="51"/>
      <c r="X14084" s="51"/>
      <c r="Y14084" s="51"/>
      <c r="AE14084" s="45"/>
      <c r="AV14084" s="51"/>
    </row>
    <row r="14085" spans="22:48" x14ac:dyDescent="0.15">
      <c r="V14085" s="51"/>
      <c r="W14085" s="51"/>
      <c r="X14085" s="51"/>
      <c r="Y14085" s="51"/>
      <c r="AE14085" s="45"/>
      <c r="AV14085" s="51"/>
    </row>
    <row r="14086" spans="22:48" x14ac:dyDescent="0.15">
      <c r="V14086" s="51"/>
      <c r="W14086" s="51"/>
      <c r="X14086" s="51"/>
      <c r="Y14086" s="51"/>
      <c r="AE14086" s="45"/>
      <c r="AV14086" s="51"/>
    </row>
    <row r="14087" spans="22:48" x14ac:dyDescent="0.15">
      <c r="V14087" s="51"/>
      <c r="W14087" s="51"/>
      <c r="X14087" s="51"/>
      <c r="Y14087" s="51"/>
      <c r="AE14087" s="45"/>
      <c r="AV14087" s="51"/>
    </row>
    <row r="14088" spans="22:48" x14ac:dyDescent="0.15">
      <c r="V14088" s="51"/>
      <c r="W14088" s="51"/>
      <c r="X14088" s="51"/>
      <c r="Y14088" s="51"/>
      <c r="AE14088" s="45"/>
      <c r="AV14088" s="51"/>
    </row>
    <row r="14089" spans="22:48" x14ac:dyDescent="0.15">
      <c r="V14089" s="51"/>
      <c r="W14089" s="51"/>
      <c r="X14089" s="51"/>
      <c r="Y14089" s="51"/>
      <c r="AE14089" s="45"/>
      <c r="AV14089" s="51"/>
    </row>
    <row r="14090" spans="22:48" x14ac:dyDescent="0.15">
      <c r="V14090" s="51"/>
      <c r="W14090" s="51"/>
      <c r="X14090" s="51"/>
      <c r="Y14090" s="51"/>
      <c r="AE14090" s="45"/>
      <c r="AV14090" s="51"/>
    </row>
    <row r="14091" spans="22:48" x14ac:dyDescent="0.15">
      <c r="V14091" s="51"/>
      <c r="W14091" s="51"/>
      <c r="X14091" s="51"/>
      <c r="Y14091" s="51"/>
      <c r="AE14091" s="45"/>
      <c r="AV14091" s="51"/>
    </row>
    <row r="14092" spans="22:48" x14ac:dyDescent="0.15">
      <c r="V14092" s="51"/>
      <c r="W14092" s="51"/>
      <c r="X14092" s="51"/>
      <c r="Y14092" s="51"/>
      <c r="AE14092" s="45"/>
      <c r="AV14092" s="51"/>
    </row>
    <row r="14093" spans="22:48" x14ac:dyDescent="0.15">
      <c r="V14093" s="51"/>
      <c r="W14093" s="51"/>
      <c r="X14093" s="51"/>
      <c r="Y14093" s="51"/>
      <c r="AE14093" s="45"/>
      <c r="AV14093" s="51"/>
    </row>
    <row r="14094" spans="22:48" x14ac:dyDescent="0.15">
      <c r="V14094" s="51"/>
      <c r="W14094" s="51"/>
      <c r="X14094" s="51"/>
      <c r="Y14094" s="51"/>
      <c r="AE14094" s="45"/>
      <c r="AV14094" s="51"/>
    </row>
    <row r="14095" spans="22:48" x14ac:dyDescent="0.15">
      <c r="V14095" s="51"/>
      <c r="W14095" s="51"/>
      <c r="X14095" s="51"/>
      <c r="Y14095" s="51"/>
      <c r="AE14095" s="45"/>
      <c r="AV14095" s="51"/>
    </row>
    <row r="14096" spans="22:48" x14ac:dyDescent="0.15">
      <c r="V14096" s="51"/>
      <c r="W14096" s="51"/>
      <c r="X14096" s="51"/>
      <c r="Y14096" s="51"/>
      <c r="AE14096" s="45"/>
      <c r="AV14096" s="51"/>
    </row>
    <row r="14097" spans="22:48" x14ac:dyDescent="0.15">
      <c r="V14097" s="51"/>
      <c r="W14097" s="51"/>
      <c r="X14097" s="51"/>
      <c r="Y14097" s="51"/>
      <c r="AE14097" s="45"/>
      <c r="AV14097" s="51"/>
    </row>
    <row r="14098" spans="22:48" x14ac:dyDescent="0.15">
      <c r="V14098" s="51"/>
      <c r="W14098" s="51"/>
      <c r="X14098" s="51"/>
      <c r="Y14098" s="51"/>
      <c r="AE14098" s="45"/>
      <c r="AV14098" s="51"/>
    </row>
    <row r="14099" spans="22:48" x14ac:dyDescent="0.15">
      <c r="V14099" s="51"/>
      <c r="W14099" s="51"/>
      <c r="X14099" s="51"/>
      <c r="Y14099" s="51"/>
      <c r="AE14099" s="45"/>
      <c r="AV14099" s="51"/>
    </row>
    <row r="14100" spans="22:48" x14ac:dyDescent="0.15">
      <c r="V14100" s="51"/>
      <c r="W14100" s="51"/>
      <c r="X14100" s="51"/>
      <c r="Y14100" s="51"/>
      <c r="AE14100" s="45"/>
      <c r="AV14100" s="51"/>
    </row>
    <row r="14101" spans="22:48" x14ac:dyDescent="0.15">
      <c r="V14101" s="51"/>
      <c r="W14101" s="51"/>
      <c r="X14101" s="51"/>
      <c r="Y14101" s="51"/>
      <c r="AE14101" s="45"/>
      <c r="AV14101" s="51"/>
    </row>
    <row r="14102" spans="22:48" x14ac:dyDescent="0.15">
      <c r="V14102" s="51"/>
      <c r="W14102" s="51"/>
      <c r="X14102" s="51"/>
      <c r="Y14102" s="51"/>
      <c r="AE14102" s="45"/>
      <c r="AV14102" s="51"/>
    </row>
    <row r="14103" spans="22:48" x14ac:dyDescent="0.15">
      <c r="V14103" s="51"/>
      <c r="W14103" s="51"/>
      <c r="X14103" s="51"/>
      <c r="Y14103" s="51"/>
      <c r="AE14103" s="45"/>
      <c r="AV14103" s="51"/>
    </row>
    <row r="14104" spans="22:48" x14ac:dyDescent="0.15">
      <c r="V14104" s="51"/>
      <c r="W14104" s="51"/>
      <c r="X14104" s="51"/>
      <c r="Y14104" s="51"/>
      <c r="AE14104" s="45"/>
      <c r="AV14104" s="51"/>
    </row>
    <row r="14105" spans="22:48" x14ac:dyDescent="0.15">
      <c r="V14105" s="51"/>
      <c r="W14105" s="51"/>
      <c r="X14105" s="51"/>
      <c r="Y14105" s="51"/>
      <c r="AE14105" s="45"/>
      <c r="AV14105" s="51"/>
    </row>
    <row r="14106" spans="22:48" x14ac:dyDescent="0.15">
      <c r="V14106" s="51"/>
      <c r="W14106" s="51"/>
      <c r="X14106" s="51"/>
      <c r="Y14106" s="51"/>
      <c r="AE14106" s="45"/>
      <c r="AV14106" s="51"/>
    </row>
    <row r="14107" spans="22:48" x14ac:dyDescent="0.15">
      <c r="V14107" s="51"/>
      <c r="W14107" s="51"/>
      <c r="X14107" s="51"/>
      <c r="Y14107" s="51"/>
      <c r="AE14107" s="45"/>
      <c r="AV14107" s="51"/>
    </row>
    <row r="14108" spans="22:48" x14ac:dyDescent="0.15">
      <c r="V14108" s="51"/>
      <c r="W14108" s="51"/>
      <c r="X14108" s="51"/>
      <c r="Y14108" s="51"/>
      <c r="AE14108" s="45"/>
      <c r="AV14108" s="51"/>
    </row>
    <row r="14109" spans="22:48" x14ac:dyDescent="0.15">
      <c r="V14109" s="51"/>
      <c r="W14109" s="51"/>
      <c r="X14109" s="51"/>
      <c r="Y14109" s="51"/>
      <c r="AE14109" s="45"/>
      <c r="AV14109" s="51"/>
    </row>
    <row r="14110" spans="22:48" x14ac:dyDescent="0.15">
      <c r="V14110" s="51"/>
      <c r="W14110" s="51"/>
      <c r="X14110" s="51"/>
      <c r="Y14110" s="51"/>
      <c r="AE14110" s="45"/>
      <c r="AV14110" s="51"/>
    </row>
    <row r="14111" spans="22:48" x14ac:dyDescent="0.15">
      <c r="V14111" s="51"/>
      <c r="W14111" s="51"/>
      <c r="X14111" s="51"/>
      <c r="Y14111" s="51"/>
      <c r="AE14111" s="45"/>
      <c r="AV14111" s="51"/>
    </row>
    <row r="14112" spans="22:48" x14ac:dyDescent="0.15">
      <c r="V14112" s="51"/>
      <c r="W14112" s="51"/>
      <c r="X14112" s="51"/>
      <c r="Y14112" s="51"/>
      <c r="AE14112" s="45"/>
      <c r="AV14112" s="51"/>
    </row>
    <row r="14113" spans="22:48" x14ac:dyDescent="0.15">
      <c r="V14113" s="51"/>
      <c r="W14113" s="51"/>
      <c r="X14113" s="51"/>
      <c r="Y14113" s="51"/>
      <c r="AE14113" s="45"/>
      <c r="AV14113" s="51"/>
    </row>
    <row r="14114" spans="22:48" x14ac:dyDescent="0.15">
      <c r="V14114" s="51"/>
      <c r="W14114" s="51"/>
      <c r="X14114" s="51"/>
      <c r="Y14114" s="51"/>
      <c r="AE14114" s="45"/>
      <c r="AV14114" s="51"/>
    </row>
    <row r="14115" spans="22:48" x14ac:dyDescent="0.15">
      <c r="V14115" s="51"/>
      <c r="W14115" s="51"/>
      <c r="X14115" s="51"/>
      <c r="Y14115" s="51"/>
      <c r="AE14115" s="45"/>
      <c r="AV14115" s="51"/>
    </row>
    <row r="14116" spans="22:48" x14ac:dyDescent="0.15">
      <c r="V14116" s="51"/>
      <c r="W14116" s="51"/>
      <c r="X14116" s="51"/>
      <c r="Y14116" s="51"/>
      <c r="AE14116" s="45"/>
      <c r="AV14116" s="51"/>
    </row>
    <row r="14117" spans="22:48" x14ac:dyDescent="0.15">
      <c r="V14117" s="51"/>
      <c r="W14117" s="51"/>
      <c r="X14117" s="51"/>
      <c r="Y14117" s="51"/>
      <c r="AE14117" s="45"/>
      <c r="AV14117" s="51"/>
    </row>
    <row r="14118" spans="22:48" x14ac:dyDescent="0.15">
      <c r="V14118" s="51"/>
      <c r="W14118" s="51"/>
      <c r="X14118" s="51"/>
      <c r="Y14118" s="51"/>
      <c r="AE14118" s="45"/>
      <c r="AV14118" s="51"/>
    </row>
    <row r="14119" spans="22:48" x14ac:dyDescent="0.15">
      <c r="V14119" s="51"/>
      <c r="W14119" s="51"/>
      <c r="X14119" s="51"/>
      <c r="Y14119" s="51"/>
      <c r="AE14119" s="45"/>
      <c r="AV14119" s="51"/>
    </row>
    <row r="14120" spans="22:48" x14ac:dyDescent="0.15">
      <c r="V14120" s="51"/>
      <c r="W14120" s="51"/>
      <c r="X14120" s="51"/>
      <c r="Y14120" s="51"/>
      <c r="AE14120" s="45"/>
      <c r="AV14120" s="51"/>
    </row>
    <row r="14121" spans="22:48" x14ac:dyDescent="0.15">
      <c r="V14121" s="51"/>
      <c r="W14121" s="51"/>
      <c r="X14121" s="51"/>
      <c r="Y14121" s="51"/>
      <c r="AE14121" s="45"/>
      <c r="AV14121" s="51"/>
    </row>
    <row r="14122" spans="22:48" x14ac:dyDescent="0.15">
      <c r="V14122" s="51"/>
      <c r="W14122" s="51"/>
      <c r="X14122" s="51"/>
      <c r="Y14122" s="51"/>
      <c r="AE14122" s="45"/>
      <c r="AV14122" s="51"/>
    </row>
    <row r="14123" spans="22:48" x14ac:dyDescent="0.15">
      <c r="V14123" s="51"/>
      <c r="W14123" s="51"/>
      <c r="X14123" s="51"/>
      <c r="Y14123" s="51"/>
      <c r="AE14123" s="45"/>
      <c r="AV14123" s="51"/>
    </row>
    <row r="14124" spans="22:48" x14ac:dyDescent="0.15">
      <c r="V14124" s="51"/>
      <c r="W14124" s="51"/>
      <c r="X14124" s="51"/>
      <c r="Y14124" s="51"/>
      <c r="AE14124" s="45"/>
      <c r="AV14124" s="51"/>
    </row>
    <row r="14125" spans="22:48" x14ac:dyDescent="0.15">
      <c r="V14125" s="51"/>
      <c r="W14125" s="51"/>
      <c r="X14125" s="51"/>
      <c r="Y14125" s="51"/>
      <c r="AE14125" s="45"/>
      <c r="AV14125" s="51"/>
    </row>
    <row r="14126" spans="22:48" x14ac:dyDescent="0.15">
      <c r="V14126" s="51"/>
      <c r="W14126" s="51"/>
      <c r="X14126" s="51"/>
      <c r="Y14126" s="51"/>
      <c r="AE14126" s="45"/>
      <c r="AV14126" s="51"/>
    </row>
    <row r="14127" spans="22:48" x14ac:dyDescent="0.15">
      <c r="V14127" s="51"/>
      <c r="W14127" s="51"/>
      <c r="X14127" s="51"/>
      <c r="Y14127" s="51"/>
      <c r="AE14127" s="45"/>
      <c r="AV14127" s="51"/>
    </row>
    <row r="14128" spans="22:48" x14ac:dyDescent="0.15">
      <c r="V14128" s="51"/>
      <c r="W14128" s="51"/>
      <c r="X14128" s="51"/>
      <c r="Y14128" s="51"/>
      <c r="AE14128" s="45"/>
      <c r="AV14128" s="51"/>
    </row>
    <row r="14129" spans="22:48" x14ac:dyDescent="0.15">
      <c r="V14129" s="51"/>
      <c r="W14129" s="51"/>
      <c r="X14129" s="51"/>
      <c r="Y14129" s="51"/>
      <c r="AE14129" s="45"/>
      <c r="AV14129" s="51"/>
    </row>
    <row r="14130" spans="22:48" x14ac:dyDescent="0.15">
      <c r="V14130" s="51"/>
      <c r="W14130" s="51"/>
      <c r="X14130" s="51"/>
      <c r="Y14130" s="51"/>
      <c r="AE14130" s="45"/>
      <c r="AV14130" s="51"/>
    </row>
    <row r="14131" spans="22:48" x14ac:dyDescent="0.15">
      <c r="V14131" s="51"/>
      <c r="W14131" s="51"/>
      <c r="X14131" s="51"/>
      <c r="Y14131" s="51"/>
      <c r="AE14131" s="45"/>
      <c r="AV14131" s="51"/>
    </row>
    <row r="14132" spans="22:48" x14ac:dyDescent="0.15">
      <c r="V14132" s="51"/>
      <c r="W14132" s="51"/>
      <c r="X14132" s="51"/>
      <c r="Y14132" s="51"/>
      <c r="AE14132" s="45"/>
      <c r="AV14132" s="51"/>
    </row>
    <row r="14133" spans="22:48" x14ac:dyDescent="0.15">
      <c r="V14133" s="51"/>
      <c r="W14133" s="51"/>
      <c r="X14133" s="51"/>
      <c r="Y14133" s="51"/>
      <c r="AE14133" s="45"/>
      <c r="AV14133" s="51"/>
    </row>
    <row r="14134" spans="22:48" x14ac:dyDescent="0.15">
      <c r="V14134" s="51"/>
      <c r="W14134" s="51"/>
      <c r="X14134" s="51"/>
      <c r="Y14134" s="51"/>
      <c r="AE14134" s="45"/>
      <c r="AV14134" s="51"/>
    </row>
    <row r="14135" spans="22:48" x14ac:dyDescent="0.15">
      <c r="V14135" s="51"/>
      <c r="W14135" s="51"/>
      <c r="X14135" s="51"/>
      <c r="Y14135" s="51"/>
      <c r="AE14135" s="45"/>
      <c r="AV14135" s="51"/>
    </row>
    <row r="14136" spans="22:48" x14ac:dyDescent="0.15">
      <c r="V14136" s="51"/>
      <c r="W14136" s="51"/>
      <c r="X14136" s="51"/>
      <c r="Y14136" s="51"/>
      <c r="AE14136" s="45"/>
      <c r="AV14136" s="51"/>
    </row>
    <row r="14137" spans="22:48" x14ac:dyDescent="0.15">
      <c r="V14137" s="51"/>
      <c r="W14137" s="51"/>
      <c r="X14137" s="51"/>
      <c r="Y14137" s="51"/>
      <c r="AE14137" s="45"/>
      <c r="AV14137" s="51"/>
    </row>
    <row r="14138" spans="22:48" x14ac:dyDescent="0.15">
      <c r="V14138" s="51"/>
      <c r="W14138" s="51"/>
      <c r="X14138" s="51"/>
      <c r="Y14138" s="51"/>
      <c r="AE14138" s="45"/>
      <c r="AV14138" s="51"/>
    </row>
    <row r="14139" spans="22:48" x14ac:dyDescent="0.15">
      <c r="V14139" s="51"/>
      <c r="W14139" s="51"/>
      <c r="X14139" s="51"/>
      <c r="Y14139" s="51"/>
      <c r="AE14139" s="45"/>
      <c r="AV14139" s="51"/>
    </row>
    <row r="14140" spans="22:48" x14ac:dyDescent="0.15">
      <c r="V14140" s="51"/>
      <c r="W14140" s="51"/>
      <c r="X14140" s="51"/>
      <c r="Y14140" s="51"/>
      <c r="AE14140" s="45"/>
      <c r="AV14140" s="51"/>
    </row>
    <row r="14141" spans="22:48" x14ac:dyDescent="0.15">
      <c r="V14141" s="51"/>
      <c r="W14141" s="51"/>
      <c r="X14141" s="51"/>
      <c r="Y14141" s="51"/>
      <c r="AE14141" s="45"/>
      <c r="AV14141" s="51"/>
    </row>
    <row r="14142" spans="22:48" x14ac:dyDescent="0.15">
      <c r="V14142" s="51"/>
      <c r="W14142" s="51"/>
      <c r="X14142" s="51"/>
      <c r="Y14142" s="51"/>
      <c r="AE14142" s="45"/>
      <c r="AV14142" s="51"/>
    </row>
    <row r="14143" spans="22:48" x14ac:dyDescent="0.15">
      <c r="V14143" s="51"/>
      <c r="W14143" s="51"/>
      <c r="X14143" s="51"/>
      <c r="Y14143" s="51"/>
      <c r="AE14143" s="45"/>
      <c r="AV14143" s="51"/>
    </row>
    <row r="14144" spans="22:48" x14ac:dyDescent="0.15">
      <c r="V14144" s="51"/>
      <c r="W14144" s="51"/>
      <c r="X14144" s="51"/>
      <c r="Y14144" s="51"/>
      <c r="AE14144" s="45"/>
      <c r="AV14144" s="51"/>
    </row>
    <row r="14145" spans="22:48" x14ac:dyDescent="0.15">
      <c r="V14145" s="51"/>
      <c r="W14145" s="51"/>
      <c r="X14145" s="51"/>
      <c r="Y14145" s="51"/>
      <c r="AE14145" s="45"/>
      <c r="AV14145" s="51"/>
    </row>
    <row r="14146" spans="22:48" x14ac:dyDescent="0.15">
      <c r="V14146" s="51"/>
      <c r="W14146" s="51"/>
      <c r="X14146" s="51"/>
      <c r="Y14146" s="51"/>
      <c r="AE14146" s="45"/>
      <c r="AV14146" s="51"/>
    </row>
    <row r="14147" spans="22:48" x14ac:dyDescent="0.15">
      <c r="V14147" s="51"/>
      <c r="W14147" s="51"/>
      <c r="X14147" s="51"/>
      <c r="Y14147" s="51"/>
      <c r="AE14147" s="45"/>
      <c r="AV14147" s="51"/>
    </row>
    <row r="14148" spans="22:48" x14ac:dyDescent="0.15">
      <c r="V14148" s="51"/>
      <c r="W14148" s="51"/>
      <c r="X14148" s="51"/>
      <c r="Y14148" s="51"/>
      <c r="AE14148" s="45"/>
      <c r="AV14148" s="51"/>
    </row>
    <row r="14149" spans="22:48" x14ac:dyDescent="0.15">
      <c r="V14149" s="51"/>
      <c r="W14149" s="51"/>
      <c r="X14149" s="51"/>
      <c r="Y14149" s="51"/>
      <c r="AE14149" s="45"/>
      <c r="AV14149" s="51"/>
    </row>
    <row r="14150" spans="22:48" x14ac:dyDescent="0.15">
      <c r="V14150" s="51"/>
      <c r="W14150" s="51"/>
      <c r="X14150" s="51"/>
      <c r="Y14150" s="51"/>
      <c r="AE14150" s="45"/>
      <c r="AV14150" s="51"/>
    </row>
    <row r="14151" spans="22:48" x14ac:dyDescent="0.15">
      <c r="V14151" s="51"/>
      <c r="W14151" s="51"/>
      <c r="X14151" s="51"/>
      <c r="Y14151" s="51"/>
      <c r="AE14151" s="45"/>
      <c r="AV14151" s="51"/>
    </row>
    <row r="14152" spans="22:48" x14ac:dyDescent="0.15">
      <c r="V14152" s="51"/>
      <c r="W14152" s="51"/>
      <c r="X14152" s="51"/>
      <c r="Y14152" s="51"/>
      <c r="AE14152" s="45"/>
      <c r="AV14152" s="51"/>
    </row>
    <row r="14153" spans="22:48" x14ac:dyDescent="0.15">
      <c r="V14153" s="51"/>
      <c r="W14153" s="51"/>
      <c r="X14153" s="51"/>
      <c r="Y14153" s="51"/>
      <c r="AE14153" s="45"/>
      <c r="AV14153" s="51"/>
    </row>
    <row r="14154" spans="22:48" x14ac:dyDescent="0.15">
      <c r="V14154" s="51"/>
      <c r="W14154" s="51"/>
      <c r="X14154" s="51"/>
      <c r="Y14154" s="51"/>
      <c r="AE14154" s="45"/>
      <c r="AV14154" s="51"/>
    </row>
    <row r="14155" spans="22:48" x14ac:dyDescent="0.15">
      <c r="V14155" s="51"/>
      <c r="W14155" s="51"/>
      <c r="X14155" s="51"/>
      <c r="Y14155" s="51"/>
      <c r="AE14155" s="45"/>
      <c r="AV14155" s="51"/>
    </row>
    <row r="14156" spans="22:48" x14ac:dyDescent="0.15">
      <c r="V14156" s="51"/>
      <c r="W14156" s="51"/>
      <c r="X14156" s="51"/>
      <c r="Y14156" s="51"/>
      <c r="AE14156" s="45"/>
      <c r="AV14156" s="51"/>
    </row>
    <row r="14157" spans="22:48" x14ac:dyDescent="0.15">
      <c r="V14157" s="51"/>
      <c r="W14157" s="51"/>
      <c r="X14157" s="51"/>
      <c r="Y14157" s="51"/>
      <c r="AE14157" s="45"/>
      <c r="AV14157" s="51"/>
    </row>
    <row r="14158" spans="22:48" x14ac:dyDescent="0.15">
      <c r="V14158" s="51"/>
      <c r="W14158" s="51"/>
      <c r="X14158" s="51"/>
      <c r="Y14158" s="51"/>
      <c r="AE14158" s="45"/>
      <c r="AV14158" s="51"/>
    </row>
    <row r="14159" spans="22:48" x14ac:dyDescent="0.15">
      <c r="V14159" s="51"/>
      <c r="W14159" s="51"/>
      <c r="X14159" s="51"/>
      <c r="Y14159" s="51"/>
      <c r="AE14159" s="45"/>
      <c r="AV14159" s="51"/>
    </row>
    <row r="14160" spans="22:48" x14ac:dyDescent="0.15">
      <c r="V14160" s="51"/>
      <c r="W14160" s="51"/>
      <c r="X14160" s="51"/>
      <c r="Y14160" s="51"/>
      <c r="AE14160" s="45"/>
      <c r="AV14160" s="51"/>
    </row>
    <row r="14161" spans="22:48" x14ac:dyDescent="0.15">
      <c r="V14161" s="51"/>
      <c r="W14161" s="51"/>
      <c r="X14161" s="51"/>
      <c r="Y14161" s="51"/>
      <c r="AE14161" s="45"/>
      <c r="AV14161" s="51"/>
    </row>
    <row r="14162" spans="22:48" x14ac:dyDescent="0.15">
      <c r="V14162" s="51"/>
      <c r="W14162" s="51"/>
      <c r="X14162" s="51"/>
      <c r="Y14162" s="51"/>
      <c r="AE14162" s="45"/>
      <c r="AV14162" s="51"/>
    </row>
    <row r="14163" spans="22:48" x14ac:dyDescent="0.15">
      <c r="V14163" s="51"/>
      <c r="W14163" s="51"/>
      <c r="X14163" s="51"/>
      <c r="Y14163" s="51"/>
      <c r="AE14163" s="45"/>
      <c r="AV14163" s="51"/>
    </row>
    <row r="14164" spans="22:48" x14ac:dyDescent="0.15">
      <c r="V14164" s="51"/>
      <c r="W14164" s="51"/>
      <c r="X14164" s="51"/>
      <c r="Y14164" s="51"/>
      <c r="AE14164" s="45"/>
      <c r="AV14164" s="51"/>
    </row>
    <row r="14165" spans="22:48" x14ac:dyDescent="0.15">
      <c r="V14165" s="51"/>
      <c r="W14165" s="51"/>
      <c r="X14165" s="51"/>
      <c r="Y14165" s="51"/>
      <c r="AE14165" s="45"/>
      <c r="AV14165" s="51"/>
    </row>
    <row r="14166" spans="22:48" x14ac:dyDescent="0.15">
      <c r="V14166" s="51"/>
      <c r="W14166" s="51"/>
      <c r="X14166" s="51"/>
      <c r="Y14166" s="51"/>
      <c r="AE14166" s="45"/>
      <c r="AV14166" s="51"/>
    </row>
    <row r="14167" spans="22:48" x14ac:dyDescent="0.15">
      <c r="V14167" s="51"/>
      <c r="W14167" s="51"/>
      <c r="X14167" s="51"/>
      <c r="Y14167" s="51"/>
      <c r="AE14167" s="45"/>
      <c r="AV14167" s="51"/>
    </row>
    <row r="14168" spans="22:48" x14ac:dyDescent="0.15">
      <c r="V14168" s="51"/>
      <c r="W14168" s="51"/>
      <c r="X14168" s="51"/>
      <c r="Y14168" s="51"/>
      <c r="AE14168" s="45"/>
      <c r="AV14168" s="51"/>
    </row>
    <row r="14169" spans="22:48" x14ac:dyDescent="0.15">
      <c r="V14169" s="51"/>
      <c r="W14169" s="51"/>
      <c r="X14169" s="51"/>
      <c r="Y14169" s="51"/>
      <c r="AE14169" s="45"/>
      <c r="AV14169" s="51"/>
    </row>
    <row r="14170" spans="22:48" x14ac:dyDescent="0.15">
      <c r="V14170" s="51"/>
      <c r="W14170" s="51"/>
      <c r="X14170" s="51"/>
      <c r="Y14170" s="51"/>
      <c r="AE14170" s="45"/>
      <c r="AV14170" s="51"/>
    </row>
    <row r="14171" spans="22:48" x14ac:dyDescent="0.15">
      <c r="V14171" s="51"/>
      <c r="W14171" s="51"/>
      <c r="X14171" s="51"/>
      <c r="Y14171" s="51"/>
      <c r="AE14171" s="45"/>
      <c r="AV14171" s="51"/>
    </row>
    <row r="14172" spans="22:48" x14ac:dyDescent="0.15">
      <c r="V14172" s="51"/>
      <c r="W14172" s="51"/>
      <c r="X14172" s="51"/>
      <c r="Y14172" s="51"/>
      <c r="AE14172" s="45"/>
      <c r="AV14172" s="51"/>
    </row>
    <row r="14173" spans="22:48" x14ac:dyDescent="0.15">
      <c r="V14173" s="51"/>
      <c r="W14173" s="51"/>
      <c r="X14173" s="51"/>
      <c r="Y14173" s="51"/>
      <c r="AE14173" s="45"/>
      <c r="AV14173" s="51"/>
    </row>
    <row r="14174" spans="22:48" x14ac:dyDescent="0.15">
      <c r="V14174" s="51"/>
      <c r="W14174" s="51"/>
      <c r="X14174" s="51"/>
      <c r="Y14174" s="51"/>
      <c r="AE14174" s="45"/>
      <c r="AV14174" s="51"/>
    </row>
    <row r="14175" spans="22:48" x14ac:dyDescent="0.15">
      <c r="V14175" s="51"/>
      <c r="W14175" s="51"/>
      <c r="X14175" s="51"/>
      <c r="Y14175" s="51"/>
      <c r="AE14175" s="45"/>
      <c r="AV14175" s="51"/>
    </row>
    <row r="14176" spans="22:48" x14ac:dyDescent="0.15">
      <c r="V14176" s="51"/>
      <c r="W14176" s="51"/>
      <c r="X14176" s="51"/>
      <c r="Y14176" s="51"/>
      <c r="AE14176" s="45"/>
      <c r="AV14176" s="51"/>
    </row>
    <row r="14177" spans="22:48" x14ac:dyDescent="0.15">
      <c r="V14177" s="51"/>
      <c r="W14177" s="51"/>
      <c r="X14177" s="51"/>
      <c r="Y14177" s="51"/>
      <c r="AE14177" s="45"/>
      <c r="AV14177" s="51"/>
    </row>
    <row r="14178" spans="22:48" x14ac:dyDescent="0.15">
      <c r="V14178" s="51"/>
      <c r="W14178" s="51"/>
      <c r="X14178" s="51"/>
      <c r="Y14178" s="51"/>
      <c r="AE14178" s="45"/>
      <c r="AV14178" s="51"/>
    </row>
    <row r="14179" spans="22:48" x14ac:dyDescent="0.15">
      <c r="V14179" s="51"/>
      <c r="W14179" s="51"/>
      <c r="X14179" s="51"/>
      <c r="Y14179" s="51"/>
      <c r="AE14179" s="45"/>
      <c r="AV14179" s="51"/>
    </row>
    <row r="14180" spans="22:48" x14ac:dyDescent="0.15">
      <c r="V14180" s="51"/>
      <c r="W14180" s="51"/>
      <c r="X14180" s="51"/>
      <c r="Y14180" s="51"/>
      <c r="AE14180" s="45"/>
      <c r="AV14180" s="51"/>
    </row>
    <row r="14181" spans="22:48" x14ac:dyDescent="0.15">
      <c r="V14181" s="51"/>
      <c r="W14181" s="51"/>
      <c r="X14181" s="51"/>
      <c r="Y14181" s="51"/>
      <c r="AE14181" s="45"/>
      <c r="AV14181" s="51"/>
    </row>
    <row r="14182" spans="22:48" x14ac:dyDescent="0.15">
      <c r="V14182" s="51"/>
      <c r="W14182" s="51"/>
      <c r="X14182" s="51"/>
      <c r="Y14182" s="51"/>
      <c r="AE14182" s="45"/>
      <c r="AV14182" s="51"/>
    </row>
    <row r="14183" spans="22:48" x14ac:dyDescent="0.15">
      <c r="V14183" s="51"/>
      <c r="W14183" s="51"/>
      <c r="X14183" s="51"/>
      <c r="Y14183" s="51"/>
      <c r="AE14183" s="45"/>
      <c r="AV14183" s="51"/>
    </row>
    <row r="14184" spans="22:48" x14ac:dyDescent="0.15">
      <c r="V14184" s="51"/>
      <c r="W14184" s="51"/>
      <c r="X14184" s="51"/>
      <c r="Y14184" s="51"/>
      <c r="AE14184" s="45"/>
      <c r="AV14184" s="51"/>
    </row>
    <row r="14185" spans="22:48" x14ac:dyDescent="0.15">
      <c r="V14185" s="51"/>
      <c r="W14185" s="51"/>
      <c r="X14185" s="51"/>
      <c r="Y14185" s="51"/>
      <c r="AE14185" s="45"/>
      <c r="AV14185" s="51"/>
    </row>
    <row r="14186" spans="22:48" x14ac:dyDescent="0.15">
      <c r="V14186" s="51"/>
      <c r="W14186" s="51"/>
      <c r="X14186" s="51"/>
      <c r="Y14186" s="51"/>
      <c r="AE14186" s="45"/>
      <c r="AV14186" s="51"/>
    </row>
    <row r="14187" spans="22:48" x14ac:dyDescent="0.15">
      <c r="V14187" s="51"/>
      <c r="W14187" s="51"/>
      <c r="X14187" s="51"/>
      <c r="Y14187" s="51"/>
      <c r="AE14187" s="45"/>
      <c r="AV14187" s="51"/>
    </row>
    <row r="14188" spans="22:48" x14ac:dyDescent="0.15">
      <c r="V14188" s="51"/>
      <c r="W14188" s="51"/>
      <c r="X14188" s="51"/>
      <c r="Y14188" s="51"/>
      <c r="AE14188" s="45"/>
      <c r="AV14188" s="51"/>
    </row>
    <row r="14189" spans="22:48" x14ac:dyDescent="0.15">
      <c r="V14189" s="51"/>
      <c r="W14189" s="51"/>
      <c r="X14189" s="51"/>
      <c r="Y14189" s="51"/>
      <c r="AE14189" s="45"/>
      <c r="AV14189" s="51"/>
    </row>
    <row r="14190" spans="22:48" x14ac:dyDescent="0.15">
      <c r="V14190" s="51"/>
      <c r="W14190" s="51"/>
      <c r="X14190" s="51"/>
      <c r="Y14190" s="51"/>
      <c r="AE14190" s="45"/>
      <c r="AV14190" s="51"/>
    </row>
    <row r="14191" spans="22:48" x14ac:dyDescent="0.15">
      <c r="V14191" s="51"/>
      <c r="W14191" s="51"/>
      <c r="X14191" s="51"/>
      <c r="Y14191" s="51"/>
      <c r="AE14191" s="45"/>
      <c r="AV14191" s="51"/>
    </row>
    <row r="14192" spans="22:48" x14ac:dyDescent="0.15">
      <c r="V14192" s="51"/>
      <c r="W14192" s="51"/>
      <c r="X14192" s="51"/>
      <c r="Y14192" s="51"/>
      <c r="AE14192" s="45"/>
      <c r="AV14192" s="51"/>
    </row>
    <row r="14193" spans="22:48" x14ac:dyDescent="0.15">
      <c r="V14193" s="51"/>
      <c r="W14193" s="51"/>
      <c r="X14193" s="51"/>
      <c r="Y14193" s="51"/>
      <c r="AE14193" s="45"/>
      <c r="AV14193" s="51"/>
    </row>
    <row r="14194" spans="22:48" x14ac:dyDescent="0.15">
      <c r="V14194" s="51"/>
      <c r="W14194" s="51"/>
      <c r="X14194" s="51"/>
      <c r="Y14194" s="51"/>
      <c r="AE14194" s="45"/>
      <c r="AV14194" s="51"/>
    </row>
    <row r="14195" spans="22:48" x14ac:dyDescent="0.15">
      <c r="V14195" s="51"/>
      <c r="W14195" s="51"/>
      <c r="X14195" s="51"/>
      <c r="Y14195" s="51"/>
      <c r="AE14195" s="45"/>
      <c r="AV14195" s="51"/>
    </row>
    <row r="14196" spans="22:48" x14ac:dyDescent="0.15">
      <c r="V14196" s="51"/>
      <c r="W14196" s="51"/>
      <c r="X14196" s="51"/>
      <c r="Y14196" s="51"/>
      <c r="AE14196" s="45"/>
      <c r="AV14196" s="51"/>
    </row>
    <row r="14197" spans="22:48" x14ac:dyDescent="0.15">
      <c r="V14197" s="51"/>
      <c r="W14197" s="51"/>
      <c r="X14197" s="51"/>
      <c r="Y14197" s="51"/>
      <c r="AE14197" s="45"/>
      <c r="AV14197" s="51"/>
    </row>
    <row r="14198" spans="22:48" x14ac:dyDescent="0.15">
      <c r="V14198" s="51"/>
      <c r="W14198" s="51"/>
      <c r="X14198" s="51"/>
      <c r="Y14198" s="51"/>
      <c r="AE14198" s="45"/>
      <c r="AV14198" s="51"/>
    </row>
    <row r="14199" spans="22:48" x14ac:dyDescent="0.15">
      <c r="V14199" s="51"/>
      <c r="W14199" s="51"/>
      <c r="X14199" s="51"/>
      <c r="Y14199" s="51"/>
      <c r="AE14199" s="45"/>
      <c r="AV14199" s="51"/>
    </row>
    <row r="14200" spans="22:48" x14ac:dyDescent="0.15">
      <c r="V14200" s="51"/>
      <c r="W14200" s="51"/>
      <c r="X14200" s="51"/>
      <c r="Y14200" s="51"/>
      <c r="AE14200" s="45"/>
      <c r="AV14200" s="51"/>
    </row>
    <row r="14201" spans="22:48" x14ac:dyDescent="0.15">
      <c r="V14201" s="51"/>
      <c r="W14201" s="51"/>
      <c r="X14201" s="51"/>
      <c r="Y14201" s="51"/>
      <c r="AE14201" s="45"/>
      <c r="AV14201" s="51"/>
    </row>
    <row r="14202" spans="22:48" x14ac:dyDescent="0.15">
      <c r="V14202" s="51"/>
      <c r="W14202" s="51"/>
      <c r="X14202" s="51"/>
      <c r="Y14202" s="51"/>
      <c r="AE14202" s="45"/>
      <c r="AV14202" s="51"/>
    </row>
    <row r="14203" spans="22:48" x14ac:dyDescent="0.15">
      <c r="V14203" s="51"/>
      <c r="W14203" s="51"/>
      <c r="X14203" s="51"/>
      <c r="Y14203" s="51"/>
      <c r="AE14203" s="45"/>
      <c r="AV14203" s="51"/>
    </row>
    <row r="14204" spans="22:48" x14ac:dyDescent="0.15">
      <c r="V14204" s="51"/>
      <c r="W14204" s="51"/>
      <c r="X14204" s="51"/>
      <c r="Y14204" s="51"/>
      <c r="AE14204" s="45"/>
      <c r="AV14204" s="51"/>
    </row>
    <row r="14205" spans="22:48" x14ac:dyDescent="0.15">
      <c r="V14205" s="51"/>
      <c r="W14205" s="51"/>
      <c r="X14205" s="51"/>
      <c r="Y14205" s="51"/>
      <c r="AE14205" s="45"/>
      <c r="AV14205" s="51"/>
    </row>
    <row r="14206" spans="22:48" x14ac:dyDescent="0.15">
      <c r="V14206" s="51"/>
      <c r="W14206" s="51"/>
      <c r="X14206" s="51"/>
      <c r="Y14206" s="51"/>
      <c r="AE14206" s="45"/>
      <c r="AV14206" s="51"/>
    </row>
    <row r="14207" spans="22:48" x14ac:dyDescent="0.15">
      <c r="V14207" s="51"/>
      <c r="W14207" s="51"/>
      <c r="X14207" s="51"/>
      <c r="Y14207" s="51"/>
      <c r="AE14207" s="45"/>
      <c r="AV14207" s="51"/>
    </row>
    <row r="14208" spans="22:48" x14ac:dyDescent="0.15">
      <c r="V14208" s="51"/>
      <c r="W14208" s="51"/>
      <c r="X14208" s="51"/>
      <c r="Y14208" s="51"/>
      <c r="AE14208" s="45"/>
      <c r="AV14208" s="51"/>
    </row>
    <row r="14209" spans="22:48" x14ac:dyDescent="0.15">
      <c r="V14209" s="51"/>
      <c r="W14209" s="51"/>
      <c r="X14209" s="51"/>
      <c r="Y14209" s="51"/>
      <c r="AE14209" s="45"/>
      <c r="AV14209" s="51"/>
    </row>
    <row r="14210" spans="22:48" x14ac:dyDescent="0.15">
      <c r="V14210" s="51"/>
      <c r="W14210" s="51"/>
      <c r="X14210" s="51"/>
      <c r="Y14210" s="51"/>
      <c r="AE14210" s="45"/>
      <c r="AV14210" s="51"/>
    </row>
    <row r="14211" spans="22:48" x14ac:dyDescent="0.15">
      <c r="V14211" s="51"/>
      <c r="W14211" s="51"/>
      <c r="X14211" s="51"/>
      <c r="Y14211" s="51"/>
      <c r="AE14211" s="45"/>
      <c r="AV14211" s="51"/>
    </row>
    <row r="14212" spans="22:48" x14ac:dyDescent="0.15">
      <c r="V14212" s="51"/>
      <c r="W14212" s="51"/>
      <c r="X14212" s="51"/>
      <c r="Y14212" s="51"/>
      <c r="AE14212" s="45"/>
      <c r="AV14212" s="51"/>
    </row>
    <row r="14213" spans="22:48" x14ac:dyDescent="0.15">
      <c r="V14213" s="51"/>
      <c r="W14213" s="51"/>
      <c r="X14213" s="51"/>
      <c r="Y14213" s="51"/>
      <c r="AE14213" s="45"/>
      <c r="AV14213" s="51"/>
    </row>
    <row r="14214" spans="22:48" x14ac:dyDescent="0.15">
      <c r="V14214" s="51"/>
      <c r="W14214" s="51"/>
      <c r="X14214" s="51"/>
      <c r="Y14214" s="51"/>
      <c r="AE14214" s="45"/>
      <c r="AV14214" s="51"/>
    </row>
    <row r="14215" spans="22:48" x14ac:dyDescent="0.15">
      <c r="V14215" s="51"/>
      <c r="W14215" s="51"/>
      <c r="X14215" s="51"/>
      <c r="Y14215" s="51"/>
      <c r="AE14215" s="45"/>
      <c r="AV14215" s="51"/>
    </row>
    <row r="14216" spans="22:48" x14ac:dyDescent="0.15">
      <c r="V14216" s="51"/>
      <c r="W14216" s="51"/>
      <c r="X14216" s="51"/>
      <c r="Y14216" s="51"/>
      <c r="AE14216" s="45"/>
      <c r="AV14216" s="51"/>
    </row>
    <row r="14217" spans="22:48" x14ac:dyDescent="0.15">
      <c r="V14217" s="51"/>
      <c r="W14217" s="51"/>
      <c r="X14217" s="51"/>
      <c r="Y14217" s="51"/>
      <c r="AE14217" s="45"/>
      <c r="AV14217" s="51"/>
    </row>
    <row r="14218" spans="22:48" x14ac:dyDescent="0.15">
      <c r="V14218" s="51"/>
      <c r="W14218" s="51"/>
      <c r="X14218" s="51"/>
      <c r="Y14218" s="51"/>
      <c r="AE14218" s="45"/>
      <c r="AV14218" s="51"/>
    </row>
    <row r="14219" spans="22:48" x14ac:dyDescent="0.15">
      <c r="V14219" s="51"/>
      <c r="W14219" s="51"/>
      <c r="X14219" s="51"/>
      <c r="Y14219" s="51"/>
      <c r="AE14219" s="45"/>
      <c r="AV14219" s="51"/>
    </row>
    <row r="14220" spans="22:48" x14ac:dyDescent="0.15">
      <c r="V14220" s="51"/>
      <c r="W14220" s="51"/>
      <c r="X14220" s="51"/>
      <c r="Y14220" s="51"/>
      <c r="AE14220" s="45"/>
      <c r="AV14220" s="51"/>
    </row>
    <row r="14221" spans="22:48" x14ac:dyDescent="0.15">
      <c r="V14221" s="51"/>
      <c r="W14221" s="51"/>
      <c r="X14221" s="51"/>
      <c r="Y14221" s="51"/>
      <c r="AE14221" s="45"/>
      <c r="AV14221" s="51"/>
    </row>
    <row r="14222" spans="22:48" x14ac:dyDescent="0.15">
      <c r="V14222" s="51"/>
      <c r="W14222" s="51"/>
      <c r="X14222" s="51"/>
      <c r="Y14222" s="51"/>
      <c r="AE14222" s="45"/>
      <c r="AV14222" s="51"/>
    </row>
    <row r="14223" spans="22:48" x14ac:dyDescent="0.15">
      <c r="V14223" s="51"/>
      <c r="W14223" s="51"/>
      <c r="X14223" s="51"/>
      <c r="Y14223" s="51"/>
      <c r="AE14223" s="45"/>
      <c r="AV14223" s="51"/>
    </row>
    <row r="14224" spans="22:48" x14ac:dyDescent="0.15">
      <c r="V14224" s="51"/>
      <c r="W14224" s="51"/>
      <c r="X14224" s="51"/>
      <c r="Y14224" s="51"/>
      <c r="AE14224" s="45"/>
      <c r="AV14224" s="51"/>
    </row>
    <row r="14225" spans="22:48" x14ac:dyDescent="0.15">
      <c r="V14225" s="51"/>
      <c r="W14225" s="51"/>
      <c r="X14225" s="51"/>
      <c r="Y14225" s="51"/>
      <c r="AE14225" s="45"/>
      <c r="AV14225" s="51"/>
    </row>
    <row r="14226" spans="22:48" x14ac:dyDescent="0.15">
      <c r="V14226" s="51"/>
      <c r="W14226" s="51"/>
      <c r="X14226" s="51"/>
      <c r="Y14226" s="51"/>
      <c r="AE14226" s="45"/>
      <c r="AV14226" s="51"/>
    </row>
    <row r="14227" spans="22:48" x14ac:dyDescent="0.15">
      <c r="V14227" s="51"/>
      <c r="W14227" s="51"/>
      <c r="X14227" s="51"/>
      <c r="Y14227" s="51"/>
      <c r="AE14227" s="45"/>
      <c r="AV14227" s="51"/>
    </row>
    <row r="14228" spans="22:48" x14ac:dyDescent="0.15">
      <c r="V14228" s="51"/>
      <c r="W14228" s="51"/>
      <c r="X14228" s="51"/>
      <c r="Y14228" s="51"/>
      <c r="AE14228" s="45"/>
      <c r="AV14228" s="51"/>
    </row>
    <row r="14229" spans="22:48" x14ac:dyDescent="0.15">
      <c r="V14229" s="51"/>
      <c r="W14229" s="51"/>
      <c r="X14229" s="51"/>
      <c r="Y14229" s="51"/>
      <c r="AE14229" s="45"/>
      <c r="AV14229" s="51"/>
    </row>
    <row r="14230" spans="22:48" x14ac:dyDescent="0.15">
      <c r="V14230" s="51"/>
      <c r="W14230" s="51"/>
      <c r="X14230" s="51"/>
      <c r="Y14230" s="51"/>
      <c r="AE14230" s="45"/>
      <c r="AV14230" s="51"/>
    </row>
    <row r="14231" spans="22:48" x14ac:dyDescent="0.15">
      <c r="V14231" s="51"/>
      <c r="W14231" s="51"/>
      <c r="X14231" s="51"/>
      <c r="Y14231" s="51"/>
      <c r="AE14231" s="45"/>
      <c r="AV14231" s="51"/>
    </row>
    <row r="14232" spans="22:48" x14ac:dyDescent="0.15">
      <c r="V14232" s="51"/>
      <c r="W14232" s="51"/>
      <c r="X14232" s="51"/>
      <c r="Y14232" s="51"/>
      <c r="AE14232" s="45"/>
      <c r="AV14232" s="51"/>
    </row>
    <row r="14233" spans="22:48" x14ac:dyDescent="0.15">
      <c r="V14233" s="51"/>
      <c r="W14233" s="51"/>
      <c r="X14233" s="51"/>
      <c r="Y14233" s="51"/>
      <c r="AE14233" s="45"/>
      <c r="AV14233" s="51"/>
    </row>
    <row r="14234" spans="22:48" x14ac:dyDescent="0.15">
      <c r="V14234" s="51"/>
      <c r="W14234" s="51"/>
      <c r="X14234" s="51"/>
      <c r="Y14234" s="51"/>
      <c r="AE14234" s="45"/>
      <c r="AV14234" s="51"/>
    </row>
    <row r="14235" spans="22:48" x14ac:dyDescent="0.15">
      <c r="V14235" s="51"/>
      <c r="W14235" s="51"/>
      <c r="X14235" s="51"/>
      <c r="Y14235" s="51"/>
      <c r="AE14235" s="45"/>
      <c r="AV14235" s="51"/>
    </row>
    <row r="14236" spans="22:48" x14ac:dyDescent="0.15">
      <c r="V14236" s="51"/>
      <c r="W14236" s="51"/>
      <c r="X14236" s="51"/>
      <c r="Y14236" s="51"/>
      <c r="AE14236" s="45"/>
      <c r="AV14236" s="51"/>
    </row>
    <row r="14237" spans="22:48" x14ac:dyDescent="0.15">
      <c r="V14237" s="51"/>
      <c r="W14237" s="51"/>
      <c r="X14237" s="51"/>
      <c r="Y14237" s="51"/>
      <c r="AE14237" s="45"/>
      <c r="AV14237" s="51"/>
    </row>
    <row r="14238" spans="22:48" x14ac:dyDescent="0.15">
      <c r="V14238" s="51"/>
      <c r="W14238" s="51"/>
      <c r="X14238" s="51"/>
      <c r="Y14238" s="51"/>
      <c r="AE14238" s="45"/>
      <c r="AV14238" s="51"/>
    </row>
    <row r="14239" spans="22:48" x14ac:dyDescent="0.15">
      <c r="V14239" s="51"/>
      <c r="W14239" s="51"/>
      <c r="X14239" s="51"/>
      <c r="Y14239" s="51"/>
      <c r="AE14239" s="45"/>
      <c r="AV14239" s="51"/>
    </row>
    <row r="14240" spans="22:48" x14ac:dyDescent="0.15">
      <c r="V14240" s="51"/>
      <c r="W14240" s="51"/>
      <c r="X14240" s="51"/>
      <c r="Y14240" s="51"/>
      <c r="AE14240" s="45"/>
      <c r="AV14240" s="51"/>
    </row>
    <row r="14241" spans="22:48" x14ac:dyDescent="0.15">
      <c r="V14241" s="51"/>
      <c r="W14241" s="51"/>
      <c r="X14241" s="51"/>
      <c r="Y14241" s="51"/>
      <c r="AE14241" s="45"/>
      <c r="AV14241" s="51"/>
    </row>
    <row r="14242" spans="22:48" x14ac:dyDescent="0.15">
      <c r="V14242" s="51"/>
      <c r="W14242" s="51"/>
      <c r="X14242" s="51"/>
      <c r="Y14242" s="51"/>
      <c r="AE14242" s="45"/>
      <c r="AV14242" s="51"/>
    </row>
    <row r="14243" spans="22:48" x14ac:dyDescent="0.15">
      <c r="V14243" s="51"/>
      <c r="W14243" s="51"/>
      <c r="X14243" s="51"/>
      <c r="Y14243" s="51"/>
      <c r="AE14243" s="45"/>
      <c r="AV14243" s="51"/>
    </row>
    <row r="14244" spans="22:48" x14ac:dyDescent="0.15">
      <c r="V14244" s="51"/>
      <c r="W14244" s="51"/>
      <c r="X14244" s="51"/>
      <c r="Y14244" s="51"/>
      <c r="AE14244" s="45"/>
      <c r="AV14244" s="51"/>
    </row>
    <row r="14245" spans="22:48" x14ac:dyDescent="0.15">
      <c r="V14245" s="51"/>
      <c r="W14245" s="51"/>
      <c r="X14245" s="51"/>
      <c r="Y14245" s="51"/>
      <c r="AE14245" s="45"/>
      <c r="AV14245" s="51"/>
    </row>
    <row r="14246" spans="22:48" x14ac:dyDescent="0.15">
      <c r="V14246" s="51"/>
      <c r="W14246" s="51"/>
      <c r="X14246" s="51"/>
      <c r="Y14246" s="51"/>
      <c r="AE14246" s="45"/>
      <c r="AV14246" s="51"/>
    </row>
    <row r="14247" spans="22:48" x14ac:dyDescent="0.15">
      <c r="V14247" s="51"/>
      <c r="W14247" s="51"/>
      <c r="X14247" s="51"/>
      <c r="Y14247" s="51"/>
      <c r="AE14247" s="45"/>
      <c r="AV14247" s="51"/>
    </row>
    <row r="14248" spans="22:48" x14ac:dyDescent="0.15">
      <c r="V14248" s="51"/>
      <c r="W14248" s="51"/>
      <c r="X14248" s="51"/>
      <c r="Y14248" s="51"/>
      <c r="AE14248" s="45"/>
      <c r="AV14248" s="51"/>
    </row>
    <row r="14249" spans="22:48" x14ac:dyDescent="0.15">
      <c r="V14249" s="51"/>
      <c r="W14249" s="51"/>
      <c r="X14249" s="51"/>
      <c r="Y14249" s="51"/>
      <c r="AE14249" s="45"/>
      <c r="AV14249" s="51"/>
    </row>
    <row r="14250" spans="22:48" x14ac:dyDescent="0.15">
      <c r="V14250" s="51"/>
      <c r="W14250" s="51"/>
      <c r="X14250" s="51"/>
      <c r="Y14250" s="51"/>
      <c r="AE14250" s="45"/>
      <c r="AV14250" s="51"/>
    </row>
    <row r="14251" spans="22:48" x14ac:dyDescent="0.15">
      <c r="V14251" s="51"/>
      <c r="W14251" s="51"/>
      <c r="X14251" s="51"/>
      <c r="Y14251" s="51"/>
      <c r="AE14251" s="45"/>
      <c r="AV14251" s="51"/>
    </row>
    <row r="14252" spans="22:48" x14ac:dyDescent="0.15">
      <c r="V14252" s="51"/>
      <c r="W14252" s="51"/>
      <c r="X14252" s="51"/>
      <c r="Y14252" s="51"/>
      <c r="AE14252" s="45"/>
      <c r="AV14252" s="51"/>
    </row>
    <row r="14253" spans="22:48" x14ac:dyDescent="0.15">
      <c r="V14253" s="51"/>
      <c r="W14253" s="51"/>
      <c r="X14253" s="51"/>
      <c r="Y14253" s="51"/>
      <c r="AE14253" s="45"/>
      <c r="AV14253" s="51"/>
    </row>
    <row r="14254" spans="22:48" x14ac:dyDescent="0.15">
      <c r="V14254" s="51"/>
      <c r="W14254" s="51"/>
      <c r="X14254" s="51"/>
      <c r="Y14254" s="51"/>
      <c r="AE14254" s="45"/>
      <c r="AV14254" s="51"/>
    </row>
    <row r="14255" spans="22:48" x14ac:dyDescent="0.15">
      <c r="V14255" s="51"/>
      <c r="W14255" s="51"/>
      <c r="X14255" s="51"/>
      <c r="Y14255" s="51"/>
      <c r="AE14255" s="45"/>
      <c r="AV14255" s="51"/>
    </row>
    <row r="14256" spans="22:48" x14ac:dyDescent="0.15">
      <c r="V14256" s="51"/>
      <c r="W14256" s="51"/>
      <c r="X14256" s="51"/>
      <c r="Y14256" s="51"/>
      <c r="AE14256" s="45"/>
      <c r="AV14256" s="51"/>
    </row>
    <row r="14257" spans="22:48" x14ac:dyDescent="0.15">
      <c r="V14257" s="51"/>
      <c r="W14257" s="51"/>
      <c r="X14257" s="51"/>
      <c r="Y14257" s="51"/>
      <c r="AE14257" s="45"/>
      <c r="AV14257" s="51"/>
    </row>
    <row r="14258" spans="22:48" x14ac:dyDescent="0.15">
      <c r="V14258" s="51"/>
      <c r="W14258" s="51"/>
      <c r="X14258" s="51"/>
      <c r="Y14258" s="51"/>
      <c r="AE14258" s="45"/>
      <c r="AV14258" s="51"/>
    </row>
    <row r="14259" spans="22:48" x14ac:dyDescent="0.15">
      <c r="V14259" s="51"/>
      <c r="W14259" s="51"/>
      <c r="X14259" s="51"/>
      <c r="Y14259" s="51"/>
      <c r="AE14259" s="45"/>
      <c r="AV14259" s="51"/>
    </row>
    <row r="14260" spans="22:48" x14ac:dyDescent="0.15">
      <c r="V14260" s="51"/>
      <c r="W14260" s="51"/>
      <c r="X14260" s="51"/>
      <c r="Y14260" s="51"/>
      <c r="AE14260" s="45"/>
      <c r="AV14260" s="51"/>
    </row>
    <row r="14261" spans="22:48" x14ac:dyDescent="0.15">
      <c r="V14261" s="51"/>
      <c r="W14261" s="51"/>
      <c r="X14261" s="51"/>
      <c r="Y14261" s="51"/>
      <c r="AE14261" s="45"/>
      <c r="AV14261" s="51"/>
    </row>
    <row r="14262" spans="22:48" x14ac:dyDescent="0.15">
      <c r="V14262" s="51"/>
      <c r="W14262" s="51"/>
      <c r="X14262" s="51"/>
      <c r="Y14262" s="51"/>
      <c r="AE14262" s="45"/>
      <c r="AV14262" s="51"/>
    </row>
    <row r="14263" spans="22:48" x14ac:dyDescent="0.15">
      <c r="V14263" s="51"/>
      <c r="W14263" s="51"/>
      <c r="X14263" s="51"/>
      <c r="Y14263" s="51"/>
      <c r="AE14263" s="45"/>
      <c r="AV14263" s="51"/>
    </row>
    <row r="14264" spans="22:48" x14ac:dyDescent="0.15">
      <c r="V14264" s="51"/>
      <c r="W14264" s="51"/>
      <c r="X14264" s="51"/>
      <c r="Y14264" s="51"/>
      <c r="AE14264" s="45"/>
      <c r="AV14264" s="51"/>
    </row>
    <row r="14265" spans="22:48" x14ac:dyDescent="0.15">
      <c r="V14265" s="51"/>
      <c r="W14265" s="51"/>
      <c r="X14265" s="51"/>
      <c r="Y14265" s="51"/>
      <c r="AE14265" s="45"/>
      <c r="AV14265" s="51"/>
    </row>
    <row r="14266" spans="22:48" x14ac:dyDescent="0.15">
      <c r="V14266" s="51"/>
      <c r="W14266" s="51"/>
      <c r="X14266" s="51"/>
      <c r="Y14266" s="51"/>
      <c r="AE14266" s="45"/>
      <c r="AV14266" s="51"/>
    </row>
    <row r="14267" spans="22:48" x14ac:dyDescent="0.15">
      <c r="V14267" s="51"/>
      <c r="W14267" s="51"/>
      <c r="X14267" s="51"/>
      <c r="Y14267" s="51"/>
      <c r="AE14267" s="45"/>
      <c r="AV14267" s="51"/>
    </row>
    <row r="14268" spans="22:48" x14ac:dyDescent="0.15">
      <c r="V14268" s="51"/>
      <c r="W14268" s="51"/>
      <c r="X14268" s="51"/>
      <c r="Y14268" s="51"/>
      <c r="AE14268" s="45"/>
      <c r="AV14268" s="51"/>
    </row>
    <row r="14269" spans="22:48" x14ac:dyDescent="0.15">
      <c r="V14269" s="51"/>
      <c r="W14269" s="51"/>
      <c r="X14269" s="51"/>
      <c r="Y14269" s="51"/>
      <c r="AE14269" s="45"/>
      <c r="AV14269" s="51"/>
    </row>
    <row r="14270" spans="22:48" x14ac:dyDescent="0.15">
      <c r="V14270" s="51"/>
      <c r="W14270" s="51"/>
      <c r="X14270" s="51"/>
      <c r="Y14270" s="51"/>
      <c r="AE14270" s="45"/>
      <c r="AV14270" s="51"/>
    </row>
    <row r="14271" spans="22:48" x14ac:dyDescent="0.15">
      <c r="V14271" s="51"/>
      <c r="W14271" s="51"/>
      <c r="X14271" s="51"/>
      <c r="Y14271" s="51"/>
      <c r="AE14271" s="45"/>
      <c r="AV14271" s="51"/>
    </row>
    <row r="14272" spans="22:48" x14ac:dyDescent="0.15">
      <c r="V14272" s="51"/>
      <c r="W14272" s="51"/>
      <c r="X14272" s="51"/>
      <c r="Y14272" s="51"/>
      <c r="AE14272" s="45"/>
      <c r="AV14272" s="51"/>
    </row>
    <row r="14273" spans="22:48" x14ac:dyDescent="0.15">
      <c r="V14273" s="51"/>
      <c r="W14273" s="51"/>
      <c r="X14273" s="51"/>
      <c r="Y14273" s="51"/>
      <c r="AE14273" s="45"/>
      <c r="AV14273" s="51"/>
    </row>
    <row r="14274" spans="22:48" x14ac:dyDescent="0.15">
      <c r="V14274" s="51"/>
      <c r="W14274" s="51"/>
      <c r="X14274" s="51"/>
      <c r="Y14274" s="51"/>
      <c r="AE14274" s="45"/>
      <c r="AV14274" s="51"/>
    </row>
    <row r="14275" spans="22:48" x14ac:dyDescent="0.15">
      <c r="V14275" s="51"/>
      <c r="W14275" s="51"/>
      <c r="X14275" s="51"/>
      <c r="Y14275" s="51"/>
      <c r="AE14275" s="45"/>
      <c r="AV14275" s="51"/>
    </row>
    <row r="14276" spans="22:48" x14ac:dyDescent="0.15">
      <c r="V14276" s="51"/>
      <c r="W14276" s="51"/>
      <c r="X14276" s="51"/>
      <c r="Y14276" s="51"/>
      <c r="AE14276" s="45"/>
      <c r="AV14276" s="51"/>
    </row>
    <row r="14277" spans="22:48" x14ac:dyDescent="0.15">
      <c r="V14277" s="51"/>
      <c r="W14277" s="51"/>
      <c r="X14277" s="51"/>
      <c r="Y14277" s="51"/>
      <c r="AE14277" s="45"/>
      <c r="AV14277" s="51"/>
    </row>
    <row r="14278" spans="22:48" x14ac:dyDescent="0.15">
      <c r="V14278" s="51"/>
      <c r="W14278" s="51"/>
      <c r="X14278" s="51"/>
      <c r="Y14278" s="51"/>
      <c r="AE14278" s="45"/>
      <c r="AV14278" s="51"/>
    </row>
    <row r="14279" spans="22:48" x14ac:dyDescent="0.15">
      <c r="V14279" s="51"/>
      <c r="W14279" s="51"/>
      <c r="X14279" s="51"/>
      <c r="Y14279" s="51"/>
      <c r="AE14279" s="45"/>
      <c r="AV14279" s="51"/>
    </row>
    <row r="14280" spans="22:48" x14ac:dyDescent="0.15">
      <c r="V14280" s="51"/>
      <c r="W14280" s="51"/>
      <c r="X14280" s="51"/>
      <c r="Y14280" s="51"/>
      <c r="AE14280" s="45"/>
      <c r="AV14280" s="51"/>
    </row>
    <row r="14281" spans="22:48" x14ac:dyDescent="0.15">
      <c r="V14281" s="51"/>
      <c r="W14281" s="51"/>
      <c r="X14281" s="51"/>
      <c r="Y14281" s="51"/>
      <c r="AE14281" s="45"/>
      <c r="AV14281" s="51"/>
    </row>
    <row r="14282" spans="22:48" x14ac:dyDescent="0.15">
      <c r="V14282" s="51"/>
      <c r="W14282" s="51"/>
      <c r="X14282" s="51"/>
      <c r="Y14282" s="51"/>
      <c r="AE14282" s="45"/>
      <c r="AV14282" s="51"/>
    </row>
    <row r="14283" spans="22:48" x14ac:dyDescent="0.15">
      <c r="V14283" s="51"/>
      <c r="W14283" s="51"/>
      <c r="X14283" s="51"/>
      <c r="Y14283" s="51"/>
      <c r="AE14283" s="45"/>
      <c r="AV14283" s="51"/>
    </row>
    <row r="14284" spans="22:48" x14ac:dyDescent="0.15">
      <c r="V14284" s="51"/>
      <c r="W14284" s="51"/>
      <c r="X14284" s="51"/>
      <c r="Y14284" s="51"/>
      <c r="AE14284" s="45"/>
      <c r="AV14284" s="51"/>
    </row>
    <row r="14285" spans="22:48" x14ac:dyDescent="0.15">
      <c r="V14285" s="51"/>
      <c r="W14285" s="51"/>
      <c r="X14285" s="51"/>
      <c r="Y14285" s="51"/>
      <c r="AE14285" s="45"/>
      <c r="AV14285" s="51"/>
    </row>
    <row r="14286" spans="22:48" x14ac:dyDescent="0.15">
      <c r="V14286" s="51"/>
      <c r="W14286" s="51"/>
      <c r="X14286" s="51"/>
      <c r="Y14286" s="51"/>
      <c r="AE14286" s="45"/>
      <c r="AV14286" s="51"/>
    </row>
    <row r="14287" spans="22:48" x14ac:dyDescent="0.15">
      <c r="V14287" s="51"/>
      <c r="W14287" s="51"/>
      <c r="X14287" s="51"/>
      <c r="Y14287" s="51"/>
      <c r="AE14287" s="45"/>
      <c r="AV14287" s="51"/>
    </row>
    <row r="14288" spans="22:48" x14ac:dyDescent="0.15">
      <c r="V14288" s="51"/>
      <c r="W14288" s="51"/>
      <c r="X14288" s="51"/>
      <c r="Y14288" s="51"/>
      <c r="AE14288" s="45"/>
      <c r="AV14288" s="51"/>
    </row>
    <row r="14289" spans="22:48" x14ac:dyDescent="0.15">
      <c r="V14289" s="51"/>
      <c r="W14289" s="51"/>
      <c r="X14289" s="51"/>
      <c r="Y14289" s="51"/>
      <c r="AE14289" s="45"/>
      <c r="AV14289" s="51"/>
    </row>
    <row r="14290" spans="22:48" x14ac:dyDescent="0.15">
      <c r="V14290" s="51"/>
      <c r="W14290" s="51"/>
      <c r="X14290" s="51"/>
      <c r="Y14290" s="51"/>
      <c r="AE14290" s="45"/>
      <c r="AV14290" s="51"/>
    </row>
    <row r="14291" spans="22:48" x14ac:dyDescent="0.15">
      <c r="V14291" s="51"/>
      <c r="W14291" s="51"/>
      <c r="X14291" s="51"/>
      <c r="Y14291" s="51"/>
      <c r="AE14291" s="45"/>
      <c r="AV14291" s="51"/>
    </row>
    <row r="14292" spans="22:48" x14ac:dyDescent="0.15">
      <c r="V14292" s="51"/>
      <c r="W14292" s="51"/>
      <c r="X14292" s="51"/>
      <c r="Y14292" s="51"/>
      <c r="AE14292" s="45"/>
      <c r="AV14292" s="51"/>
    </row>
    <row r="14293" spans="22:48" x14ac:dyDescent="0.15">
      <c r="V14293" s="51"/>
      <c r="W14293" s="51"/>
      <c r="X14293" s="51"/>
      <c r="Y14293" s="51"/>
      <c r="AE14293" s="45"/>
      <c r="AV14293" s="51"/>
    </row>
    <row r="14294" spans="22:48" x14ac:dyDescent="0.15">
      <c r="V14294" s="51"/>
      <c r="W14294" s="51"/>
      <c r="X14294" s="51"/>
      <c r="Y14294" s="51"/>
      <c r="AE14294" s="45"/>
      <c r="AV14294" s="51"/>
    </row>
    <row r="14295" spans="22:48" x14ac:dyDescent="0.15">
      <c r="V14295" s="51"/>
      <c r="W14295" s="51"/>
      <c r="X14295" s="51"/>
      <c r="Y14295" s="51"/>
      <c r="AE14295" s="45"/>
      <c r="AV14295" s="51"/>
    </row>
    <row r="14296" spans="22:48" x14ac:dyDescent="0.15">
      <c r="V14296" s="51"/>
      <c r="W14296" s="51"/>
      <c r="X14296" s="51"/>
      <c r="Y14296" s="51"/>
      <c r="AE14296" s="45"/>
      <c r="AV14296" s="51"/>
    </row>
    <row r="14297" spans="22:48" x14ac:dyDescent="0.15">
      <c r="V14297" s="51"/>
      <c r="W14297" s="51"/>
      <c r="X14297" s="51"/>
      <c r="Y14297" s="51"/>
      <c r="AE14297" s="45"/>
      <c r="AV14297" s="51"/>
    </row>
    <row r="14298" spans="22:48" x14ac:dyDescent="0.15">
      <c r="V14298" s="51"/>
      <c r="W14298" s="51"/>
      <c r="X14298" s="51"/>
      <c r="Y14298" s="51"/>
      <c r="AE14298" s="45"/>
      <c r="AV14298" s="51"/>
    </row>
    <row r="14299" spans="22:48" x14ac:dyDescent="0.15">
      <c r="V14299" s="51"/>
      <c r="W14299" s="51"/>
      <c r="X14299" s="51"/>
      <c r="Y14299" s="51"/>
      <c r="AE14299" s="45"/>
      <c r="AV14299" s="51"/>
    </row>
    <row r="14300" spans="22:48" x14ac:dyDescent="0.15">
      <c r="V14300" s="51"/>
      <c r="W14300" s="51"/>
      <c r="X14300" s="51"/>
      <c r="Y14300" s="51"/>
      <c r="AE14300" s="45"/>
      <c r="AV14300" s="51"/>
    </row>
    <row r="14301" spans="22:48" x14ac:dyDescent="0.15">
      <c r="V14301" s="51"/>
      <c r="W14301" s="51"/>
      <c r="X14301" s="51"/>
      <c r="Y14301" s="51"/>
      <c r="AE14301" s="45"/>
      <c r="AV14301" s="51"/>
    </row>
    <row r="14302" spans="22:48" x14ac:dyDescent="0.15">
      <c r="V14302" s="51"/>
      <c r="W14302" s="51"/>
      <c r="X14302" s="51"/>
      <c r="Y14302" s="51"/>
      <c r="AE14302" s="45"/>
      <c r="AV14302" s="51"/>
    </row>
    <row r="14303" spans="22:48" x14ac:dyDescent="0.15">
      <c r="V14303" s="51"/>
      <c r="W14303" s="51"/>
      <c r="X14303" s="51"/>
      <c r="Y14303" s="51"/>
      <c r="AE14303" s="45"/>
      <c r="AV14303" s="51"/>
    </row>
    <row r="14304" spans="22:48" x14ac:dyDescent="0.15">
      <c r="V14304" s="51"/>
      <c r="W14304" s="51"/>
      <c r="X14304" s="51"/>
      <c r="Y14304" s="51"/>
      <c r="AE14304" s="45"/>
      <c r="AV14304" s="51"/>
    </row>
    <row r="14305" spans="22:48" x14ac:dyDescent="0.15">
      <c r="V14305" s="51"/>
      <c r="W14305" s="51"/>
      <c r="X14305" s="51"/>
      <c r="Y14305" s="51"/>
      <c r="AE14305" s="45"/>
      <c r="AV14305" s="51"/>
    </row>
    <row r="14306" spans="22:48" x14ac:dyDescent="0.15">
      <c r="V14306" s="51"/>
      <c r="W14306" s="51"/>
      <c r="X14306" s="51"/>
      <c r="Y14306" s="51"/>
      <c r="AE14306" s="45"/>
      <c r="AV14306" s="51"/>
    </row>
    <row r="14307" spans="22:48" x14ac:dyDescent="0.15">
      <c r="V14307" s="51"/>
      <c r="W14307" s="51"/>
      <c r="X14307" s="51"/>
      <c r="Y14307" s="51"/>
      <c r="AE14307" s="45"/>
      <c r="AV14307" s="51"/>
    </row>
    <row r="14308" spans="22:48" x14ac:dyDescent="0.15">
      <c r="V14308" s="51"/>
      <c r="W14308" s="51"/>
      <c r="X14308" s="51"/>
      <c r="Y14308" s="51"/>
      <c r="AE14308" s="45"/>
      <c r="AV14308" s="51"/>
    </row>
    <row r="14309" spans="22:48" x14ac:dyDescent="0.15">
      <c r="V14309" s="51"/>
      <c r="W14309" s="51"/>
      <c r="X14309" s="51"/>
      <c r="Y14309" s="51"/>
      <c r="AE14309" s="45"/>
      <c r="AV14309" s="51"/>
    </row>
    <row r="14310" spans="22:48" x14ac:dyDescent="0.15">
      <c r="V14310" s="51"/>
      <c r="W14310" s="51"/>
      <c r="X14310" s="51"/>
      <c r="Y14310" s="51"/>
      <c r="AE14310" s="45"/>
      <c r="AV14310" s="51"/>
    </row>
    <row r="14311" spans="22:48" x14ac:dyDescent="0.15">
      <c r="V14311" s="51"/>
      <c r="W14311" s="51"/>
      <c r="X14311" s="51"/>
      <c r="Y14311" s="51"/>
      <c r="AE14311" s="45"/>
      <c r="AV14311" s="51"/>
    </row>
    <row r="14312" spans="22:48" x14ac:dyDescent="0.15">
      <c r="V14312" s="51"/>
      <c r="W14312" s="51"/>
      <c r="X14312" s="51"/>
      <c r="Y14312" s="51"/>
      <c r="AE14312" s="45"/>
      <c r="AV14312" s="51"/>
    </row>
    <row r="14313" spans="22:48" x14ac:dyDescent="0.15">
      <c r="V14313" s="51"/>
      <c r="W14313" s="51"/>
      <c r="X14313" s="51"/>
      <c r="Y14313" s="51"/>
      <c r="AE14313" s="45"/>
      <c r="AV14313" s="51"/>
    </row>
    <row r="14314" spans="22:48" x14ac:dyDescent="0.15">
      <c r="V14314" s="51"/>
      <c r="W14314" s="51"/>
      <c r="X14314" s="51"/>
      <c r="Y14314" s="51"/>
      <c r="AE14314" s="45"/>
      <c r="AV14314" s="51"/>
    </row>
    <row r="14315" spans="22:48" x14ac:dyDescent="0.15">
      <c r="V14315" s="51"/>
      <c r="W14315" s="51"/>
      <c r="X14315" s="51"/>
      <c r="Y14315" s="51"/>
      <c r="AE14315" s="45"/>
      <c r="AV14315" s="51"/>
    </row>
    <row r="14316" spans="22:48" x14ac:dyDescent="0.15">
      <c r="V14316" s="51"/>
      <c r="W14316" s="51"/>
      <c r="X14316" s="51"/>
      <c r="Y14316" s="51"/>
      <c r="AE14316" s="45"/>
      <c r="AV14316" s="51"/>
    </row>
    <row r="14317" spans="22:48" x14ac:dyDescent="0.15">
      <c r="V14317" s="51"/>
      <c r="W14317" s="51"/>
      <c r="X14317" s="51"/>
      <c r="Y14317" s="51"/>
      <c r="AE14317" s="45"/>
      <c r="AV14317" s="51"/>
    </row>
    <row r="14318" spans="22:48" x14ac:dyDescent="0.15">
      <c r="V14318" s="51"/>
      <c r="W14318" s="51"/>
      <c r="X14318" s="51"/>
      <c r="Y14318" s="51"/>
      <c r="AE14318" s="45"/>
      <c r="AV14318" s="51"/>
    </row>
    <row r="14319" spans="22:48" x14ac:dyDescent="0.15">
      <c r="V14319" s="51"/>
      <c r="W14319" s="51"/>
      <c r="X14319" s="51"/>
      <c r="Y14319" s="51"/>
      <c r="AE14319" s="45"/>
      <c r="AV14319" s="51"/>
    </row>
    <row r="14320" spans="22:48" x14ac:dyDescent="0.15">
      <c r="V14320" s="51"/>
      <c r="W14320" s="51"/>
      <c r="X14320" s="51"/>
      <c r="Y14320" s="51"/>
      <c r="AE14320" s="45"/>
      <c r="AV14320" s="51"/>
    </row>
    <row r="14321" spans="22:48" x14ac:dyDescent="0.15">
      <c r="V14321" s="51"/>
      <c r="W14321" s="51"/>
      <c r="X14321" s="51"/>
      <c r="Y14321" s="51"/>
      <c r="AE14321" s="45"/>
      <c r="AV14321" s="51"/>
    </row>
    <row r="14322" spans="22:48" x14ac:dyDescent="0.15">
      <c r="V14322" s="51"/>
      <c r="W14322" s="51"/>
      <c r="X14322" s="51"/>
      <c r="Y14322" s="51"/>
      <c r="AE14322" s="45"/>
      <c r="AV14322" s="51"/>
    </row>
    <row r="14323" spans="22:48" x14ac:dyDescent="0.15">
      <c r="V14323" s="51"/>
      <c r="W14323" s="51"/>
      <c r="X14323" s="51"/>
      <c r="Y14323" s="51"/>
      <c r="AE14323" s="45"/>
      <c r="AV14323" s="51"/>
    </row>
    <row r="14324" spans="22:48" x14ac:dyDescent="0.15">
      <c r="V14324" s="51"/>
      <c r="W14324" s="51"/>
      <c r="X14324" s="51"/>
      <c r="Y14324" s="51"/>
      <c r="AE14324" s="45"/>
      <c r="AV14324" s="51"/>
    </row>
    <row r="14325" spans="22:48" x14ac:dyDescent="0.15">
      <c r="V14325" s="51"/>
      <c r="W14325" s="51"/>
      <c r="X14325" s="51"/>
      <c r="Y14325" s="51"/>
      <c r="AE14325" s="45"/>
      <c r="AV14325" s="51"/>
    </row>
    <row r="14326" spans="22:48" x14ac:dyDescent="0.15">
      <c r="V14326" s="51"/>
      <c r="W14326" s="51"/>
      <c r="X14326" s="51"/>
      <c r="Y14326" s="51"/>
      <c r="AE14326" s="45"/>
      <c r="AV14326" s="51"/>
    </row>
    <row r="14327" spans="22:48" x14ac:dyDescent="0.15">
      <c r="V14327" s="51"/>
      <c r="W14327" s="51"/>
      <c r="X14327" s="51"/>
      <c r="Y14327" s="51"/>
      <c r="AE14327" s="45"/>
      <c r="AV14327" s="51"/>
    </row>
    <row r="14328" spans="22:48" x14ac:dyDescent="0.15">
      <c r="V14328" s="51"/>
      <c r="W14328" s="51"/>
      <c r="X14328" s="51"/>
      <c r="Y14328" s="51"/>
      <c r="AE14328" s="45"/>
      <c r="AV14328" s="51"/>
    </row>
    <row r="14329" spans="22:48" x14ac:dyDescent="0.15">
      <c r="V14329" s="51"/>
      <c r="W14329" s="51"/>
      <c r="X14329" s="51"/>
      <c r="Y14329" s="51"/>
      <c r="AE14329" s="45"/>
      <c r="AV14329" s="51"/>
    </row>
    <row r="14330" spans="22:48" x14ac:dyDescent="0.15">
      <c r="V14330" s="51"/>
      <c r="W14330" s="51"/>
      <c r="X14330" s="51"/>
      <c r="Y14330" s="51"/>
      <c r="AE14330" s="45"/>
      <c r="AV14330" s="51"/>
    </row>
    <row r="14331" spans="22:48" x14ac:dyDescent="0.15">
      <c r="V14331" s="51"/>
      <c r="W14331" s="51"/>
      <c r="X14331" s="51"/>
      <c r="Y14331" s="51"/>
      <c r="AE14331" s="45"/>
      <c r="AV14331" s="51"/>
    </row>
    <row r="14332" spans="22:48" x14ac:dyDescent="0.15">
      <c r="V14332" s="51"/>
      <c r="W14332" s="51"/>
      <c r="X14332" s="51"/>
      <c r="Y14332" s="51"/>
      <c r="AE14332" s="45"/>
      <c r="AV14332" s="51"/>
    </row>
    <row r="14333" spans="22:48" x14ac:dyDescent="0.15">
      <c r="V14333" s="51"/>
      <c r="W14333" s="51"/>
      <c r="X14333" s="51"/>
      <c r="Y14333" s="51"/>
      <c r="AE14333" s="45"/>
      <c r="AV14333" s="51"/>
    </row>
    <row r="14334" spans="22:48" x14ac:dyDescent="0.15">
      <c r="V14334" s="51"/>
      <c r="W14334" s="51"/>
      <c r="X14334" s="51"/>
      <c r="Y14334" s="51"/>
      <c r="AE14334" s="45"/>
      <c r="AV14334" s="51"/>
    </row>
    <row r="14335" spans="22:48" x14ac:dyDescent="0.15">
      <c r="V14335" s="51"/>
      <c r="W14335" s="51"/>
      <c r="X14335" s="51"/>
      <c r="Y14335" s="51"/>
      <c r="AE14335" s="45"/>
      <c r="AV14335" s="51"/>
    </row>
    <row r="14336" spans="22:48" x14ac:dyDescent="0.15">
      <c r="V14336" s="51"/>
      <c r="W14336" s="51"/>
      <c r="X14336" s="51"/>
      <c r="Y14336" s="51"/>
      <c r="AE14336" s="45"/>
      <c r="AV14336" s="51"/>
    </row>
    <row r="14337" spans="22:48" x14ac:dyDescent="0.15">
      <c r="V14337" s="51"/>
      <c r="W14337" s="51"/>
      <c r="X14337" s="51"/>
      <c r="Y14337" s="51"/>
      <c r="AE14337" s="45"/>
      <c r="AV14337" s="51"/>
    </row>
    <row r="14338" spans="22:48" x14ac:dyDescent="0.15">
      <c r="V14338" s="51"/>
      <c r="W14338" s="51"/>
      <c r="X14338" s="51"/>
      <c r="Y14338" s="51"/>
      <c r="AE14338" s="45"/>
      <c r="AV14338" s="51"/>
    </row>
    <row r="14339" spans="22:48" x14ac:dyDescent="0.15">
      <c r="V14339" s="51"/>
      <c r="W14339" s="51"/>
      <c r="X14339" s="51"/>
      <c r="Y14339" s="51"/>
      <c r="AE14339" s="45"/>
      <c r="AV14339" s="51"/>
    </row>
    <row r="14340" spans="22:48" x14ac:dyDescent="0.15">
      <c r="V14340" s="51"/>
      <c r="W14340" s="51"/>
      <c r="X14340" s="51"/>
      <c r="Y14340" s="51"/>
      <c r="AE14340" s="45"/>
      <c r="AV14340" s="51"/>
    </row>
    <row r="14341" spans="22:48" x14ac:dyDescent="0.15">
      <c r="V14341" s="51"/>
      <c r="W14341" s="51"/>
      <c r="X14341" s="51"/>
      <c r="Y14341" s="51"/>
      <c r="AE14341" s="45"/>
      <c r="AV14341" s="51"/>
    </row>
    <row r="14342" spans="22:48" x14ac:dyDescent="0.15">
      <c r="V14342" s="51"/>
      <c r="W14342" s="51"/>
      <c r="X14342" s="51"/>
      <c r="Y14342" s="51"/>
      <c r="AE14342" s="45"/>
      <c r="AV14342" s="51"/>
    </row>
    <row r="14343" spans="22:48" x14ac:dyDescent="0.15">
      <c r="V14343" s="51"/>
      <c r="W14343" s="51"/>
      <c r="X14343" s="51"/>
      <c r="Y14343" s="51"/>
      <c r="AE14343" s="45"/>
      <c r="AV14343" s="51"/>
    </row>
    <row r="14344" spans="22:48" x14ac:dyDescent="0.15">
      <c r="V14344" s="51"/>
      <c r="W14344" s="51"/>
      <c r="X14344" s="51"/>
      <c r="Y14344" s="51"/>
      <c r="AE14344" s="45"/>
      <c r="AV14344" s="51"/>
    </row>
    <row r="14345" spans="22:48" x14ac:dyDescent="0.15">
      <c r="V14345" s="51"/>
      <c r="W14345" s="51"/>
      <c r="X14345" s="51"/>
      <c r="Y14345" s="51"/>
      <c r="AE14345" s="45"/>
      <c r="AV14345" s="51"/>
    </row>
    <row r="14346" spans="22:48" x14ac:dyDescent="0.15">
      <c r="V14346" s="51"/>
      <c r="W14346" s="51"/>
      <c r="X14346" s="51"/>
      <c r="Y14346" s="51"/>
      <c r="AE14346" s="45"/>
      <c r="AV14346" s="51"/>
    </row>
    <row r="14347" spans="22:48" x14ac:dyDescent="0.15">
      <c r="V14347" s="51"/>
      <c r="W14347" s="51"/>
      <c r="X14347" s="51"/>
      <c r="Y14347" s="51"/>
      <c r="AE14347" s="45"/>
      <c r="AV14347" s="51"/>
    </row>
    <row r="14348" spans="22:48" x14ac:dyDescent="0.15">
      <c r="V14348" s="51"/>
      <c r="W14348" s="51"/>
      <c r="X14348" s="51"/>
      <c r="Y14348" s="51"/>
      <c r="AE14348" s="45"/>
      <c r="AV14348" s="51"/>
    </row>
    <row r="14349" spans="22:48" x14ac:dyDescent="0.15">
      <c r="V14349" s="51"/>
      <c r="W14349" s="51"/>
      <c r="X14349" s="51"/>
      <c r="Y14349" s="51"/>
      <c r="AE14349" s="45"/>
      <c r="AV14349" s="51"/>
    </row>
    <row r="14350" spans="22:48" x14ac:dyDescent="0.15">
      <c r="V14350" s="51"/>
      <c r="W14350" s="51"/>
      <c r="X14350" s="51"/>
      <c r="Y14350" s="51"/>
      <c r="AE14350" s="45"/>
      <c r="AV14350" s="51"/>
    </row>
    <row r="14351" spans="22:48" x14ac:dyDescent="0.15">
      <c r="V14351" s="51"/>
      <c r="W14351" s="51"/>
      <c r="X14351" s="51"/>
      <c r="Y14351" s="51"/>
      <c r="AE14351" s="45"/>
      <c r="AV14351" s="51"/>
    </row>
    <row r="14352" spans="22:48" x14ac:dyDescent="0.15">
      <c r="V14352" s="51"/>
      <c r="W14352" s="51"/>
      <c r="X14352" s="51"/>
      <c r="Y14352" s="51"/>
      <c r="AE14352" s="45"/>
      <c r="AV14352" s="51"/>
    </row>
    <row r="14353" spans="22:48" x14ac:dyDescent="0.15">
      <c r="V14353" s="51"/>
      <c r="W14353" s="51"/>
      <c r="X14353" s="51"/>
      <c r="Y14353" s="51"/>
      <c r="AE14353" s="45"/>
      <c r="AV14353" s="51"/>
    </row>
    <row r="14354" spans="22:48" x14ac:dyDescent="0.15">
      <c r="V14354" s="51"/>
      <c r="W14354" s="51"/>
      <c r="X14354" s="51"/>
      <c r="Y14354" s="51"/>
      <c r="AE14354" s="45"/>
      <c r="AV14354" s="51"/>
    </row>
    <row r="14355" spans="22:48" x14ac:dyDescent="0.15">
      <c r="V14355" s="51"/>
      <c r="W14355" s="51"/>
      <c r="X14355" s="51"/>
      <c r="Y14355" s="51"/>
      <c r="AE14355" s="45"/>
      <c r="AV14355" s="51"/>
    </row>
    <row r="14356" spans="22:48" x14ac:dyDescent="0.15">
      <c r="V14356" s="51"/>
      <c r="W14356" s="51"/>
      <c r="X14356" s="51"/>
      <c r="Y14356" s="51"/>
      <c r="AE14356" s="45"/>
      <c r="AV14356" s="51"/>
    </row>
    <row r="14357" spans="22:48" x14ac:dyDescent="0.15">
      <c r="V14357" s="51"/>
      <c r="W14357" s="51"/>
      <c r="X14357" s="51"/>
      <c r="Y14357" s="51"/>
      <c r="AE14357" s="45"/>
      <c r="AV14357" s="51"/>
    </row>
    <row r="14358" spans="22:48" x14ac:dyDescent="0.15">
      <c r="V14358" s="51"/>
      <c r="W14358" s="51"/>
      <c r="X14358" s="51"/>
      <c r="Y14358" s="51"/>
      <c r="AE14358" s="45"/>
      <c r="AV14358" s="51"/>
    </row>
    <row r="14359" spans="22:48" x14ac:dyDescent="0.15">
      <c r="V14359" s="51"/>
      <c r="W14359" s="51"/>
      <c r="X14359" s="51"/>
      <c r="Y14359" s="51"/>
      <c r="AE14359" s="45"/>
      <c r="AV14359" s="51"/>
    </row>
    <row r="14360" spans="22:48" x14ac:dyDescent="0.15">
      <c r="V14360" s="51"/>
      <c r="W14360" s="51"/>
      <c r="X14360" s="51"/>
      <c r="Y14360" s="51"/>
      <c r="AE14360" s="45"/>
      <c r="AV14360" s="51"/>
    </row>
    <row r="14361" spans="22:48" x14ac:dyDescent="0.15">
      <c r="V14361" s="51"/>
      <c r="W14361" s="51"/>
      <c r="X14361" s="51"/>
      <c r="Y14361" s="51"/>
      <c r="AE14361" s="45"/>
      <c r="AV14361" s="51"/>
    </row>
    <row r="14362" spans="22:48" x14ac:dyDescent="0.15">
      <c r="V14362" s="51"/>
      <c r="W14362" s="51"/>
      <c r="X14362" s="51"/>
      <c r="Y14362" s="51"/>
      <c r="AE14362" s="45"/>
      <c r="AV14362" s="51"/>
    </row>
    <row r="14363" spans="22:48" x14ac:dyDescent="0.15">
      <c r="V14363" s="51"/>
      <c r="W14363" s="51"/>
      <c r="X14363" s="51"/>
      <c r="Y14363" s="51"/>
      <c r="AE14363" s="45"/>
      <c r="AV14363" s="51"/>
    </row>
    <row r="14364" spans="22:48" x14ac:dyDescent="0.15">
      <c r="V14364" s="51"/>
      <c r="W14364" s="51"/>
      <c r="X14364" s="51"/>
      <c r="Y14364" s="51"/>
      <c r="AE14364" s="45"/>
      <c r="AV14364" s="51"/>
    </row>
    <row r="14365" spans="22:48" x14ac:dyDescent="0.15">
      <c r="V14365" s="51"/>
      <c r="W14365" s="51"/>
      <c r="X14365" s="51"/>
      <c r="Y14365" s="51"/>
      <c r="AE14365" s="45"/>
      <c r="AV14365" s="51"/>
    </row>
    <row r="14366" spans="22:48" x14ac:dyDescent="0.15">
      <c r="V14366" s="51"/>
      <c r="W14366" s="51"/>
      <c r="X14366" s="51"/>
      <c r="Y14366" s="51"/>
      <c r="AE14366" s="45"/>
      <c r="AV14366" s="51"/>
    </row>
    <row r="14367" spans="22:48" x14ac:dyDescent="0.15">
      <c r="V14367" s="51"/>
      <c r="W14367" s="51"/>
      <c r="X14367" s="51"/>
      <c r="Y14367" s="51"/>
      <c r="AE14367" s="45"/>
      <c r="AV14367" s="51"/>
    </row>
    <row r="14368" spans="22:48" x14ac:dyDescent="0.15">
      <c r="V14368" s="51"/>
      <c r="W14368" s="51"/>
      <c r="X14368" s="51"/>
      <c r="Y14368" s="51"/>
      <c r="AE14368" s="45"/>
      <c r="AV14368" s="51"/>
    </row>
    <row r="14369" spans="22:48" x14ac:dyDescent="0.15">
      <c r="V14369" s="51"/>
      <c r="W14369" s="51"/>
      <c r="X14369" s="51"/>
      <c r="Y14369" s="51"/>
      <c r="AE14369" s="45"/>
      <c r="AV14369" s="51"/>
    </row>
    <row r="14370" spans="22:48" x14ac:dyDescent="0.15">
      <c r="V14370" s="51"/>
      <c r="W14370" s="51"/>
      <c r="X14370" s="51"/>
      <c r="Y14370" s="51"/>
      <c r="AE14370" s="45"/>
      <c r="AV14370" s="51"/>
    </row>
    <row r="14371" spans="22:48" x14ac:dyDescent="0.15">
      <c r="V14371" s="51"/>
      <c r="W14371" s="51"/>
      <c r="X14371" s="51"/>
      <c r="Y14371" s="51"/>
      <c r="AE14371" s="45"/>
      <c r="AV14371" s="51"/>
    </row>
    <row r="14372" spans="22:48" x14ac:dyDescent="0.15">
      <c r="V14372" s="51"/>
      <c r="W14372" s="51"/>
      <c r="X14372" s="51"/>
      <c r="Y14372" s="51"/>
      <c r="AE14372" s="45"/>
      <c r="AV14372" s="51"/>
    </row>
    <row r="14373" spans="22:48" x14ac:dyDescent="0.15">
      <c r="V14373" s="51"/>
      <c r="W14373" s="51"/>
      <c r="X14373" s="51"/>
      <c r="Y14373" s="51"/>
      <c r="AE14373" s="45"/>
      <c r="AV14373" s="51"/>
    </row>
    <row r="14374" spans="22:48" x14ac:dyDescent="0.15">
      <c r="V14374" s="51"/>
      <c r="W14374" s="51"/>
      <c r="X14374" s="51"/>
      <c r="Y14374" s="51"/>
      <c r="AE14374" s="45"/>
      <c r="AV14374" s="51"/>
    </row>
    <row r="14375" spans="22:48" x14ac:dyDescent="0.15">
      <c r="V14375" s="51"/>
      <c r="W14375" s="51"/>
      <c r="X14375" s="51"/>
      <c r="Y14375" s="51"/>
      <c r="AE14375" s="45"/>
      <c r="AV14375" s="51"/>
    </row>
    <row r="14376" spans="22:48" x14ac:dyDescent="0.15">
      <c r="V14376" s="51"/>
      <c r="W14376" s="51"/>
      <c r="X14376" s="51"/>
      <c r="Y14376" s="51"/>
      <c r="AE14376" s="45"/>
      <c r="AV14376" s="51"/>
    </row>
    <row r="14377" spans="22:48" x14ac:dyDescent="0.15">
      <c r="V14377" s="51"/>
      <c r="W14377" s="51"/>
      <c r="X14377" s="51"/>
      <c r="Y14377" s="51"/>
      <c r="AE14377" s="45"/>
      <c r="AV14377" s="51"/>
    </row>
    <row r="14378" spans="22:48" x14ac:dyDescent="0.15">
      <c r="V14378" s="51"/>
      <c r="W14378" s="51"/>
      <c r="X14378" s="51"/>
      <c r="Y14378" s="51"/>
      <c r="AE14378" s="45"/>
      <c r="AV14378" s="51"/>
    </row>
    <row r="14379" spans="22:48" x14ac:dyDescent="0.15">
      <c r="V14379" s="51"/>
      <c r="W14379" s="51"/>
      <c r="X14379" s="51"/>
      <c r="Y14379" s="51"/>
      <c r="AE14379" s="45"/>
      <c r="AV14379" s="51"/>
    </row>
    <row r="14380" spans="22:48" x14ac:dyDescent="0.15">
      <c r="V14380" s="51"/>
      <c r="W14380" s="51"/>
      <c r="X14380" s="51"/>
      <c r="Y14380" s="51"/>
      <c r="AE14380" s="45"/>
      <c r="AV14380" s="51"/>
    </row>
    <row r="14381" spans="22:48" x14ac:dyDescent="0.15">
      <c r="V14381" s="51"/>
      <c r="W14381" s="51"/>
      <c r="X14381" s="51"/>
      <c r="Y14381" s="51"/>
      <c r="AE14381" s="45"/>
      <c r="AV14381" s="51"/>
    </row>
    <row r="14382" spans="22:48" x14ac:dyDescent="0.15">
      <c r="V14382" s="51"/>
      <c r="W14382" s="51"/>
      <c r="X14382" s="51"/>
      <c r="Y14382" s="51"/>
      <c r="AE14382" s="45"/>
      <c r="AV14382" s="51"/>
    </row>
    <row r="14383" spans="22:48" x14ac:dyDescent="0.15">
      <c r="V14383" s="51"/>
      <c r="W14383" s="51"/>
      <c r="X14383" s="51"/>
      <c r="Y14383" s="51"/>
      <c r="AE14383" s="45"/>
      <c r="AV14383" s="51"/>
    </row>
    <row r="14384" spans="22:48" x14ac:dyDescent="0.15">
      <c r="V14384" s="51"/>
      <c r="W14384" s="51"/>
      <c r="X14384" s="51"/>
      <c r="Y14384" s="51"/>
      <c r="AE14384" s="45"/>
      <c r="AV14384" s="51"/>
    </row>
    <row r="14385" spans="22:48" x14ac:dyDescent="0.15">
      <c r="V14385" s="51"/>
      <c r="W14385" s="51"/>
      <c r="X14385" s="51"/>
      <c r="Y14385" s="51"/>
      <c r="AE14385" s="45"/>
      <c r="AV14385" s="51"/>
    </row>
    <row r="14386" spans="22:48" x14ac:dyDescent="0.15">
      <c r="V14386" s="51"/>
      <c r="W14386" s="51"/>
      <c r="X14386" s="51"/>
      <c r="Y14386" s="51"/>
      <c r="AE14386" s="45"/>
      <c r="AV14386" s="51"/>
    </row>
    <row r="14387" spans="22:48" x14ac:dyDescent="0.15">
      <c r="V14387" s="51"/>
      <c r="W14387" s="51"/>
      <c r="X14387" s="51"/>
      <c r="Y14387" s="51"/>
      <c r="AE14387" s="45"/>
      <c r="AV14387" s="51"/>
    </row>
    <row r="14388" spans="22:48" x14ac:dyDescent="0.15">
      <c r="V14388" s="51"/>
      <c r="W14388" s="51"/>
      <c r="X14388" s="51"/>
      <c r="Y14388" s="51"/>
      <c r="AE14388" s="45"/>
      <c r="AV14388" s="51"/>
    </row>
    <row r="14389" spans="22:48" x14ac:dyDescent="0.15">
      <c r="V14389" s="51"/>
      <c r="W14389" s="51"/>
      <c r="X14389" s="51"/>
      <c r="Y14389" s="51"/>
      <c r="AE14389" s="45"/>
      <c r="AV14389" s="51"/>
    </row>
    <row r="14390" spans="22:48" x14ac:dyDescent="0.15">
      <c r="V14390" s="51"/>
      <c r="W14390" s="51"/>
      <c r="X14390" s="51"/>
      <c r="Y14390" s="51"/>
      <c r="AE14390" s="45"/>
      <c r="AV14390" s="51"/>
    </row>
    <row r="14391" spans="22:48" x14ac:dyDescent="0.15">
      <c r="V14391" s="51"/>
      <c r="W14391" s="51"/>
      <c r="X14391" s="51"/>
      <c r="Y14391" s="51"/>
      <c r="AE14391" s="45"/>
      <c r="AV14391" s="51"/>
    </row>
    <row r="14392" spans="22:48" x14ac:dyDescent="0.15">
      <c r="V14392" s="51"/>
      <c r="W14392" s="51"/>
      <c r="X14392" s="51"/>
      <c r="Y14392" s="51"/>
      <c r="AE14392" s="45"/>
      <c r="AV14392" s="51"/>
    </row>
    <row r="14393" spans="22:48" x14ac:dyDescent="0.15">
      <c r="V14393" s="51"/>
      <c r="W14393" s="51"/>
      <c r="X14393" s="51"/>
      <c r="Y14393" s="51"/>
      <c r="AE14393" s="45"/>
      <c r="AV14393" s="51"/>
    </row>
    <row r="14394" spans="22:48" x14ac:dyDescent="0.15">
      <c r="V14394" s="51"/>
      <c r="W14394" s="51"/>
      <c r="X14394" s="51"/>
      <c r="Y14394" s="51"/>
      <c r="AE14394" s="45"/>
      <c r="AV14394" s="51"/>
    </row>
    <row r="14395" spans="22:48" x14ac:dyDescent="0.15">
      <c r="V14395" s="51"/>
      <c r="W14395" s="51"/>
      <c r="X14395" s="51"/>
      <c r="Y14395" s="51"/>
      <c r="AE14395" s="45"/>
      <c r="AV14395" s="51"/>
    </row>
    <row r="14396" spans="22:48" x14ac:dyDescent="0.15">
      <c r="V14396" s="51"/>
      <c r="W14396" s="51"/>
      <c r="X14396" s="51"/>
      <c r="Y14396" s="51"/>
      <c r="AE14396" s="45"/>
      <c r="AV14396" s="51"/>
    </row>
    <row r="14397" spans="22:48" x14ac:dyDescent="0.15">
      <c r="V14397" s="51"/>
      <c r="W14397" s="51"/>
      <c r="X14397" s="51"/>
      <c r="Y14397" s="51"/>
      <c r="AE14397" s="45"/>
      <c r="AV14397" s="51"/>
    </row>
    <row r="14398" spans="22:48" x14ac:dyDescent="0.15">
      <c r="V14398" s="51"/>
      <c r="W14398" s="51"/>
      <c r="X14398" s="51"/>
      <c r="Y14398" s="51"/>
      <c r="AE14398" s="45"/>
      <c r="AV14398" s="51"/>
    </row>
    <row r="14399" spans="22:48" x14ac:dyDescent="0.15">
      <c r="V14399" s="51"/>
      <c r="W14399" s="51"/>
      <c r="X14399" s="51"/>
      <c r="Y14399" s="51"/>
      <c r="AE14399" s="45"/>
      <c r="AV14399" s="51"/>
    </row>
    <row r="14400" spans="22:48" x14ac:dyDescent="0.15">
      <c r="V14400" s="51"/>
      <c r="W14400" s="51"/>
      <c r="X14400" s="51"/>
      <c r="Y14400" s="51"/>
      <c r="AE14400" s="45"/>
      <c r="AV14400" s="51"/>
    </row>
    <row r="14401" spans="22:48" x14ac:dyDescent="0.15">
      <c r="V14401" s="51"/>
      <c r="W14401" s="51"/>
      <c r="X14401" s="51"/>
      <c r="Y14401" s="51"/>
      <c r="AE14401" s="45"/>
      <c r="AV14401" s="51"/>
    </row>
    <row r="14402" spans="22:48" x14ac:dyDescent="0.15">
      <c r="V14402" s="51"/>
      <c r="W14402" s="51"/>
      <c r="X14402" s="51"/>
      <c r="Y14402" s="51"/>
      <c r="AE14402" s="45"/>
      <c r="AV14402" s="51"/>
    </row>
    <row r="14403" spans="22:48" x14ac:dyDescent="0.15">
      <c r="V14403" s="51"/>
      <c r="W14403" s="51"/>
      <c r="X14403" s="51"/>
      <c r="Y14403" s="51"/>
      <c r="AE14403" s="45"/>
      <c r="AV14403" s="51"/>
    </row>
    <row r="14404" spans="22:48" x14ac:dyDescent="0.15">
      <c r="V14404" s="51"/>
      <c r="W14404" s="51"/>
      <c r="X14404" s="51"/>
      <c r="Y14404" s="51"/>
      <c r="AE14404" s="45"/>
      <c r="AV14404" s="51"/>
    </row>
    <row r="14405" spans="22:48" x14ac:dyDescent="0.15">
      <c r="V14405" s="51"/>
      <c r="W14405" s="51"/>
      <c r="X14405" s="51"/>
      <c r="Y14405" s="51"/>
      <c r="AE14405" s="45"/>
      <c r="AV14405" s="51"/>
    </row>
    <row r="14406" spans="22:48" x14ac:dyDescent="0.15">
      <c r="V14406" s="51"/>
      <c r="W14406" s="51"/>
      <c r="X14406" s="51"/>
      <c r="Y14406" s="51"/>
      <c r="AE14406" s="45"/>
      <c r="AV14406" s="51"/>
    </row>
    <row r="14407" spans="22:48" x14ac:dyDescent="0.15">
      <c r="V14407" s="51"/>
      <c r="W14407" s="51"/>
      <c r="X14407" s="51"/>
      <c r="Y14407" s="51"/>
      <c r="AE14407" s="45"/>
      <c r="AV14407" s="51"/>
    </row>
    <row r="14408" spans="22:48" x14ac:dyDescent="0.15">
      <c r="V14408" s="51"/>
      <c r="W14408" s="51"/>
      <c r="X14408" s="51"/>
      <c r="Y14408" s="51"/>
      <c r="AE14408" s="45"/>
      <c r="AV14408" s="51"/>
    </row>
    <row r="14409" spans="22:48" x14ac:dyDescent="0.15">
      <c r="V14409" s="51"/>
      <c r="W14409" s="51"/>
      <c r="X14409" s="51"/>
      <c r="Y14409" s="51"/>
      <c r="AE14409" s="45"/>
      <c r="AV14409" s="51"/>
    </row>
    <row r="14410" spans="22:48" x14ac:dyDescent="0.15">
      <c r="V14410" s="51"/>
      <c r="W14410" s="51"/>
      <c r="X14410" s="51"/>
      <c r="Y14410" s="51"/>
      <c r="AE14410" s="45"/>
      <c r="AV14410" s="51"/>
    </row>
    <row r="14411" spans="22:48" x14ac:dyDescent="0.15">
      <c r="V14411" s="51"/>
      <c r="W14411" s="51"/>
      <c r="X14411" s="51"/>
      <c r="Y14411" s="51"/>
      <c r="AE14411" s="45"/>
      <c r="AV14411" s="51"/>
    </row>
    <row r="14412" spans="22:48" x14ac:dyDescent="0.15">
      <c r="V14412" s="51"/>
      <c r="W14412" s="51"/>
      <c r="X14412" s="51"/>
      <c r="Y14412" s="51"/>
      <c r="AE14412" s="45"/>
      <c r="AV14412" s="51"/>
    </row>
    <row r="14413" spans="22:48" x14ac:dyDescent="0.15">
      <c r="V14413" s="51"/>
      <c r="W14413" s="51"/>
      <c r="X14413" s="51"/>
      <c r="Y14413" s="51"/>
      <c r="AE14413" s="45"/>
      <c r="AV14413" s="51"/>
    </row>
    <row r="14414" spans="22:48" x14ac:dyDescent="0.15">
      <c r="V14414" s="51"/>
      <c r="W14414" s="51"/>
      <c r="X14414" s="51"/>
      <c r="Y14414" s="51"/>
      <c r="AE14414" s="45"/>
      <c r="AV14414" s="51"/>
    </row>
    <row r="14415" spans="22:48" x14ac:dyDescent="0.15">
      <c r="V14415" s="51"/>
      <c r="W14415" s="51"/>
      <c r="X14415" s="51"/>
      <c r="Y14415" s="51"/>
      <c r="AE14415" s="45"/>
      <c r="AV14415" s="51"/>
    </row>
    <row r="14416" spans="22:48" x14ac:dyDescent="0.15">
      <c r="V14416" s="51"/>
      <c r="W14416" s="51"/>
      <c r="X14416" s="51"/>
      <c r="Y14416" s="51"/>
      <c r="AE14416" s="45"/>
      <c r="AV14416" s="51"/>
    </row>
    <row r="14417" spans="22:48" x14ac:dyDescent="0.15">
      <c r="V14417" s="51"/>
      <c r="W14417" s="51"/>
      <c r="X14417" s="51"/>
      <c r="Y14417" s="51"/>
      <c r="AE14417" s="45"/>
      <c r="AV14417" s="51"/>
    </row>
    <row r="14418" spans="22:48" x14ac:dyDescent="0.15">
      <c r="V14418" s="51"/>
      <c r="W14418" s="51"/>
      <c r="X14418" s="51"/>
      <c r="Y14418" s="51"/>
      <c r="AE14418" s="45"/>
      <c r="AV14418" s="51"/>
    </row>
    <row r="14419" spans="22:48" x14ac:dyDescent="0.15">
      <c r="V14419" s="51"/>
      <c r="W14419" s="51"/>
      <c r="X14419" s="51"/>
      <c r="Y14419" s="51"/>
      <c r="AE14419" s="45"/>
      <c r="AV14419" s="51"/>
    </row>
    <row r="14420" spans="22:48" x14ac:dyDescent="0.15">
      <c r="V14420" s="51"/>
      <c r="W14420" s="51"/>
      <c r="X14420" s="51"/>
      <c r="Y14420" s="51"/>
      <c r="AE14420" s="45"/>
      <c r="AV14420" s="51"/>
    </row>
    <row r="14421" spans="22:48" x14ac:dyDescent="0.15">
      <c r="V14421" s="51"/>
      <c r="W14421" s="51"/>
      <c r="X14421" s="51"/>
      <c r="Y14421" s="51"/>
      <c r="AE14421" s="45"/>
      <c r="AV14421" s="51"/>
    </row>
    <row r="14422" spans="22:48" x14ac:dyDescent="0.15">
      <c r="V14422" s="51"/>
      <c r="W14422" s="51"/>
      <c r="X14422" s="51"/>
      <c r="Y14422" s="51"/>
      <c r="AE14422" s="45"/>
      <c r="AV14422" s="51"/>
    </row>
    <row r="14423" spans="22:48" x14ac:dyDescent="0.15">
      <c r="V14423" s="51"/>
      <c r="W14423" s="51"/>
      <c r="X14423" s="51"/>
      <c r="Y14423" s="51"/>
      <c r="AE14423" s="45"/>
      <c r="AV14423" s="51"/>
    </row>
    <row r="14424" spans="22:48" x14ac:dyDescent="0.15">
      <c r="V14424" s="51"/>
      <c r="W14424" s="51"/>
      <c r="X14424" s="51"/>
      <c r="Y14424" s="51"/>
      <c r="AE14424" s="45"/>
      <c r="AV14424" s="51"/>
    </row>
    <row r="14425" spans="22:48" x14ac:dyDescent="0.15">
      <c r="V14425" s="51"/>
      <c r="W14425" s="51"/>
      <c r="X14425" s="51"/>
      <c r="Y14425" s="51"/>
      <c r="AE14425" s="45"/>
      <c r="AV14425" s="51"/>
    </row>
    <row r="14426" spans="22:48" x14ac:dyDescent="0.15">
      <c r="V14426" s="51"/>
      <c r="W14426" s="51"/>
      <c r="X14426" s="51"/>
      <c r="Y14426" s="51"/>
      <c r="AE14426" s="45"/>
      <c r="AV14426" s="51"/>
    </row>
    <row r="14427" spans="22:48" x14ac:dyDescent="0.15">
      <c r="V14427" s="51"/>
      <c r="W14427" s="51"/>
      <c r="X14427" s="51"/>
      <c r="Y14427" s="51"/>
      <c r="AE14427" s="45"/>
      <c r="AV14427" s="51"/>
    </row>
    <row r="14428" spans="22:48" x14ac:dyDescent="0.15">
      <c r="V14428" s="51"/>
      <c r="W14428" s="51"/>
      <c r="X14428" s="51"/>
      <c r="Y14428" s="51"/>
      <c r="AE14428" s="45"/>
      <c r="AV14428" s="51"/>
    </row>
    <row r="14429" spans="22:48" x14ac:dyDescent="0.15">
      <c r="V14429" s="51"/>
      <c r="W14429" s="51"/>
      <c r="X14429" s="51"/>
      <c r="Y14429" s="51"/>
      <c r="AE14429" s="45"/>
      <c r="AV14429" s="51"/>
    </row>
    <row r="14430" spans="22:48" x14ac:dyDescent="0.15">
      <c r="V14430" s="51"/>
      <c r="W14430" s="51"/>
      <c r="X14430" s="51"/>
      <c r="Y14430" s="51"/>
      <c r="AE14430" s="45"/>
      <c r="AV14430" s="51"/>
    </row>
    <row r="14431" spans="22:48" x14ac:dyDescent="0.15">
      <c r="V14431" s="51"/>
      <c r="W14431" s="51"/>
      <c r="X14431" s="51"/>
      <c r="Y14431" s="51"/>
      <c r="AE14431" s="45"/>
      <c r="AV14431" s="51"/>
    </row>
    <row r="14432" spans="22:48" x14ac:dyDescent="0.15">
      <c r="V14432" s="51"/>
      <c r="W14432" s="51"/>
      <c r="X14432" s="51"/>
      <c r="Y14432" s="51"/>
      <c r="AE14432" s="45"/>
      <c r="AV14432" s="51"/>
    </row>
    <row r="14433" spans="22:48" x14ac:dyDescent="0.15">
      <c r="V14433" s="51"/>
      <c r="W14433" s="51"/>
      <c r="X14433" s="51"/>
      <c r="Y14433" s="51"/>
      <c r="AE14433" s="45"/>
      <c r="AV14433" s="51"/>
    </row>
    <row r="14434" spans="22:48" x14ac:dyDescent="0.15">
      <c r="V14434" s="51"/>
      <c r="W14434" s="51"/>
      <c r="X14434" s="51"/>
      <c r="Y14434" s="51"/>
      <c r="AE14434" s="45"/>
      <c r="AV14434" s="51"/>
    </row>
    <row r="14435" spans="22:48" x14ac:dyDescent="0.15">
      <c r="V14435" s="51"/>
      <c r="W14435" s="51"/>
      <c r="X14435" s="51"/>
      <c r="Y14435" s="51"/>
      <c r="AE14435" s="45"/>
      <c r="AV14435" s="51"/>
    </row>
    <row r="14436" spans="22:48" x14ac:dyDescent="0.15">
      <c r="V14436" s="51"/>
      <c r="W14436" s="51"/>
      <c r="X14436" s="51"/>
      <c r="Y14436" s="51"/>
      <c r="AE14436" s="45"/>
      <c r="AV14436" s="51"/>
    </row>
    <row r="14437" spans="22:48" x14ac:dyDescent="0.15">
      <c r="V14437" s="51"/>
      <c r="W14437" s="51"/>
      <c r="X14437" s="51"/>
      <c r="Y14437" s="51"/>
      <c r="AE14437" s="45"/>
      <c r="AV14437" s="51"/>
    </row>
    <row r="14438" spans="22:48" x14ac:dyDescent="0.15">
      <c r="V14438" s="51"/>
      <c r="W14438" s="51"/>
      <c r="X14438" s="51"/>
      <c r="Y14438" s="51"/>
      <c r="AE14438" s="45"/>
      <c r="AV14438" s="51"/>
    </row>
    <row r="14439" spans="22:48" x14ac:dyDescent="0.15">
      <c r="V14439" s="51"/>
      <c r="W14439" s="51"/>
      <c r="X14439" s="51"/>
      <c r="Y14439" s="51"/>
      <c r="AE14439" s="45"/>
      <c r="AV14439" s="51"/>
    </row>
    <row r="14440" spans="22:48" x14ac:dyDescent="0.15">
      <c r="V14440" s="51"/>
      <c r="W14440" s="51"/>
      <c r="X14440" s="51"/>
      <c r="Y14440" s="51"/>
      <c r="AE14440" s="45"/>
      <c r="AV14440" s="51"/>
    </row>
    <row r="14441" spans="22:48" x14ac:dyDescent="0.15">
      <c r="V14441" s="51"/>
      <c r="W14441" s="51"/>
      <c r="X14441" s="51"/>
      <c r="Y14441" s="51"/>
      <c r="AE14441" s="45"/>
      <c r="AV14441" s="51"/>
    </row>
    <row r="14442" spans="22:48" x14ac:dyDescent="0.15">
      <c r="V14442" s="51"/>
      <c r="W14442" s="51"/>
      <c r="X14442" s="51"/>
      <c r="Y14442" s="51"/>
      <c r="AE14442" s="45"/>
      <c r="AV14442" s="51"/>
    </row>
    <row r="14443" spans="22:48" x14ac:dyDescent="0.15">
      <c r="V14443" s="51"/>
      <c r="W14443" s="51"/>
      <c r="X14443" s="51"/>
      <c r="Y14443" s="51"/>
      <c r="AE14443" s="45"/>
      <c r="AV14443" s="51"/>
    </row>
    <row r="14444" spans="22:48" x14ac:dyDescent="0.15">
      <c r="V14444" s="51"/>
      <c r="W14444" s="51"/>
      <c r="X14444" s="51"/>
      <c r="Y14444" s="51"/>
      <c r="AE14444" s="45"/>
      <c r="AV14444" s="51"/>
    </row>
    <row r="14445" spans="22:48" x14ac:dyDescent="0.15">
      <c r="V14445" s="51"/>
      <c r="W14445" s="51"/>
      <c r="X14445" s="51"/>
      <c r="Y14445" s="51"/>
      <c r="AE14445" s="45"/>
      <c r="AV14445" s="51"/>
    </row>
    <row r="14446" spans="22:48" x14ac:dyDescent="0.15">
      <c r="V14446" s="51"/>
      <c r="W14446" s="51"/>
      <c r="X14446" s="51"/>
      <c r="Y14446" s="51"/>
      <c r="AE14446" s="45"/>
      <c r="AV14446" s="51"/>
    </row>
    <row r="14447" spans="22:48" x14ac:dyDescent="0.15">
      <c r="V14447" s="51"/>
      <c r="W14447" s="51"/>
      <c r="X14447" s="51"/>
      <c r="Y14447" s="51"/>
      <c r="AE14447" s="45"/>
      <c r="AV14447" s="51"/>
    </row>
    <row r="14448" spans="22:48" x14ac:dyDescent="0.15">
      <c r="V14448" s="51"/>
      <c r="W14448" s="51"/>
      <c r="X14448" s="51"/>
      <c r="Y14448" s="51"/>
      <c r="AE14448" s="45"/>
      <c r="AV14448" s="51"/>
    </row>
    <row r="14449" spans="22:48" x14ac:dyDescent="0.15">
      <c r="V14449" s="51"/>
      <c r="W14449" s="51"/>
      <c r="X14449" s="51"/>
      <c r="Y14449" s="51"/>
      <c r="AE14449" s="45"/>
      <c r="AV14449" s="51"/>
    </row>
    <row r="14450" spans="22:48" x14ac:dyDescent="0.15">
      <c r="V14450" s="51"/>
      <c r="W14450" s="51"/>
      <c r="X14450" s="51"/>
      <c r="Y14450" s="51"/>
      <c r="AE14450" s="45"/>
      <c r="AV14450" s="51"/>
    </row>
    <row r="14451" spans="22:48" x14ac:dyDescent="0.15">
      <c r="V14451" s="51"/>
      <c r="W14451" s="51"/>
      <c r="X14451" s="51"/>
      <c r="Y14451" s="51"/>
      <c r="AE14451" s="45"/>
      <c r="AV14451" s="51"/>
    </row>
    <row r="14452" spans="22:48" x14ac:dyDescent="0.15">
      <c r="V14452" s="51"/>
      <c r="W14452" s="51"/>
      <c r="X14452" s="51"/>
      <c r="Y14452" s="51"/>
      <c r="AE14452" s="45"/>
      <c r="AV14452" s="51"/>
    </row>
    <row r="14453" spans="22:48" x14ac:dyDescent="0.15">
      <c r="V14453" s="51"/>
      <c r="W14453" s="51"/>
      <c r="X14453" s="51"/>
      <c r="Y14453" s="51"/>
      <c r="AE14453" s="45"/>
      <c r="AV14453" s="51"/>
    </row>
    <row r="14454" spans="22:48" x14ac:dyDescent="0.15">
      <c r="V14454" s="51"/>
      <c r="W14454" s="51"/>
      <c r="X14454" s="51"/>
      <c r="Y14454" s="51"/>
      <c r="AE14454" s="45"/>
      <c r="AV14454" s="51"/>
    </row>
    <row r="14455" spans="22:48" x14ac:dyDescent="0.15">
      <c r="V14455" s="51"/>
      <c r="W14455" s="51"/>
      <c r="X14455" s="51"/>
      <c r="Y14455" s="51"/>
      <c r="AE14455" s="45"/>
      <c r="AV14455" s="51"/>
    </row>
    <row r="14456" spans="22:48" x14ac:dyDescent="0.15">
      <c r="V14456" s="51"/>
      <c r="W14456" s="51"/>
      <c r="X14456" s="51"/>
      <c r="Y14456" s="51"/>
      <c r="AE14456" s="45"/>
      <c r="AV14456" s="51"/>
    </row>
    <row r="14457" spans="22:48" x14ac:dyDescent="0.15">
      <c r="V14457" s="51"/>
      <c r="W14457" s="51"/>
      <c r="X14457" s="51"/>
      <c r="Y14457" s="51"/>
      <c r="AE14457" s="45"/>
      <c r="AV14457" s="51"/>
    </row>
    <row r="14458" spans="22:48" x14ac:dyDescent="0.15">
      <c r="V14458" s="51"/>
      <c r="W14458" s="51"/>
      <c r="X14458" s="51"/>
      <c r="Y14458" s="51"/>
      <c r="AE14458" s="45"/>
      <c r="AV14458" s="51"/>
    </row>
    <row r="14459" spans="22:48" x14ac:dyDescent="0.15">
      <c r="V14459" s="51"/>
      <c r="W14459" s="51"/>
      <c r="X14459" s="51"/>
      <c r="Y14459" s="51"/>
      <c r="AE14459" s="45"/>
      <c r="AV14459" s="51"/>
    </row>
    <row r="14460" spans="22:48" x14ac:dyDescent="0.15">
      <c r="V14460" s="51"/>
      <c r="W14460" s="51"/>
      <c r="X14460" s="51"/>
      <c r="Y14460" s="51"/>
      <c r="AE14460" s="45"/>
      <c r="AV14460" s="51"/>
    </row>
    <row r="14461" spans="22:48" x14ac:dyDescent="0.15">
      <c r="V14461" s="51"/>
      <c r="W14461" s="51"/>
      <c r="X14461" s="51"/>
      <c r="Y14461" s="51"/>
      <c r="AE14461" s="45"/>
      <c r="AV14461" s="51"/>
    </row>
    <row r="14462" spans="22:48" x14ac:dyDescent="0.15">
      <c r="V14462" s="51"/>
      <c r="W14462" s="51"/>
      <c r="X14462" s="51"/>
      <c r="Y14462" s="51"/>
      <c r="AE14462" s="45"/>
      <c r="AV14462" s="51"/>
    </row>
    <row r="14463" spans="22:48" x14ac:dyDescent="0.15">
      <c r="V14463" s="51"/>
      <c r="W14463" s="51"/>
      <c r="X14463" s="51"/>
      <c r="Y14463" s="51"/>
      <c r="AE14463" s="45"/>
      <c r="AV14463" s="51"/>
    </row>
    <row r="14464" spans="22:48" x14ac:dyDescent="0.15">
      <c r="V14464" s="51"/>
      <c r="W14464" s="51"/>
      <c r="X14464" s="51"/>
      <c r="Y14464" s="51"/>
      <c r="AE14464" s="45"/>
      <c r="AV14464" s="51"/>
    </row>
    <row r="14465" spans="22:48" x14ac:dyDescent="0.15">
      <c r="V14465" s="51"/>
      <c r="W14465" s="51"/>
      <c r="X14465" s="51"/>
      <c r="Y14465" s="51"/>
      <c r="AE14465" s="45"/>
      <c r="AV14465" s="51"/>
    </row>
    <row r="14466" spans="22:48" x14ac:dyDescent="0.15">
      <c r="V14466" s="51"/>
      <c r="W14466" s="51"/>
      <c r="X14466" s="51"/>
      <c r="Y14466" s="51"/>
      <c r="AE14466" s="45"/>
      <c r="AV14466" s="51"/>
    </row>
    <row r="14467" spans="22:48" x14ac:dyDescent="0.15">
      <c r="V14467" s="51"/>
      <c r="W14467" s="51"/>
      <c r="X14467" s="51"/>
      <c r="Y14467" s="51"/>
      <c r="AE14467" s="45"/>
      <c r="AV14467" s="51"/>
    </row>
    <row r="14468" spans="22:48" x14ac:dyDescent="0.15">
      <c r="V14468" s="51"/>
      <c r="W14468" s="51"/>
      <c r="X14468" s="51"/>
      <c r="Y14468" s="51"/>
      <c r="AE14468" s="45"/>
      <c r="AV14468" s="51"/>
    </row>
    <row r="14469" spans="22:48" x14ac:dyDescent="0.15">
      <c r="V14469" s="51"/>
      <c r="W14469" s="51"/>
      <c r="X14469" s="51"/>
      <c r="Y14469" s="51"/>
      <c r="AE14469" s="45"/>
      <c r="AV14469" s="51"/>
    </row>
    <row r="14470" spans="22:48" x14ac:dyDescent="0.15">
      <c r="V14470" s="51"/>
      <c r="W14470" s="51"/>
      <c r="X14470" s="51"/>
      <c r="Y14470" s="51"/>
      <c r="AE14470" s="45"/>
      <c r="AV14470" s="51"/>
    </row>
    <row r="14471" spans="22:48" x14ac:dyDescent="0.15">
      <c r="V14471" s="51"/>
      <c r="W14471" s="51"/>
      <c r="X14471" s="51"/>
      <c r="Y14471" s="51"/>
      <c r="AE14471" s="45"/>
      <c r="AV14471" s="51"/>
    </row>
    <row r="14472" spans="22:48" x14ac:dyDescent="0.15">
      <c r="V14472" s="51"/>
      <c r="W14472" s="51"/>
      <c r="X14472" s="51"/>
      <c r="Y14472" s="51"/>
      <c r="AE14472" s="45"/>
      <c r="AV14472" s="51"/>
    </row>
    <row r="14473" spans="22:48" x14ac:dyDescent="0.15">
      <c r="V14473" s="51"/>
      <c r="W14473" s="51"/>
      <c r="X14473" s="51"/>
      <c r="Y14473" s="51"/>
      <c r="AE14473" s="45"/>
      <c r="AV14473" s="51"/>
    </row>
    <row r="14474" spans="22:48" x14ac:dyDescent="0.15">
      <c r="V14474" s="51"/>
      <c r="W14474" s="51"/>
      <c r="X14474" s="51"/>
      <c r="Y14474" s="51"/>
      <c r="AE14474" s="45"/>
      <c r="AV14474" s="51"/>
    </row>
    <row r="14475" spans="22:48" x14ac:dyDescent="0.15">
      <c r="V14475" s="51"/>
      <c r="W14475" s="51"/>
      <c r="X14475" s="51"/>
      <c r="Y14475" s="51"/>
      <c r="AE14475" s="45"/>
      <c r="AV14475" s="51"/>
    </row>
    <row r="14476" spans="22:48" x14ac:dyDescent="0.15">
      <c r="V14476" s="51"/>
      <c r="W14476" s="51"/>
      <c r="X14476" s="51"/>
      <c r="Y14476" s="51"/>
      <c r="AE14476" s="45"/>
      <c r="AV14476" s="51"/>
    </row>
    <row r="14477" spans="22:48" x14ac:dyDescent="0.15">
      <c r="V14477" s="51"/>
      <c r="W14477" s="51"/>
      <c r="X14477" s="51"/>
      <c r="Y14477" s="51"/>
      <c r="AE14477" s="45"/>
      <c r="AV14477" s="51"/>
    </row>
    <row r="14478" spans="22:48" x14ac:dyDescent="0.15">
      <c r="V14478" s="51"/>
      <c r="W14478" s="51"/>
      <c r="X14478" s="51"/>
      <c r="Y14478" s="51"/>
      <c r="AE14478" s="45"/>
      <c r="AV14478" s="51"/>
    </row>
    <row r="14479" spans="22:48" x14ac:dyDescent="0.15">
      <c r="V14479" s="51"/>
      <c r="W14479" s="51"/>
      <c r="X14479" s="51"/>
      <c r="Y14479" s="51"/>
      <c r="AE14479" s="45"/>
      <c r="AV14479" s="51"/>
    </row>
    <row r="14480" spans="22:48" x14ac:dyDescent="0.15">
      <c r="V14480" s="51"/>
      <c r="W14480" s="51"/>
      <c r="X14480" s="51"/>
      <c r="Y14480" s="51"/>
      <c r="AE14480" s="45"/>
      <c r="AV14480" s="51"/>
    </row>
    <row r="14481" spans="22:48" x14ac:dyDescent="0.15">
      <c r="V14481" s="51"/>
      <c r="W14481" s="51"/>
      <c r="X14481" s="51"/>
      <c r="Y14481" s="51"/>
      <c r="AE14481" s="45"/>
      <c r="AV14481" s="51"/>
    </row>
    <row r="14482" spans="22:48" x14ac:dyDescent="0.15">
      <c r="V14482" s="51"/>
      <c r="W14482" s="51"/>
      <c r="X14482" s="51"/>
      <c r="Y14482" s="51"/>
      <c r="AE14482" s="45"/>
      <c r="AV14482" s="51"/>
    </row>
    <row r="14483" spans="22:48" x14ac:dyDescent="0.15">
      <c r="V14483" s="51"/>
      <c r="W14483" s="51"/>
      <c r="X14483" s="51"/>
      <c r="Y14483" s="51"/>
      <c r="AE14483" s="45"/>
      <c r="AV14483" s="51"/>
    </row>
    <row r="14484" spans="22:48" x14ac:dyDescent="0.15">
      <c r="V14484" s="51"/>
      <c r="W14484" s="51"/>
      <c r="X14484" s="51"/>
      <c r="Y14484" s="51"/>
      <c r="AE14484" s="45"/>
      <c r="AV14484" s="51"/>
    </row>
    <row r="14485" spans="22:48" x14ac:dyDescent="0.15">
      <c r="V14485" s="51"/>
      <c r="W14485" s="51"/>
      <c r="X14485" s="51"/>
      <c r="Y14485" s="51"/>
      <c r="AE14485" s="45"/>
      <c r="AV14485" s="51"/>
    </row>
    <row r="14486" spans="22:48" x14ac:dyDescent="0.15">
      <c r="V14486" s="51"/>
      <c r="W14486" s="51"/>
      <c r="X14486" s="51"/>
      <c r="Y14486" s="51"/>
      <c r="AE14486" s="45"/>
      <c r="AV14486" s="51"/>
    </row>
    <row r="14487" spans="22:48" x14ac:dyDescent="0.15">
      <c r="V14487" s="51"/>
      <c r="W14487" s="51"/>
      <c r="X14487" s="51"/>
      <c r="Y14487" s="51"/>
      <c r="AE14487" s="45"/>
      <c r="AV14487" s="51"/>
    </row>
    <row r="14488" spans="22:48" x14ac:dyDescent="0.15">
      <c r="V14488" s="51"/>
      <c r="W14488" s="51"/>
      <c r="X14488" s="51"/>
      <c r="Y14488" s="51"/>
      <c r="AE14488" s="45"/>
      <c r="AV14488" s="51"/>
    </row>
    <row r="14489" spans="22:48" x14ac:dyDescent="0.15">
      <c r="V14489" s="51"/>
      <c r="W14489" s="51"/>
      <c r="X14489" s="51"/>
      <c r="Y14489" s="51"/>
      <c r="AE14489" s="45"/>
      <c r="AV14489" s="51"/>
    </row>
    <row r="14490" spans="22:48" x14ac:dyDescent="0.15">
      <c r="V14490" s="51"/>
      <c r="W14490" s="51"/>
      <c r="X14490" s="51"/>
      <c r="Y14490" s="51"/>
      <c r="AE14490" s="45"/>
      <c r="AV14490" s="51"/>
    </row>
    <row r="14491" spans="22:48" x14ac:dyDescent="0.15">
      <c r="V14491" s="51"/>
      <c r="W14491" s="51"/>
      <c r="X14491" s="51"/>
      <c r="Y14491" s="51"/>
      <c r="AE14491" s="45"/>
      <c r="AV14491" s="51"/>
    </row>
    <row r="14492" spans="22:48" x14ac:dyDescent="0.15">
      <c r="V14492" s="51"/>
      <c r="W14492" s="51"/>
      <c r="X14492" s="51"/>
      <c r="Y14492" s="51"/>
      <c r="AE14492" s="45"/>
      <c r="AV14492" s="51"/>
    </row>
    <row r="14493" spans="22:48" x14ac:dyDescent="0.15">
      <c r="V14493" s="51"/>
      <c r="W14493" s="51"/>
      <c r="X14493" s="51"/>
      <c r="Y14493" s="51"/>
      <c r="AE14493" s="45"/>
      <c r="AV14493" s="51"/>
    </row>
    <row r="14494" spans="22:48" x14ac:dyDescent="0.15">
      <c r="V14494" s="51"/>
      <c r="W14494" s="51"/>
      <c r="X14494" s="51"/>
      <c r="Y14494" s="51"/>
      <c r="AE14494" s="45"/>
      <c r="AV14494" s="51"/>
    </row>
    <row r="14495" spans="22:48" x14ac:dyDescent="0.15">
      <c r="V14495" s="51"/>
      <c r="W14495" s="51"/>
      <c r="X14495" s="51"/>
      <c r="Y14495" s="51"/>
      <c r="AE14495" s="45"/>
      <c r="AV14495" s="51"/>
    </row>
    <row r="14496" spans="22:48" x14ac:dyDescent="0.15">
      <c r="V14496" s="51"/>
      <c r="W14496" s="51"/>
      <c r="X14496" s="51"/>
      <c r="Y14496" s="51"/>
      <c r="AE14496" s="45"/>
      <c r="AV14496" s="51"/>
    </row>
    <row r="14497" spans="22:48" x14ac:dyDescent="0.15">
      <c r="V14497" s="51"/>
      <c r="W14497" s="51"/>
      <c r="X14497" s="51"/>
      <c r="Y14497" s="51"/>
      <c r="AE14497" s="45"/>
      <c r="AV14497" s="51"/>
    </row>
    <row r="14498" spans="22:48" x14ac:dyDescent="0.15">
      <c r="V14498" s="51"/>
      <c r="W14498" s="51"/>
      <c r="X14498" s="51"/>
      <c r="Y14498" s="51"/>
      <c r="AE14498" s="45"/>
      <c r="AV14498" s="51"/>
    </row>
    <row r="14499" spans="22:48" x14ac:dyDescent="0.15">
      <c r="V14499" s="51"/>
      <c r="W14499" s="51"/>
      <c r="X14499" s="51"/>
      <c r="Y14499" s="51"/>
      <c r="AE14499" s="45"/>
      <c r="AV14499" s="51"/>
    </row>
    <row r="14500" spans="22:48" x14ac:dyDescent="0.15">
      <c r="V14500" s="51"/>
      <c r="W14500" s="51"/>
      <c r="X14500" s="51"/>
      <c r="Y14500" s="51"/>
      <c r="AE14500" s="45"/>
      <c r="AV14500" s="51"/>
    </row>
    <row r="14501" spans="22:48" x14ac:dyDescent="0.15">
      <c r="V14501" s="51"/>
      <c r="W14501" s="51"/>
      <c r="X14501" s="51"/>
      <c r="Y14501" s="51"/>
      <c r="AE14501" s="45"/>
      <c r="AV14501" s="51"/>
    </row>
    <row r="14502" spans="22:48" x14ac:dyDescent="0.15">
      <c r="V14502" s="51"/>
      <c r="W14502" s="51"/>
      <c r="X14502" s="51"/>
      <c r="Y14502" s="51"/>
      <c r="AE14502" s="45"/>
      <c r="AV14502" s="51"/>
    </row>
    <row r="14503" spans="22:48" x14ac:dyDescent="0.15">
      <c r="V14503" s="51"/>
      <c r="W14503" s="51"/>
      <c r="X14503" s="51"/>
      <c r="Y14503" s="51"/>
      <c r="AE14503" s="45"/>
      <c r="AV14503" s="51"/>
    </row>
    <row r="14504" spans="22:48" x14ac:dyDescent="0.15">
      <c r="V14504" s="51"/>
      <c r="W14504" s="51"/>
      <c r="X14504" s="51"/>
      <c r="Y14504" s="51"/>
      <c r="AE14504" s="45"/>
      <c r="AV14504" s="51"/>
    </row>
    <row r="14505" spans="22:48" x14ac:dyDescent="0.15">
      <c r="V14505" s="51"/>
      <c r="W14505" s="51"/>
      <c r="X14505" s="51"/>
      <c r="Y14505" s="51"/>
      <c r="AE14505" s="45"/>
      <c r="AV14505" s="51"/>
    </row>
    <row r="14506" spans="22:48" x14ac:dyDescent="0.15">
      <c r="V14506" s="51"/>
      <c r="W14506" s="51"/>
      <c r="X14506" s="51"/>
      <c r="Y14506" s="51"/>
      <c r="AE14506" s="45"/>
      <c r="AV14506" s="51"/>
    </row>
    <row r="14507" spans="22:48" x14ac:dyDescent="0.15">
      <c r="V14507" s="51"/>
      <c r="W14507" s="51"/>
      <c r="X14507" s="51"/>
      <c r="Y14507" s="51"/>
      <c r="AE14507" s="45"/>
      <c r="AV14507" s="51"/>
    </row>
    <row r="14508" spans="22:48" x14ac:dyDescent="0.15">
      <c r="V14508" s="51"/>
      <c r="W14508" s="51"/>
      <c r="X14508" s="51"/>
      <c r="Y14508" s="51"/>
      <c r="AE14508" s="45"/>
      <c r="AV14508" s="51"/>
    </row>
    <row r="14509" spans="22:48" x14ac:dyDescent="0.15">
      <c r="V14509" s="51"/>
      <c r="W14509" s="51"/>
      <c r="X14509" s="51"/>
      <c r="Y14509" s="51"/>
      <c r="AE14509" s="45"/>
      <c r="AV14509" s="51"/>
    </row>
    <row r="14510" spans="22:48" x14ac:dyDescent="0.15">
      <c r="V14510" s="51"/>
      <c r="W14510" s="51"/>
      <c r="X14510" s="51"/>
      <c r="Y14510" s="51"/>
      <c r="AE14510" s="45"/>
      <c r="AV14510" s="51"/>
    </row>
    <row r="14511" spans="22:48" x14ac:dyDescent="0.15">
      <c r="V14511" s="51"/>
      <c r="W14511" s="51"/>
      <c r="X14511" s="51"/>
      <c r="Y14511" s="51"/>
      <c r="AE14511" s="45"/>
      <c r="AV14511" s="51"/>
    </row>
    <row r="14512" spans="22:48" x14ac:dyDescent="0.15">
      <c r="V14512" s="51"/>
      <c r="W14512" s="51"/>
      <c r="X14512" s="51"/>
      <c r="Y14512" s="51"/>
      <c r="AE14512" s="45"/>
      <c r="AV14512" s="51"/>
    </row>
    <row r="14513" spans="22:48" x14ac:dyDescent="0.15">
      <c r="V14513" s="51"/>
      <c r="W14513" s="51"/>
      <c r="X14513" s="51"/>
      <c r="Y14513" s="51"/>
      <c r="AE14513" s="45"/>
      <c r="AV14513" s="51"/>
    </row>
    <row r="14514" spans="22:48" x14ac:dyDescent="0.15">
      <c r="V14514" s="51"/>
      <c r="W14514" s="51"/>
      <c r="X14514" s="51"/>
      <c r="Y14514" s="51"/>
      <c r="AE14514" s="45"/>
      <c r="AV14514" s="51"/>
    </row>
    <row r="14515" spans="22:48" x14ac:dyDescent="0.15">
      <c r="V14515" s="51"/>
      <c r="W14515" s="51"/>
      <c r="X14515" s="51"/>
      <c r="Y14515" s="51"/>
      <c r="AE14515" s="45"/>
      <c r="AV14515" s="51"/>
    </row>
    <row r="14516" spans="22:48" x14ac:dyDescent="0.15">
      <c r="V14516" s="51"/>
      <c r="W14516" s="51"/>
      <c r="X14516" s="51"/>
      <c r="Y14516" s="51"/>
      <c r="AE14516" s="45"/>
      <c r="AV14516" s="51"/>
    </row>
    <row r="14517" spans="22:48" x14ac:dyDescent="0.15">
      <c r="V14517" s="51"/>
      <c r="W14517" s="51"/>
      <c r="X14517" s="51"/>
      <c r="Y14517" s="51"/>
      <c r="AE14517" s="45"/>
      <c r="AV14517" s="51"/>
    </row>
    <row r="14518" spans="22:48" x14ac:dyDescent="0.15">
      <c r="V14518" s="51"/>
      <c r="W14518" s="51"/>
      <c r="X14518" s="51"/>
      <c r="Y14518" s="51"/>
      <c r="AE14518" s="45"/>
      <c r="AV14518" s="51"/>
    </row>
    <row r="14519" spans="22:48" x14ac:dyDescent="0.15">
      <c r="V14519" s="51"/>
      <c r="W14519" s="51"/>
      <c r="X14519" s="51"/>
      <c r="Y14519" s="51"/>
      <c r="AE14519" s="45"/>
      <c r="AV14519" s="51"/>
    </row>
    <row r="14520" spans="22:48" x14ac:dyDescent="0.15">
      <c r="V14520" s="51"/>
      <c r="W14520" s="51"/>
      <c r="X14520" s="51"/>
      <c r="Y14520" s="51"/>
      <c r="AE14520" s="45"/>
      <c r="AV14520" s="51"/>
    </row>
    <row r="14521" spans="22:48" x14ac:dyDescent="0.15">
      <c r="V14521" s="51"/>
      <c r="W14521" s="51"/>
      <c r="X14521" s="51"/>
      <c r="Y14521" s="51"/>
      <c r="AE14521" s="45"/>
      <c r="AV14521" s="51"/>
    </row>
    <row r="14522" spans="22:48" x14ac:dyDescent="0.15">
      <c r="V14522" s="51"/>
      <c r="W14522" s="51"/>
      <c r="X14522" s="51"/>
      <c r="Y14522" s="51"/>
      <c r="AE14522" s="45"/>
      <c r="AV14522" s="51"/>
    </row>
    <row r="14523" spans="22:48" x14ac:dyDescent="0.15">
      <c r="V14523" s="51"/>
      <c r="W14523" s="51"/>
      <c r="X14523" s="51"/>
      <c r="Y14523" s="51"/>
      <c r="AE14523" s="45"/>
      <c r="AV14523" s="51"/>
    </row>
    <row r="14524" spans="22:48" x14ac:dyDescent="0.15">
      <c r="V14524" s="51"/>
      <c r="W14524" s="51"/>
      <c r="X14524" s="51"/>
      <c r="Y14524" s="51"/>
      <c r="AE14524" s="45"/>
      <c r="AV14524" s="51"/>
    </row>
    <row r="14525" spans="22:48" x14ac:dyDescent="0.15">
      <c r="V14525" s="51"/>
      <c r="W14525" s="51"/>
      <c r="X14525" s="51"/>
      <c r="Y14525" s="51"/>
      <c r="AE14525" s="45"/>
      <c r="AV14525" s="51"/>
    </row>
    <row r="14526" spans="22:48" x14ac:dyDescent="0.15">
      <c r="V14526" s="51"/>
      <c r="W14526" s="51"/>
      <c r="X14526" s="51"/>
      <c r="Y14526" s="51"/>
      <c r="AE14526" s="45"/>
      <c r="AV14526" s="51"/>
    </row>
    <row r="14527" spans="22:48" x14ac:dyDescent="0.15">
      <c r="V14527" s="51"/>
      <c r="W14527" s="51"/>
      <c r="X14527" s="51"/>
      <c r="Y14527" s="51"/>
      <c r="AE14527" s="45"/>
      <c r="AV14527" s="51"/>
    </row>
    <row r="14528" spans="22:48" x14ac:dyDescent="0.15">
      <c r="V14528" s="51"/>
      <c r="W14528" s="51"/>
      <c r="X14528" s="51"/>
      <c r="Y14528" s="51"/>
      <c r="AE14528" s="45"/>
      <c r="AV14528" s="51"/>
    </row>
    <row r="14529" spans="22:48" x14ac:dyDescent="0.15">
      <c r="V14529" s="51"/>
      <c r="W14529" s="51"/>
      <c r="X14529" s="51"/>
      <c r="Y14529" s="51"/>
      <c r="AE14529" s="45"/>
      <c r="AV14529" s="51"/>
    </row>
    <row r="14530" spans="22:48" x14ac:dyDescent="0.15">
      <c r="V14530" s="51"/>
      <c r="W14530" s="51"/>
      <c r="X14530" s="51"/>
      <c r="Y14530" s="51"/>
      <c r="AE14530" s="45"/>
      <c r="AV14530" s="51"/>
    </row>
    <row r="14531" spans="22:48" x14ac:dyDescent="0.15">
      <c r="V14531" s="51"/>
      <c r="W14531" s="51"/>
      <c r="X14531" s="51"/>
      <c r="Y14531" s="51"/>
      <c r="AE14531" s="45"/>
      <c r="AV14531" s="51"/>
    </row>
    <row r="14532" spans="22:48" x14ac:dyDescent="0.15">
      <c r="V14532" s="51"/>
      <c r="W14532" s="51"/>
      <c r="X14532" s="51"/>
      <c r="Y14532" s="51"/>
      <c r="AE14532" s="45"/>
      <c r="AV14532" s="51"/>
    </row>
    <row r="14533" spans="22:48" x14ac:dyDescent="0.15">
      <c r="V14533" s="51"/>
      <c r="W14533" s="51"/>
      <c r="X14533" s="51"/>
      <c r="Y14533" s="51"/>
      <c r="AE14533" s="45"/>
      <c r="AV14533" s="51"/>
    </row>
    <row r="14534" spans="22:48" x14ac:dyDescent="0.15">
      <c r="V14534" s="51"/>
      <c r="W14534" s="51"/>
      <c r="X14534" s="51"/>
      <c r="Y14534" s="51"/>
      <c r="AE14534" s="45"/>
      <c r="AV14534" s="51"/>
    </row>
    <row r="14535" spans="22:48" x14ac:dyDescent="0.15">
      <c r="V14535" s="51"/>
      <c r="W14535" s="51"/>
      <c r="X14535" s="51"/>
      <c r="Y14535" s="51"/>
      <c r="AE14535" s="45"/>
      <c r="AV14535" s="51"/>
    </row>
    <row r="14536" spans="22:48" x14ac:dyDescent="0.15">
      <c r="V14536" s="51"/>
      <c r="W14536" s="51"/>
      <c r="X14536" s="51"/>
      <c r="Y14536" s="51"/>
      <c r="AE14536" s="45"/>
      <c r="AV14536" s="51"/>
    </row>
    <row r="14537" spans="22:48" x14ac:dyDescent="0.15">
      <c r="V14537" s="51"/>
      <c r="W14537" s="51"/>
      <c r="X14537" s="51"/>
      <c r="Y14537" s="51"/>
      <c r="AE14537" s="45"/>
      <c r="AV14537" s="51"/>
    </row>
    <row r="14538" spans="22:48" x14ac:dyDescent="0.15">
      <c r="V14538" s="51"/>
      <c r="W14538" s="51"/>
      <c r="X14538" s="51"/>
      <c r="Y14538" s="51"/>
      <c r="AE14538" s="45"/>
      <c r="AV14538" s="51"/>
    </row>
    <row r="14539" spans="22:48" x14ac:dyDescent="0.15">
      <c r="V14539" s="51"/>
      <c r="W14539" s="51"/>
      <c r="X14539" s="51"/>
      <c r="Y14539" s="51"/>
      <c r="AE14539" s="45"/>
      <c r="AV14539" s="51"/>
    </row>
    <row r="14540" spans="22:48" x14ac:dyDescent="0.15">
      <c r="V14540" s="51"/>
      <c r="W14540" s="51"/>
      <c r="X14540" s="51"/>
      <c r="Y14540" s="51"/>
      <c r="AE14540" s="45"/>
      <c r="AV14540" s="51"/>
    </row>
    <row r="14541" spans="22:48" x14ac:dyDescent="0.15">
      <c r="V14541" s="51"/>
      <c r="W14541" s="51"/>
      <c r="X14541" s="51"/>
      <c r="Y14541" s="51"/>
      <c r="AE14541" s="45"/>
      <c r="AV14541" s="51"/>
    </row>
    <row r="14542" spans="22:48" x14ac:dyDescent="0.15">
      <c r="V14542" s="51"/>
      <c r="W14542" s="51"/>
      <c r="X14542" s="51"/>
      <c r="Y14542" s="51"/>
      <c r="AE14542" s="45"/>
      <c r="AV14542" s="51"/>
    </row>
    <row r="14543" spans="22:48" x14ac:dyDescent="0.15">
      <c r="V14543" s="51"/>
      <c r="W14543" s="51"/>
      <c r="X14543" s="51"/>
      <c r="Y14543" s="51"/>
      <c r="AE14543" s="45"/>
      <c r="AV14543" s="51"/>
    </row>
    <row r="14544" spans="22:48" x14ac:dyDescent="0.15">
      <c r="V14544" s="51"/>
      <c r="W14544" s="51"/>
      <c r="X14544" s="51"/>
      <c r="Y14544" s="51"/>
      <c r="AE14544" s="45"/>
      <c r="AV14544" s="51"/>
    </row>
    <row r="14545" spans="22:48" x14ac:dyDescent="0.15">
      <c r="V14545" s="51"/>
      <c r="W14545" s="51"/>
      <c r="X14545" s="51"/>
      <c r="Y14545" s="51"/>
      <c r="AE14545" s="45"/>
      <c r="AV14545" s="51"/>
    </row>
    <row r="14546" spans="22:48" x14ac:dyDescent="0.15">
      <c r="V14546" s="51"/>
      <c r="W14546" s="51"/>
      <c r="X14546" s="51"/>
      <c r="Y14546" s="51"/>
      <c r="AE14546" s="45"/>
      <c r="AV14546" s="51"/>
    </row>
    <row r="14547" spans="22:48" x14ac:dyDescent="0.15">
      <c r="V14547" s="51"/>
      <c r="W14547" s="51"/>
      <c r="X14547" s="51"/>
      <c r="Y14547" s="51"/>
      <c r="AE14547" s="45"/>
      <c r="AV14547" s="51"/>
    </row>
    <row r="14548" spans="22:48" x14ac:dyDescent="0.15">
      <c r="V14548" s="51"/>
      <c r="W14548" s="51"/>
      <c r="X14548" s="51"/>
      <c r="Y14548" s="51"/>
      <c r="AE14548" s="45"/>
      <c r="AV14548" s="51"/>
    </row>
    <row r="14549" spans="22:48" x14ac:dyDescent="0.15">
      <c r="V14549" s="51"/>
      <c r="W14549" s="51"/>
      <c r="X14549" s="51"/>
      <c r="Y14549" s="51"/>
      <c r="AE14549" s="45"/>
      <c r="AV14549" s="51"/>
    </row>
    <row r="14550" spans="22:48" x14ac:dyDescent="0.15">
      <c r="V14550" s="51"/>
      <c r="W14550" s="51"/>
      <c r="X14550" s="51"/>
      <c r="Y14550" s="51"/>
      <c r="AE14550" s="45"/>
      <c r="AV14550" s="51"/>
    </row>
    <row r="14551" spans="22:48" x14ac:dyDescent="0.15">
      <c r="V14551" s="51"/>
      <c r="W14551" s="51"/>
      <c r="X14551" s="51"/>
      <c r="Y14551" s="51"/>
      <c r="AE14551" s="45"/>
      <c r="AV14551" s="51"/>
    </row>
    <row r="14552" spans="22:48" x14ac:dyDescent="0.15">
      <c r="V14552" s="51"/>
      <c r="W14552" s="51"/>
      <c r="X14552" s="51"/>
      <c r="Y14552" s="51"/>
      <c r="AE14552" s="45"/>
      <c r="AV14552" s="51"/>
    </row>
    <row r="14553" spans="22:48" x14ac:dyDescent="0.15">
      <c r="V14553" s="51"/>
      <c r="W14553" s="51"/>
      <c r="X14553" s="51"/>
      <c r="Y14553" s="51"/>
      <c r="AE14553" s="45"/>
      <c r="AV14553" s="51"/>
    </row>
    <row r="14554" spans="22:48" x14ac:dyDescent="0.15">
      <c r="V14554" s="51"/>
      <c r="W14554" s="51"/>
      <c r="X14554" s="51"/>
      <c r="Y14554" s="51"/>
      <c r="AE14554" s="45"/>
      <c r="AV14554" s="51"/>
    </row>
    <row r="14555" spans="22:48" x14ac:dyDescent="0.15">
      <c r="V14555" s="51"/>
      <c r="W14555" s="51"/>
      <c r="X14555" s="51"/>
      <c r="Y14555" s="51"/>
      <c r="AE14555" s="45"/>
      <c r="AV14555" s="51"/>
    </row>
    <row r="14556" spans="22:48" x14ac:dyDescent="0.15">
      <c r="V14556" s="51"/>
      <c r="W14556" s="51"/>
      <c r="X14556" s="51"/>
      <c r="Y14556" s="51"/>
      <c r="AE14556" s="45"/>
      <c r="AV14556" s="51"/>
    </row>
    <row r="14557" spans="22:48" x14ac:dyDescent="0.15">
      <c r="V14557" s="51"/>
      <c r="W14557" s="51"/>
      <c r="X14557" s="51"/>
      <c r="Y14557" s="51"/>
      <c r="AE14557" s="45"/>
      <c r="AV14557" s="51"/>
    </row>
    <row r="14558" spans="22:48" x14ac:dyDescent="0.15">
      <c r="V14558" s="51"/>
      <c r="W14558" s="51"/>
      <c r="X14558" s="51"/>
      <c r="Y14558" s="51"/>
      <c r="AE14558" s="45"/>
      <c r="AV14558" s="51"/>
    </row>
    <row r="14559" spans="22:48" x14ac:dyDescent="0.15">
      <c r="V14559" s="51"/>
      <c r="W14559" s="51"/>
      <c r="X14559" s="51"/>
      <c r="Y14559" s="51"/>
      <c r="AE14559" s="45"/>
      <c r="AV14559" s="51"/>
    </row>
    <row r="14560" spans="22:48" x14ac:dyDescent="0.15">
      <c r="V14560" s="51"/>
      <c r="W14560" s="51"/>
      <c r="X14560" s="51"/>
      <c r="Y14560" s="51"/>
      <c r="AE14560" s="45"/>
      <c r="AV14560" s="51"/>
    </row>
    <row r="14561" spans="22:48" x14ac:dyDescent="0.15">
      <c r="V14561" s="51"/>
      <c r="W14561" s="51"/>
      <c r="X14561" s="51"/>
      <c r="Y14561" s="51"/>
      <c r="AE14561" s="45"/>
      <c r="AV14561" s="51"/>
    </row>
    <row r="14562" spans="22:48" x14ac:dyDescent="0.15">
      <c r="V14562" s="51"/>
      <c r="W14562" s="51"/>
      <c r="X14562" s="51"/>
      <c r="Y14562" s="51"/>
      <c r="AE14562" s="45"/>
      <c r="AV14562" s="51"/>
    </row>
    <row r="14563" spans="22:48" x14ac:dyDescent="0.15">
      <c r="V14563" s="51"/>
      <c r="W14563" s="51"/>
      <c r="X14563" s="51"/>
      <c r="Y14563" s="51"/>
      <c r="AE14563" s="45"/>
      <c r="AV14563" s="51"/>
    </row>
    <row r="14564" spans="22:48" x14ac:dyDescent="0.15">
      <c r="V14564" s="51"/>
      <c r="W14564" s="51"/>
      <c r="X14564" s="51"/>
      <c r="Y14564" s="51"/>
      <c r="AE14564" s="45"/>
      <c r="AV14564" s="51"/>
    </row>
    <row r="14565" spans="22:48" x14ac:dyDescent="0.15">
      <c r="V14565" s="51"/>
      <c r="W14565" s="51"/>
      <c r="X14565" s="51"/>
      <c r="Y14565" s="51"/>
      <c r="AE14565" s="45"/>
      <c r="AV14565" s="51"/>
    </row>
    <row r="14566" spans="22:48" x14ac:dyDescent="0.15">
      <c r="V14566" s="51"/>
      <c r="W14566" s="51"/>
      <c r="X14566" s="51"/>
      <c r="Y14566" s="51"/>
      <c r="AE14566" s="45"/>
      <c r="AV14566" s="51"/>
    </row>
    <row r="14567" spans="22:48" x14ac:dyDescent="0.15">
      <c r="V14567" s="51"/>
      <c r="W14567" s="51"/>
      <c r="X14567" s="51"/>
      <c r="Y14567" s="51"/>
      <c r="AE14567" s="45"/>
      <c r="AV14567" s="51"/>
    </row>
    <row r="14568" spans="22:48" x14ac:dyDescent="0.15">
      <c r="V14568" s="51"/>
      <c r="W14568" s="51"/>
      <c r="X14568" s="51"/>
      <c r="Y14568" s="51"/>
      <c r="AE14568" s="45"/>
      <c r="AV14568" s="51"/>
    </row>
    <row r="14569" spans="22:48" x14ac:dyDescent="0.15">
      <c r="V14569" s="51"/>
      <c r="W14569" s="51"/>
      <c r="X14569" s="51"/>
      <c r="Y14569" s="51"/>
      <c r="AE14569" s="45"/>
      <c r="AV14569" s="51"/>
    </row>
    <row r="14570" spans="22:48" x14ac:dyDescent="0.15">
      <c r="V14570" s="51"/>
      <c r="W14570" s="51"/>
      <c r="X14570" s="51"/>
      <c r="Y14570" s="51"/>
      <c r="AE14570" s="45"/>
      <c r="AV14570" s="51"/>
    </row>
    <row r="14571" spans="22:48" x14ac:dyDescent="0.15">
      <c r="V14571" s="51"/>
      <c r="W14571" s="51"/>
      <c r="X14571" s="51"/>
      <c r="Y14571" s="51"/>
      <c r="AE14571" s="45"/>
      <c r="AV14571" s="51"/>
    </row>
    <row r="14572" spans="22:48" x14ac:dyDescent="0.15">
      <c r="V14572" s="51"/>
      <c r="W14572" s="51"/>
      <c r="X14572" s="51"/>
      <c r="Y14572" s="51"/>
      <c r="AE14572" s="45"/>
      <c r="AV14572" s="51"/>
    </row>
    <row r="14573" spans="22:48" x14ac:dyDescent="0.15">
      <c r="V14573" s="51"/>
      <c r="W14573" s="51"/>
      <c r="X14573" s="51"/>
      <c r="Y14573" s="51"/>
      <c r="AE14573" s="45"/>
      <c r="AV14573" s="51"/>
    </row>
    <row r="14574" spans="22:48" x14ac:dyDescent="0.15">
      <c r="V14574" s="51"/>
      <c r="W14574" s="51"/>
      <c r="X14574" s="51"/>
      <c r="Y14574" s="51"/>
      <c r="AE14574" s="45"/>
      <c r="AV14574" s="51"/>
    </row>
    <row r="14575" spans="22:48" x14ac:dyDescent="0.15">
      <c r="V14575" s="51"/>
      <c r="W14575" s="51"/>
      <c r="X14575" s="51"/>
      <c r="Y14575" s="51"/>
      <c r="AE14575" s="45"/>
      <c r="AV14575" s="51"/>
    </row>
    <row r="14576" spans="22:48" x14ac:dyDescent="0.15">
      <c r="V14576" s="51"/>
      <c r="W14576" s="51"/>
      <c r="X14576" s="51"/>
      <c r="Y14576" s="51"/>
      <c r="AE14576" s="45"/>
      <c r="AV14576" s="51"/>
    </row>
    <row r="14577" spans="22:48" x14ac:dyDescent="0.15">
      <c r="V14577" s="51"/>
      <c r="W14577" s="51"/>
      <c r="X14577" s="51"/>
      <c r="Y14577" s="51"/>
      <c r="AE14577" s="45"/>
      <c r="AV14577" s="51"/>
    </row>
    <row r="14578" spans="22:48" x14ac:dyDescent="0.15">
      <c r="V14578" s="51"/>
      <c r="W14578" s="51"/>
      <c r="X14578" s="51"/>
      <c r="Y14578" s="51"/>
      <c r="AE14578" s="45"/>
      <c r="AV14578" s="51"/>
    </row>
    <row r="14579" spans="22:48" x14ac:dyDescent="0.15">
      <c r="V14579" s="51"/>
      <c r="W14579" s="51"/>
      <c r="X14579" s="51"/>
      <c r="Y14579" s="51"/>
      <c r="AE14579" s="45"/>
      <c r="AV14579" s="51"/>
    </row>
    <row r="14580" spans="22:48" x14ac:dyDescent="0.15">
      <c r="V14580" s="51"/>
      <c r="W14580" s="51"/>
      <c r="X14580" s="51"/>
      <c r="Y14580" s="51"/>
      <c r="AE14580" s="45"/>
      <c r="AV14580" s="51"/>
    </row>
    <row r="14581" spans="22:48" x14ac:dyDescent="0.15">
      <c r="V14581" s="51"/>
      <c r="W14581" s="51"/>
      <c r="X14581" s="51"/>
      <c r="Y14581" s="51"/>
      <c r="AE14581" s="45"/>
      <c r="AV14581" s="51"/>
    </row>
    <row r="14582" spans="22:48" x14ac:dyDescent="0.15">
      <c r="V14582" s="51"/>
      <c r="W14582" s="51"/>
      <c r="X14582" s="51"/>
      <c r="Y14582" s="51"/>
      <c r="AE14582" s="45"/>
      <c r="AV14582" s="51"/>
    </row>
    <row r="14583" spans="22:48" x14ac:dyDescent="0.15">
      <c r="V14583" s="51"/>
      <c r="W14583" s="51"/>
      <c r="X14583" s="51"/>
      <c r="Y14583" s="51"/>
      <c r="AE14583" s="45"/>
      <c r="AV14583" s="51"/>
    </row>
    <row r="14584" spans="22:48" x14ac:dyDescent="0.15">
      <c r="V14584" s="51"/>
      <c r="W14584" s="51"/>
      <c r="X14584" s="51"/>
      <c r="Y14584" s="51"/>
      <c r="AE14584" s="45"/>
      <c r="AV14584" s="51"/>
    </row>
    <row r="14585" spans="22:48" x14ac:dyDescent="0.15">
      <c r="V14585" s="51"/>
      <c r="W14585" s="51"/>
      <c r="X14585" s="51"/>
      <c r="Y14585" s="51"/>
      <c r="AE14585" s="45"/>
      <c r="AV14585" s="51"/>
    </row>
    <row r="14586" spans="22:48" x14ac:dyDescent="0.15">
      <c r="V14586" s="51"/>
      <c r="W14586" s="51"/>
      <c r="X14586" s="51"/>
      <c r="Y14586" s="51"/>
      <c r="AE14586" s="45"/>
      <c r="AV14586" s="51"/>
    </row>
    <row r="14587" spans="22:48" x14ac:dyDescent="0.15">
      <c r="V14587" s="51"/>
      <c r="W14587" s="51"/>
      <c r="X14587" s="51"/>
      <c r="Y14587" s="51"/>
      <c r="AE14587" s="45"/>
      <c r="AV14587" s="51"/>
    </row>
    <row r="14588" spans="22:48" x14ac:dyDescent="0.15">
      <c r="V14588" s="51"/>
      <c r="W14588" s="51"/>
      <c r="X14588" s="51"/>
      <c r="Y14588" s="51"/>
      <c r="AE14588" s="45"/>
      <c r="AV14588" s="51"/>
    </row>
    <row r="14589" spans="22:48" x14ac:dyDescent="0.15">
      <c r="V14589" s="51"/>
      <c r="W14589" s="51"/>
      <c r="X14589" s="51"/>
      <c r="Y14589" s="51"/>
      <c r="AE14589" s="45"/>
      <c r="AV14589" s="51"/>
    </row>
    <row r="14590" spans="22:48" x14ac:dyDescent="0.15">
      <c r="V14590" s="51"/>
      <c r="W14590" s="51"/>
      <c r="X14590" s="51"/>
      <c r="Y14590" s="51"/>
      <c r="AE14590" s="45"/>
      <c r="AV14590" s="51"/>
    </row>
    <row r="14591" spans="22:48" x14ac:dyDescent="0.15">
      <c r="V14591" s="51"/>
      <c r="W14591" s="51"/>
      <c r="X14591" s="51"/>
      <c r="Y14591" s="51"/>
      <c r="AE14591" s="45"/>
      <c r="AV14591" s="51"/>
    </row>
    <row r="14592" spans="22:48" x14ac:dyDescent="0.15">
      <c r="V14592" s="51"/>
      <c r="W14592" s="51"/>
      <c r="X14592" s="51"/>
      <c r="Y14592" s="51"/>
      <c r="AE14592" s="45"/>
      <c r="AV14592" s="51"/>
    </row>
    <row r="14593" spans="22:48" x14ac:dyDescent="0.15">
      <c r="V14593" s="51"/>
      <c r="W14593" s="51"/>
      <c r="X14593" s="51"/>
      <c r="Y14593" s="51"/>
      <c r="AE14593" s="45"/>
      <c r="AV14593" s="51"/>
    </row>
    <row r="14594" spans="22:48" x14ac:dyDescent="0.15">
      <c r="V14594" s="51"/>
      <c r="W14594" s="51"/>
      <c r="X14594" s="51"/>
      <c r="Y14594" s="51"/>
      <c r="AE14594" s="45"/>
      <c r="AV14594" s="51"/>
    </row>
    <row r="14595" spans="22:48" x14ac:dyDescent="0.15">
      <c r="V14595" s="51"/>
      <c r="W14595" s="51"/>
      <c r="X14595" s="51"/>
      <c r="Y14595" s="51"/>
      <c r="AE14595" s="45"/>
      <c r="AV14595" s="51"/>
    </row>
    <row r="14596" spans="22:48" x14ac:dyDescent="0.15">
      <c r="V14596" s="51"/>
      <c r="W14596" s="51"/>
      <c r="X14596" s="51"/>
      <c r="Y14596" s="51"/>
      <c r="AE14596" s="45"/>
      <c r="AV14596" s="51"/>
    </row>
    <row r="14597" spans="22:48" x14ac:dyDescent="0.15">
      <c r="V14597" s="51"/>
      <c r="W14597" s="51"/>
      <c r="X14597" s="51"/>
      <c r="Y14597" s="51"/>
      <c r="AE14597" s="45"/>
      <c r="AV14597" s="51"/>
    </row>
    <row r="14598" spans="22:48" x14ac:dyDescent="0.15">
      <c r="V14598" s="51"/>
      <c r="W14598" s="51"/>
      <c r="X14598" s="51"/>
      <c r="Y14598" s="51"/>
      <c r="AE14598" s="45"/>
      <c r="AV14598" s="51"/>
    </row>
    <row r="14599" spans="22:48" x14ac:dyDescent="0.15">
      <c r="V14599" s="51"/>
      <c r="W14599" s="51"/>
      <c r="X14599" s="51"/>
      <c r="Y14599" s="51"/>
      <c r="AE14599" s="45"/>
      <c r="AV14599" s="51"/>
    </row>
    <row r="14600" spans="22:48" x14ac:dyDescent="0.15">
      <c r="V14600" s="51"/>
      <c r="W14600" s="51"/>
      <c r="X14600" s="51"/>
      <c r="Y14600" s="51"/>
      <c r="AE14600" s="45"/>
      <c r="AV14600" s="51"/>
    </row>
    <row r="14601" spans="22:48" x14ac:dyDescent="0.15">
      <c r="V14601" s="51"/>
      <c r="W14601" s="51"/>
      <c r="X14601" s="51"/>
      <c r="Y14601" s="51"/>
      <c r="AE14601" s="45"/>
      <c r="AV14601" s="51"/>
    </row>
    <row r="14602" spans="22:48" x14ac:dyDescent="0.15">
      <c r="V14602" s="51"/>
      <c r="W14602" s="51"/>
      <c r="X14602" s="51"/>
      <c r="Y14602" s="51"/>
      <c r="AE14602" s="45"/>
      <c r="AV14602" s="51"/>
    </row>
    <row r="14603" spans="22:48" x14ac:dyDescent="0.15">
      <c r="V14603" s="51"/>
      <c r="W14603" s="51"/>
      <c r="X14603" s="51"/>
      <c r="Y14603" s="51"/>
      <c r="AE14603" s="45"/>
      <c r="AV14603" s="51"/>
    </row>
    <row r="14604" spans="22:48" x14ac:dyDescent="0.15">
      <c r="V14604" s="51"/>
      <c r="W14604" s="51"/>
      <c r="X14604" s="51"/>
      <c r="Y14604" s="51"/>
      <c r="AE14604" s="45"/>
      <c r="AV14604" s="51"/>
    </row>
    <row r="14605" spans="22:48" x14ac:dyDescent="0.15">
      <c r="V14605" s="51"/>
      <c r="W14605" s="51"/>
      <c r="X14605" s="51"/>
      <c r="Y14605" s="51"/>
      <c r="AE14605" s="45"/>
      <c r="AV14605" s="51"/>
    </row>
    <row r="14606" spans="22:48" x14ac:dyDescent="0.15">
      <c r="V14606" s="51"/>
      <c r="W14606" s="51"/>
      <c r="X14606" s="51"/>
      <c r="Y14606" s="51"/>
      <c r="AE14606" s="45"/>
      <c r="AV14606" s="51"/>
    </row>
    <row r="14607" spans="22:48" x14ac:dyDescent="0.15">
      <c r="V14607" s="51"/>
      <c r="W14607" s="51"/>
      <c r="X14607" s="51"/>
      <c r="Y14607" s="51"/>
      <c r="AE14607" s="45"/>
      <c r="AV14607" s="51"/>
    </row>
    <row r="14608" spans="22:48" x14ac:dyDescent="0.15">
      <c r="V14608" s="51"/>
      <c r="W14608" s="51"/>
      <c r="X14608" s="51"/>
      <c r="Y14608" s="51"/>
      <c r="AE14608" s="45"/>
      <c r="AV14608" s="51"/>
    </row>
    <row r="14609" spans="22:48" x14ac:dyDescent="0.15">
      <c r="V14609" s="51"/>
      <c r="W14609" s="51"/>
      <c r="X14609" s="51"/>
      <c r="Y14609" s="51"/>
      <c r="AE14609" s="45"/>
      <c r="AV14609" s="51"/>
    </row>
    <row r="14610" spans="22:48" x14ac:dyDescent="0.15">
      <c r="V14610" s="51"/>
      <c r="W14610" s="51"/>
      <c r="X14610" s="51"/>
      <c r="Y14610" s="51"/>
      <c r="AE14610" s="45"/>
      <c r="AV14610" s="51"/>
    </row>
    <row r="14611" spans="22:48" x14ac:dyDescent="0.15">
      <c r="V14611" s="51"/>
      <c r="W14611" s="51"/>
      <c r="X14611" s="51"/>
      <c r="Y14611" s="51"/>
      <c r="AE14611" s="45"/>
      <c r="AV14611" s="51"/>
    </row>
    <row r="14612" spans="22:48" x14ac:dyDescent="0.15">
      <c r="V14612" s="51"/>
      <c r="W14612" s="51"/>
      <c r="X14612" s="51"/>
      <c r="Y14612" s="51"/>
      <c r="AE14612" s="45"/>
      <c r="AV14612" s="51"/>
    </row>
    <row r="14613" spans="22:48" x14ac:dyDescent="0.15">
      <c r="V14613" s="51"/>
      <c r="W14613" s="51"/>
      <c r="X14613" s="51"/>
      <c r="Y14613" s="51"/>
      <c r="AE14613" s="45"/>
      <c r="AV14613" s="51"/>
    </row>
    <row r="14614" spans="22:48" x14ac:dyDescent="0.15">
      <c r="V14614" s="51"/>
      <c r="W14614" s="51"/>
      <c r="X14614" s="51"/>
      <c r="Y14614" s="51"/>
      <c r="AE14614" s="45"/>
      <c r="AV14614" s="51"/>
    </row>
    <row r="14615" spans="22:48" x14ac:dyDescent="0.15">
      <c r="V14615" s="51"/>
      <c r="W14615" s="51"/>
      <c r="X14615" s="51"/>
      <c r="Y14615" s="51"/>
      <c r="AE14615" s="45"/>
      <c r="AV14615" s="51"/>
    </row>
    <row r="14616" spans="22:48" x14ac:dyDescent="0.15">
      <c r="V14616" s="51"/>
      <c r="W14616" s="51"/>
      <c r="X14616" s="51"/>
      <c r="Y14616" s="51"/>
      <c r="AE14616" s="45"/>
      <c r="AV14616" s="51"/>
    </row>
    <row r="14617" spans="22:48" x14ac:dyDescent="0.15">
      <c r="V14617" s="51"/>
      <c r="W14617" s="51"/>
      <c r="X14617" s="51"/>
      <c r="Y14617" s="51"/>
      <c r="AE14617" s="45"/>
      <c r="AV14617" s="51"/>
    </row>
    <row r="14618" spans="22:48" x14ac:dyDescent="0.15">
      <c r="V14618" s="51"/>
      <c r="W14618" s="51"/>
      <c r="X14618" s="51"/>
      <c r="Y14618" s="51"/>
      <c r="AE14618" s="45"/>
      <c r="AV14618" s="51"/>
    </row>
    <row r="14619" spans="22:48" x14ac:dyDescent="0.15">
      <c r="V14619" s="51"/>
      <c r="W14619" s="51"/>
      <c r="X14619" s="51"/>
      <c r="Y14619" s="51"/>
      <c r="AE14619" s="45"/>
      <c r="AV14619" s="51"/>
    </row>
    <row r="14620" spans="22:48" x14ac:dyDescent="0.15">
      <c r="V14620" s="51"/>
      <c r="W14620" s="51"/>
      <c r="X14620" s="51"/>
      <c r="Y14620" s="51"/>
      <c r="AE14620" s="45"/>
      <c r="AV14620" s="51"/>
    </row>
    <row r="14621" spans="22:48" x14ac:dyDescent="0.15">
      <c r="V14621" s="51"/>
      <c r="W14621" s="51"/>
      <c r="X14621" s="51"/>
      <c r="Y14621" s="51"/>
      <c r="AE14621" s="45"/>
      <c r="AV14621" s="51"/>
    </row>
    <row r="14622" spans="22:48" x14ac:dyDescent="0.15">
      <c r="V14622" s="51"/>
      <c r="W14622" s="51"/>
      <c r="X14622" s="51"/>
      <c r="Y14622" s="51"/>
      <c r="AE14622" s="45"/>
      <c r="AV14622" s="51"/>
    </row>
    <row r="14623" spans="22:48" x14ac:dyDescent="0.15">
      <c r="V14623" s="51"/>
      <c r="W14623" s="51"/>
      <c r="X14623" s="51"/>
      <c r="Y14623" s="51"/>
      <c r="AE14623" s="45"/>
      <c r="AV14623" s="51"/>
    </row>
    <row r="14624" spans="22:48" x14ac:dyDescent="0.15">
      <c r="V14624" s="51"/>
      <c r="W14624" s="51"/>
      <c r="X14624" s="51"/>
      <c r="Y14624" s="51"/>
      <c r="AE14624" s="45"/>
      <c r="AV14624" s="51"/>
    </row>
    <row r="14625" spans="22:48" x14ac:dyDescent="0.15">
      <c r="V14625" s="51"/>
      <c r="W14625" s="51"/>
      <c r="X14625" s="51"/>
      <c r="Y14625" s="51"/>
      <c r="AE14625" s="45"/>
      <c r="AV14625" s="51"/>
    </row>
    <row r="14626" spans="22:48" x14ac:dyDescent="0.15">
      <c r="V14626" s="51"/>
      <c r="W14626" s="51"/>
      <c r="X14626" s="51"/>
      <c r="Y14626" s="51"/>
      <c r="AE14626" s="45"/>
      <c r="AV14626" s="51"/>
    </row>
    <row r="14627" spans="22:48" x14ac:dyDescent="0.15">
      <c r="V14627" s="51"/>
      <c r="W14627" s="51"/>
      <c r="X14627" s="51"/>
      <c r="Y14627" s="51"/>
      <c r="AE14627" s="45"/>
      <c r="AV14627" s="51"/>
    </row>
    <row r="14628" spans="22:48" x14ac:dyDescent="0.15">
      <c r="V14628" s="51"/>
      <c r="W14628" s="51"/>
      <c r="X14628" s="51"/>
      <c r="Y14628" s="51"/>
      <c r="AE14628" s="45"/>
      <c r="AV14628" s="51"/>
    </row>
    <row r="14629" spans="22:48" x14ac:dyDescent="0.15">
      <c r="V14629" s="51"/>
      <c r="W14629" s="51"/>
      <c r="X14629" s="51"/>
      <c r="Y14629" s="51"/>
      <c r="AE14629" s="45"/>
      <c r="AV14629" s="51"/>
    </row>
    <row r="14630" spans="22:48" x14ac:dyDescent="0.15">
      <c r="V14630" s="51"/>
      <c r="W14630" s="51"/>
      <c r="X14630" s="51"/>
      <c r="Y14630" s="51"/>
      <c r="AE14630" s="45"/>
      <c r="AV14630" s="51"/>
    </row>
    <row r="14631" spans="22:48" x14ac:dyDescent="0.15">
      <c r="V14631" s="51"/>
      <c r="W14631" s="51"/>
      <c r="X14631" s="51"/>
      <c r="Y14631" s="51"/>
      <c r="AE14631" s="45"/>
      <c r="AV14631" s="51"/>
    </row>
    <row r="14632" spans="22:48" x14ac:dyDescent="0.15">
      <c r="V14632" s="51"/>
      <c r="W14632" s="51"/>
      <c r="X14632" s="51"/>
      <c r="Y14632" s="51"/>
      <c r="AE14632" s="45"/>
      <c r="AV14632" s="51"/>
    </row>
    <row r="14633" spans="22:48" x14ac:dyDescent="0.15">
      <c r="V14633" s="51"/>
      <c r="W14633" s="51"/>
      <c r="X14633" s="51"/>
      <c r="Y14633" s="51"/>
      <c r="AE14633" s="45"/>
      <c r="AV14633" s="51"/>
    </row>
    <row r="14634" spans="22:48" x14ac:dyDescent="0.15">
      <c r="V14634" s="51"/>
      <c r="W14634" s="51"/>
      <c r="X14634" s="51"/>
      <c r="Y14634" s="51"/>
      <c r="AE14634" s="45"/>
      <c r="AV14634" s="51"/>
    </row>
    <row r="14635" spans="22:48" x14ac:dyDescent="0.15">
      <c r="V14635" s="51"/>
      <c r="W14635" s="51"/>
      <c r="X14635" s="51"/>
      <c r="Y14635" s="51"/>
      <c r="AE14635" s="45"/>
      <c r="AV14635" s="51"/>
    </row>
    <row r="14636" spans="22:48" x14ac:dyDescent="0.15">
      <c r="V14636" s="51"/>
      <c r="W14636" s="51"/>
      <c r="X14636" s="51"/>
      <c r="Y14636" s="51"/>
      <c r="AE14636" s="45"/>
      <c r="AV14636" s="51"/>
    </row>
    <row r="14637" spans="22:48" x14ac:dyDescent="0.15">
      <c r="V14637" s="51"/>
      <c r="W14637" s="51"/>
      <c r="X14637" s="51"/>
      <c r="Y14637" s="51"/>
      <c r="AE14637" s="45"/>
      <c r="AV14637" s="51"/>
    </row>
    <row r="14638" spans="22:48" x14ac:dyDescent="0.15">
      <c r="V14638" s="51"/>
      <c r="W14638" s="51"/>
      <c r="X14638" s="51"/>
      <c r="Y14638" s="51"/>
      <c r="AE14638" s="45"/>
      <c r="AV14638" s="51"/>
    </row>
    <row r="14639" spans="22:48" x14ac:dyDescent="0.15">
      <c r="V14639" s="51"/>
      <c r="W14639" s="51"/>
      <c r="X14639" s="51"/>
      <c r="Y14639" s="51"/>
      <c r="AE14639" s="45"/>
      <c r="AV14639" s="51"/>
    </row>
    <row r="14640" spans="22:48" x14ac:dyDescent="0.15">
      <c r="V14640" s="51"/>
      <c r="W14640" s="51"/>
      <c r="X14640" s="51"/>
      <c r="Y14640" s="51"/>
      <c r="AE14640" s="45"/>
      <c r="AV14640" s="51"/>
    </row>
    <row r="14641" spans="22:48" x14ac:dyDescent="0.15">
      <c r="V14641" s="51"/>
      <c r="W14641" s="51"/>
      <c r="X14641" s="51"/>
      <c r="Y14641" s="51"/>
      <c r="AE14641" s="45"/>
      <c r="AV14641" s="51"/>
    </row>
    <row r="14642" spans="22:48" x14ac:dyDescent="0.15">
      <c r="V14642" s="51"/>
      <c r="W14642" s="51"/>
      <c r="X14642" s="51"/>
      <c r="Y14642" s="51"/>
      <c r="AE14642" s="45"/>
      <c r="AV14642" s="51"/>
    </row>
    <row r="14643" spans="22:48" x14ac:dyDescent="0.15">
      <c r="V14643" s="51"/>
      <c r="W14643" s="51"/>
      <c r="X14643" s="51"/>
      <c r="Y14643" s="51"/>
      <c r="AE14643" s="45"/>
      <c r="AV14643" s="51"/>
    </row>
    <row r="14644" spans="22:48" x14ac:dyDescent="0.15">
      <c r="V14644" s="51"/>
      <c r="W14644" s="51"/>
      <c r="X14644" s="51"/>
      <c r="Y14644" s="51"/>
      <c r="AE14644" s="45"/>
      <c r="AV14644" s="51"/>
    </row>
    <row r="14645" spans="22:48" x14ac:dyDescent="0.15">
      <c r="V14645" s="51"/>
      <c r="W14645" s="51"/>
      <c r="X14645" s="51"/>
      <c r="Y14645" s="51"/>
      <c r="AE14645" s="45"/>
      <c r="AV14645" s="51"/>
    </row>
    <row r="14646" spans="22:48" x14ac:dyDescent="0.15">
      <c r="V14646" s="51"/>
      <c r="W14646" s="51"/>
      <c r="X14646" s="51"/>
      <c r="Y14646" s="51"/>
      <c r="AE14646" s="45"/>
      <c r="AV14646" s="51"/>
    </row>
    <row r="14647" spans="22:48" x14ac:dyDescent="0.15">
      <c r="V14647" s="51"/>
      <c r="W14647" s="51"/>
      <c r="X14647" s="51"/>
      <c r="Y14647" s="51"/>
      <c r="AE14647" s="45"/>
      <c r="AV14647" s="51"/>
    </row>
    <row r="14648" spans="22:48" x14ac:dyDescent="0.15">
      <c r="V14648" s="51"/>
      <c r="W14648" s="51"/>
      <c r="X14648" s="51"/>
      <c r="Y14648" s="51"/>
      <c r="AE14648" s="45"/>
      <c r="AV14648" s="51"/>
    </row>
    <row r="14649" spans="22:48" x14ac:dyDescent="0.15">
      <c r="V14649" s="51"/>
      <c r="W14649" s="51"/>
      <c r="X14649" s="51"/>
      <c r="Y14649" s="51"/>
      <c r="AE14649" s="45"/>
      <c r="AV14649" s="51"/>
    </row>
    <row r="14650" spans="22:48" x14ac:dyDescent="0.15">
      <c r="V14650" s="51"/>
      <c r="W14650" s="51"/>
      <c r="X14650" s="51"/>
      <c r="Y14650" s="51"/>
      <c r="AE14650" s="45"/>
      <c r="AV14650" s="51"/>
    </row>
    <row r="14651" spans="22:48" x14ac:dyDescent="0.15">
      <c r="V14651" s="51"/>
      <c r="W14651" s="51"/>
      <c r="X14651" s="51"/>
      <c r="Y14651" s="51"/>
      <c r="AE14651" s="45"/>
      <c r="AV14651" s="51"/>
    </row>
    <row r="14652" spans="22:48" x14ac:dyDescent="0.15">
      <c r="V14652" s="51"/>
      <c r="W14652" s="51"/>
      <c r="X14652" s="51"/>
      <c r="Y14652" s="51"/>
      <c r="AE14652" s="45"/>
      <c r="AV14652" s="51"/>
    </row>
    <row r="14653" spans="22:48" x14ac:dyDescent="0.15">
      <c r="V14653" s="51"/>
      <c r="W14653" s="51"/>
      <c r="X14653" s="51"/>
      <c r="Y14653" s="51"/>
      <c r="AE14653" s="45"/>
      <c r="AV14653" s="51"/>
    </row>
    <row r="14654" spans="22:48" x14ac:dyDescent="0.15">
      <c r="V14654" s="51"/>
      <c r="W14654" s="51"/>
      <c r="X14654" s="51"/>
      <c r="Y14654" s="51"/>
      <c r="AE14654" s="45"/>
      <c r="AV14654" s="51"/>
    </row>
    <row r="14655" spans="22:48" x14ac:dyDescent="0.15">
      <c r="V14655" s="51"/>
      <c r="W14655" s="51"/>
      <c r="X14655" s="51"/>
      <c r="Y14655" s="51"/>
      <c r="AE14655" s="45"/>
      <c r="AV14655" s="51"/>
    </row>
    <row r="14656" spans="22:48" x14ac:dyDescent="0.15">
      <c r="V14656" s="51"/>
      <c r="W14656" s="51"/>
      <c r="X14656" s="51"/>
      <c r="Y14656" s="51"/>
      <c r="AE14656" s="45"/>
      <c r="AV14656" s="51"/>
    </row>
    <row r="14657" spans="22:48" x14ac:dyDescent="0.15">
      <c r="V14657" s="51"/>
      <c r="W14657" s="51"/>
      <c r="X14657" s="51"/>
      <c r="Y14657" s="51"/>
      <c r="AE14657" s="45"/>
      <c r="AV14657" s="51"/>
    </row>
    <row r="14658" spans="22:48" x14ac:dyDescent="0.15">
      <c r="V14658" s="51"/>
      <c r="W14658" s="51"/>
      <c r="X14658" s="51"/>
      <c r="Y14658" s="51"/>
      <c r="AE14658" s="45"/>
      <c r="AV14658" s="51"/>
    </row>
    <row r="14659" spans="22:48" x14ac:dyDescent="0.15">
      <c r="V14659" s="51"/>
      <c r="W14659" s="51"/>
      <c r="X14659" s="51"/>
      <c r="Y14659" s="51"/>
      <c r="AE14659" s="45"/>
      <c r="AV14659" s="51"/>
    </row>
    <row r="14660" spans="22:48" x14ac:dyDescent="0.15">
      <c r="V14660" s="51"/>
      <c r="W14660" s="51"/>
      <c r="X14660" s="51"/>
      <c r="Y14660" s="51"/>
      <c r="AE14660" s="45"/>
      <c r="AV14660" s="51"/>
    </row>
    <row r="14661" spans="22:48" x14ac:dyDescent="0.15">
      <c r="V14661" s="51"/>
      <c r="W14661" s="51"/>
      <c r="X14661" s="51"/>
      <c r="Y14661" s="51"/>
      <c r="AE14661" s="45"/>
      <c r="AV14661" s="51"/>
    </row>
    <row r="14662" spans="22:48" x14ac:dyDescent="0.15">
      <c r="V14662" s="51"/>
      <c r="W14662" s="51"/>
      <c r="X14662" s="51"/>
      <c r="Y14662" s="51"/>
      <c r="AE14662" s="45"/>
      <c r="AV14662" s="51"/>
    </row>
    <row r="14663" spans="22:48" x14ac:dyDescent="0.15">
      <c r="V14663" s="51"/>
      <c r="W14663" s="51"/>
      <c r="X14663" s="51"/>
      <c r="Y14663" s="51"/>
      <c r="AE14663" s="45"/>
      <c r="AV14663" s="51"/>
    </row>
    <row r="14664" spans="22:48" x14ac:dyDescent="0.15">
      <c r="V14664" s="51"/>
      <c r="W14664" s="51"/>
      <c r="X14664" s="51"/>
      <c r="Y14664" s="51"/>
      <c r="AE14664" s="45"/>
      <c r="AV14664" s="51"/>
    </row>
    <row r="14665" spans="22:48" x14ac:dyDescent="0.15">
      <c r="V14665" s="51"/>
      <c r="W14665" s="51"/>
      <c r="X14665" s="51"/>
      <c r="Y14665" s="51"/>
      <c r="AE14665" s="45"/>
      <c r="AV14665" s="51"/>
    </row>
    <row r="14666" spans="22:48" x14ac:dyDescent="0.15">
      <c r="V14666" s="51"/>
      <c r="W14666" s="51"/>
      <c r="X14666" s="51"/>
      <c r="Y14666" s="51"/>
      <c r="AE14666" s="45"/>
      <c r="AV14666" s="51"/>
    </row>
    <row r="14667" spans="22:48" x14ac:dyDescent="0.15">
      <c r="V14667" s="51"/>
      <c r="W14667" s="51"/>
      <c r="X14667" s="51"/>
      <c r="Y14667" s="51"/>
      <c r="AE14667" s="45"/>
      <c r="AV14667" s="51"/>
    </row>
    <row r="14668" spans="22:48" x14ac:dyDescent="0.15">
      <c r="V14668" s="51"/>
      <c r="W14668" s="51"/>
      <c r="X14668" s="51"/>
      <c r="Y14668" s="51"/>
      <c r="AE14668" s="45"/>
      <c r="AV14668" s="51"/>
    </row>
    <row r="14669" spans="22:48" x14ac:dyDescent="0.15">
      <c r="V14669" s="51"/>
      <c r="W14669" s="51"/>
      <c r="X14669" s="51"/>
      <c r="Y14669" s="51"/>
      <c r="AE14669" s="45"/>
      <c r="AV14669" s="51"/>
    </row>
    <row r="14670" spans="22:48" x14ac:dyDescent="0.15">
      <c r="V14670" s="51"/>
      <c r="W14670" s="51"/>
      <c r="X14670" s="51"/>
      <c r="Y14670" s="51"/>
      <c r="AE14670" s="45"/>
      <c r="AV14670" s="51"/>
    </row>
    <row r="14671" spans="22:48" x14ac:dyDescent="0.15">
      <c r="V14671" s="51"/>
      <c r="W14671" s="51"/>
      <c r="X14671" s="51"/>
      <c r="Y14671" s="51"/>
      <c r="AE14671" s="45"/>
      <c r="AV14671" s="51"/>
    </row>
    <row r="14672" spans="22:48" x14ac:dyDescent="0.15">
      <c r="V14672" s="51"/>
      <c r="W14672" s="51"/>
      <c r="X14672" s="51"/>
      <c r="Y14672" s="51"/>
      <c r="AE14672" s="45"/>
      <c r="AV14672" s="51"/>
    </row>
    <row r="14673" spans="22:48" x14ac:dyDescent="0.15">
      <c r="V14673" s="51"/>
      <c r="W14673" s="51"/>
      <c r="X14673" s="51"/>
      <c r="Y14673" s="51"/>
      <c r="AE14673" s="45"/>
      <c r="AV14673" s="51"/>
    </row>
    <row r="14674" spans="22:48" x14ac:dyDescent="0.15">
      <c r="V14674" s="51"/>
      <c r="W14674" s="51"/>
      <c r="X14674" s="51"/>
      <c r="Y14674" s="51"/>
      <c r="AE14674" s="45"/>
      <c r="AV14674" s="51"/>
    </row>
    <row r="14675" spans="22:48" x14ac:dyDescent="0.15">
      <c r="V14675" s="51"/>
      <c r="W14675" s="51"/>
      <c r="X14675" s="51"/>
      <c r="Y14675" s="51"/>
      <c r="AE14675" s="45"/>
      <c r="AV14675" s="51"/>
    </row>
    <row r="14676" spans="22:48" x14ac:dyDescent="0.15">
      <c r="V14676" s="51"/>
      <c r="W14676" s="51"/>
      <c r="X14676" s="51"/>
      <c r="Y14676" s="51"/>
      <c r="AE14676" s="45"/>
      <c r="AV14676" s="51"/>
    </row>
    <row r="14677" spans="22:48" x14ac:dyDescent="0.15">
      <c r="V14677" s="51"/>
      <c r="W14677" s="51"/>
      <c r="X14677" s="51"/>
      <c r="Y14677" s="51"/>
      <c r="AE14677" s="45"/>
      <c r="AV14677" s="51"/>
    </row>
    <row r="14678" spans="22:48" x14ac:dyDescent="0.15">
      <c r="V14678" s="51"/>
      <c r="W14678" s="51"/>
      <c r="X14678" s="51"/>
      <c r="Y14678" s="51"/>
      <c r="AE14678" s="45"/>
      <c r="AV14678" s="51"/>
    </row>
    <row r="14679" spans="22:48" x14ac:dyDescent="0.15">
      <c r="V14679" s="51"/>
      <c r="W14679" s="51"/>
      <c r="X14679" s="51"/>
      <c r="Y14679" s="51"/>
      <c r="AE14679" s="45"/>
      <c r="AV14679" s="51"/>
    </row>
    <row r="14680" spans="22:48" x14ac:dyDescent="0.15">
      <c r="V14680" s="51"/>
      <c r="W14680" s="51"/>
      <c r="X14680" s="51"/>
      <c r="Y14680" s="51"/>
      <c r="AE14680" s="45"/>
      <c r="AV14680" s="51"/>
    </row>
    <row r="14681" spans="22:48" x14ac:dyDescent="0.15">
      <c r="V14681" s="51"/>
      <c r="W14681" s="51"/>
      <c r="X14681" s="51"/>
      <c r="Y14681" s="51"/>
      <c r="AE14681" s="45"/>
      <c r="AV14681" s="51"/>
    </row>
    <row r="14682" spans="22:48" x14ac:dyDescent="0.15">
      <c r="V14682" s="51"/>
      <c r="W14682" s="51"/>
      <c r="X14682" s="51"/>
      <c r="Y14682" s="51"/>
      <c r="AE14682" s="45"/>
      <c r="AV14682" s="51"/>
    </row>
    <row r="14683" spans="22:48" x14ac:dyDescent="0.15">
      <c r="V14683" s="51"/>
      <c r="W14683" s="51"/>
      <c r="X14683" s="51"/>
      <c r="Y14683" s="51"/>
      <c r="AE14683" s="45"/>
      <c r="AV14683" s="51"/>
    </row>
    <row r="14684" spans="22:48" x14ac:dyDescent="0.15">
      <c r="V14684" s="51"/>
      <c r="W14684" s="51"/>
      <c r="X14684" s="51"/>
      <c r="Y14684" s="51"/>
      <c r="AE14684" s="45"/>
      <c r="AV14684" s="51"/>
    </row>
    <row r="14685" spans="22:48" x14ac:dyDescent="0.15">
      <c r="V14685" s="51"/>
      <c r="W14685" s="51"/>
      <c r="X14685" s="51"/>
      <c r="Y14685" s="51"/>
      <c r="AE14685" s="45"/>
      <c r="AV14685" s="51"/>
    </row>
    <row r="14686" spans="22:48" x14ac:dyDescent="0.15">
      <c r="V14686" s="51"/>
      <c r="W14686" s="51"/>
      <c r="X14686" s="51"/>
      <c r="Y14686" s="51"/>
      <c r="AE14686" s="45"/>
      <c r="AV14686" s="51"/>
    </row>
    <row r="14687" spans="22:48" x14ac:dyDescent="0.15">
      <c r="V14687" s="51"/>
      <c r="W14687" s="51"/>
      <c r="X14687" s="51"/>
      <c r="Y14687" s="51"/>
      <c r="AE14687" s="45"/>
      <c r="AV14687" s="51"/>
    </row>
    <row r="14688" spans="22:48" x14ac:dyDescent="0.15">
      <c r="V14688" s="51"/>
      <c r="W14688" s="51"/>
      <c r="X14688" s="51"/>
      <c r="Y14688" s="51"/>
      <c r="AE14688" s="45"/>
      <c r="AV14688" s="51"/>
    </row>
    <row r="14689" spans="22:48" x14ac:dyDescent="0.15">
      <c r="V14689" s="51"/>
      <c r="W14689" s="51"/>
      <c r="X14689" s="51"/>
      <c r="Y14689" s="51"/>
      <c r="AE14689" s="45"/>
      <c r="AV14689" s="51"/>
    </row>
    <row r="14690" spans="22:48" x14ac:dyDescent="0.15">
      <c r="V14690" s="51"/>
      <c r="W14690" s="51"/>
      <c r="X14690" s="51"/>
      <c r="Y14690" s="51"/>
      <c r="AE14690" s="45"/>
      <c r="AV14690" s="51"/>
    </row>
    <row r="14691" spans="22:48" x14ac:dyDescent="0.15">
      <c r="V14691" s="51"/>
      <c r="W14691" s="51"/>
      <c r="X14691" s="51"/>
      <c r="Y14691" s="51"/>
      <c r="AE14691" s="45"/>
      <c r="AV14691" s="51"/>
    </row>
    <row r="14692" spans="22:48" x14ac:dyDescent="0.15">
      <c r="V14692" s="51"/>
      <c r="W14692" s="51"/>
      <c r="X14692" s="51"/>
      <c r="Y14692" s="51"/>
      <c r="AE14692" s="45"/>
      <c r="AV14692" s="51"/>
    </row>
    <row r="14693" spans="22:48" x14ac:dyDescent="0.15">
      <c r="V14693" s="51"/>
      <c r="W14693" s="51"/>
      <c r="X14693" s="51"/>
      <c r="Y14693" s="51"/>
      <c r="AE14693" s="45"/>
      <c r="AV14693" s="51"/>
    </row>
    <row r="14694" spans="22:48" x14ac:dyDescent="0.15">
      <c r="V14694" s="51"/>
      <c r="W14694" s="51"/>
      <c r="X14694" s="51"/>
      <c r="Y14694" s="51"/>
      <c r="AE14694" s="45"/>
      <c r="AV14694" s="51"/>
    </row>
    <row r="14695" spans="22:48" x14ac:dyDescent="0.15">
      <c r="V14695" s="51"/>
      <c r="W14695" s="51"/>
      <c r="X14695" s="51"/>
      <c r="Y14695" s="51"/>
      <c r="AE14695" s="45"/>
      <c r="AV14695" s="51"/>
    </row>
    <row r="14696" spans="22:48" x14ac:dyDescent="0.15">
      <c r="V14696" s="51"/>
      <c r="W14696" s="51"/>
      <c r="X14696" s="51"/>
      <c r="Y14696" s="51"/>
      <c r="AE14696" s="45"/>
      <c r="AV14696" s="51"/>
    </row>
    <row r="14697" spans="22:48" x14ac:dyDescent="0.15">
      <c r="V14697" s="51"/>
      <c r="W14697" s="51"/>
      <c r="X14697" s="51"/>
      <c r="Y14697" s="51"/>
      <c r="AE14697" s="45"/>
      <c r="AV14697" s="51"/>
    </row>
    <row r="14698" spans="22:48" x14ac:dyDescent="0.15">
      <c r="V14698" s="51"/>
      <c r="W14698" s="51"/>
      <c r="X14698" s="51"/>
      <c r="Y14698" s="51"/>
      <c r="AE14698" s="45"/>
      <c r="AV14698" s="51"/>
    </row>
    <row r="14699" spans="22:48" x14ac:dyDescent="0.15">
      <c r="V14699" s="51"/>
      <c r="W14699" s="51"/>
      <c r="X14699" s="51"/>
      <c r="Y14699" s="51"/>
      <c r="AE14699" s="45"/>
      <c r="AV14699" s="51"/>
    </row>
    <row r="14700" spans="22:48" x14ac:dyDescent="0.15">
      <c r="V14700" s="51"/>
      <c r="W14700" s="51"/>
      <c r="X14700" s="51"/>
      <c r="Y14700" s="51"/>
      <c r="AE14700" s="45"/>
      <c r="AV14700" s="51"/>
    </row>
    <row r="14701" spans="22:48" x14ac:dyDescent="0.15">
      <c r="V14701" s="51"/>
      <c r="W14701" s="51"/>
      <c r="X14701" s="51"/>
      <c r="Y14701" s="51"/>
      <c r="AE14701" s="45"/>
      <c r="AV14701" s="51"/>
    </row>
    <row r="14702" spans="22:48" x14ac:dyDescent="0.15">
      <c r="V14702" s="51"/>
      <c r="W14702" s="51"/>
      <c r="X14702" s="51"/>
      <c r="Y14702" s="51"/>
      <c r="AE14702" s="45"/>
      <c r="AV14702" s="51"/>
    </row>
    <row r="14703" spans="22:48" x14ac:dyDescent="0.15">
      <c r="V14703" s="51"/>
      <c r="W14703" s="51"/>
      <c r="X14703" s="51"/>
      <c r="Y14703" s="51"/>
      <c r="AE14703" s="45"/>
      <c r="AV14703" s="51"/>
    </row>
    <row r="14704" spans="22:48" x14ac:dyDescent="0.15">
      <c r="V14704" s="51"/>
      <c r="W14704" s="51"/>
      <c r="X14704" s="51"/>
      <c r="Y14704" s="51"/>
      <c r="AE14704" s="45"/>
      <c r="AV14704" s="51"/>
    </row>
    <row r="14705" spans="22:48" x14ac:dyDescent="0.15">
      <c r="V14705" s="51"/>
      <c r="W14705" s="51"/>
      <c r="X14705" s="51"/>
      <c r="Y14705" s="51"/>
      <c r="AE14705" s="45"/>
      <c r="AV14705" s="51"/>
    </row>
    <row r="14706" spans="22:48" x14ac:dyDescent="0.15">
      <c r="V14706" s="51"/>
      <c r="W14706" s="51"/>
      <c r="X14706" s="51"/>
      <c r="Y14706" s="51"/>
      <c r="AE14706" s="45"/>
      <c r="AV14706" s="51"/>
    </row>
    <row r="14707" spans="22:48" x14ac:dyDescent="0.15">
      <c r="V14707" s="51"/>
      <c r="W14707" s="51"/>
      <c r="X14707" s="51"/>
      <c r="Y14707" s="51"/>
      <c r="AE14707" s="45"/>
      <c r="AV14707" s="51"/>
    </row>
    <row r="14708" spans="22:48" x14ac:dyDescent="0.15">
      <c r="V14708" s="51"/>
      <c r="W14708" s="51"/>
      <c r="X14708" s="51"/>
      <c r="Y14708" s="51"/>
      <c r="AE14708" s="45"/>
      <c r="AV14708" s="51"/>
    </row>
    <row r="14709" spans="22:48" x14ac:dyDescent="0.15">
      <c r="V14709" s="51"/>
      <c r="W14709" s="51"/>
      <c r="X14709" s="51"/>
      <c r="Y14709" s="51"/>
      <c r="AE14709" s="45"/>
      <c r="AV14709" s="51"/>
    </row>
    <row r="14710" spans="22:48" x14ac:dyDescent="0.15">
      <c r="V14710" s="51"/>
      <c r="W14710" s="51"/>
      <c r="X14710" s="51"/>
      <c r="Y14710" s="51"/>
      <c r="AE14710" s="45"/>
      <c r="AV14710" s="51"/>
    </row>
    <row r="14711" spans="22:48" x14ac:dyDescent="0.15">
      <c r="V14711" s="51"/>
      <c r="W14711" s="51"/>
      <c r="X14711" s="51"/>
      <c r="Y14711" s="51"/>
      <c r="AE14711" s="45"/>
      <c r="AV14711" s="51"/>
    </row>
    <row r="14712" spans="22:48" x14ac:dyDescent="0.15">
      <c r="V14712" s="51"/>
      <c r="W14712" s="51"/>
      <c r="X14712" s="51"/>
      <c r="Y14712" s="51"/>
      <c r="AE14712" s="45"/>
      <c r="AV14712" s="51"/>
    </row>
    <row r="14713" spans="22:48" x14ac:dyDescent="0.15">
      <c r="V14713" s="51"/>
      <c r="W14713" s="51"/>
      <c r="X14713" s="51"/>
      <c r="Y14713" s="51"/>
      <c r="AE14713" s="45"/>
      <c r="AV14713" s="51"/>
    </row>
    <row r="14714" spans="22:48" x14ac:dyDescent="0.15">
      <c r="V14714" s="51"/>
      <c r="W14714" s="51"/>
      <c r="X14714" s="51"/>
      <c r="Y14714" s="51"/>
      <c r="AE14714" s="45"/>
      <c r="AV14714" s="51"/>
    </row>
    <row r="14715" spans="22:48" x14ac:dyDescent="0.15">
      <c r="V14715" s="51"/>
      <c r="W14715" s="51"/>
      <c r="X14715" s="51"/>
      <c r="Y14715" s="51"/>
      <c r="AE14715" s="45"/>
      <c r="AV14715" s="51"/>
    </row>
    <row r="14716" spans="22:48" x14ac:dyDescent="0.15">
      <c r="V14716" s="51"/>
      <c r="W14716" s="51"/>
      <c r="X14716" s="51"/>
      <c r="Y14716" s="51"/>
      <c r="AE14716" s="45"/>
      <c r="AV14716" s="51"/>
    </row>
    <row r="14717" spans="22:48" x14ac:dyDescent="0.15">
      <c r="V14717" s="51"/>
      <c r="W14717" s="51"/>
      <c r="X14717" s="51"/>
      <c r="Y14717" s="51"/>
      <c r="AE14717" s="45"/>
      <c r="AV14717" s="51"/>
    </row>
    <row r="14718" spans="22:48" x14ac:dyDescent="0.15">
      <c r="V14718" s="51"/>
      <c r="W14718" s="51"/>
      <c r="X14718" s="51"/>
      <c r="Y14718" s="51"/>
      <c r="AE14718" s="45"/>
      <c r="AV14718" s="51"/>
    </row>
    <row r="14719" spans="22:48" x14ac:dyDescent="0.15">
      <c r="V14719" s="51"/>
      <c r="W14719" s="51"/>
      <c r="X14719" s="51"/>
      <c r="Y14719" s="51"/>
      <c r="AE14719" s="45"/>
      <c r="AV14719" s="51"/>
    </row>
    <row r="14720" spans="22:48" x14ac:dyDescent="0.15">
      <c r="V14720" s="51"/>
      <c r="W14720" s="51"/>
      <c r="X14720" s="51"/>
      <c r="Y14720" s="51"/>
      <c r="AE14720" s="45"/>
      <c r="AV14720" s="51"/>
    </row>
    <row r="14721" spans="22:48" x14ac:dyDescent="0.15">
      <c r="V14721" s="51"/>
      <c r="W14721" s="51"/>
      <c r="X14721" s="51"/>
      <c r="Y14721" s="51"/>
      <c r="AE14721" s="45"/>
      <c r="AV14721" s="51"/>
    </row>
    <row r="14722" spans="22:48" x14ac:dyDescent="0.15">
      <c r="V14722" s="51"/>
      <c r="W14722" s="51"/>
      <c r="X14722" s="51"/>
      <c r="Y14722" s="51"/>
      <c r="AE14722" s="45"/>
      <c r="AV14722" s="51"/>
    </row>
    <row r="14723" spans="22:48" x14ac:dyDescent="0.15">
      <c r="V14723" s="51"/>
      <c r="W14723" s="51"/>
      <c r="X14723" s="51"/>
      <c r="Y14723" s="51"/>
      <c r="AE14723" s="45"/>
      <c r="AV14723" s="51"/>
    </row>
    <row r="14724" spans="22:48" x14ac:dyDescent="0.15">
      <c r="V14724" s="51"/>
      <c r="W14724" s="51"/>
      <c r="X14724" s="51"/>
      <c r="Y14724" s="51"/>
      <c r="AE14724" s="45"/>
      <c r="AV14724" s="51"/>
    </row>
    <row r="14725" spans="22:48" x14ac:dyDescent="0.15">
      <c r="V14725" s="51"/>
      <c r="W14725" s="51"/>
      <c r="X14725" s="51"/>
      <c r="Y14725" s="51"/>
      <c r="AE14725" s="45"/>
      <c r="AV14725" s="51"/>
    </row>
    <row r="14726" spans="22:48" x14ac:dyDescent="0.15">
      <c r="V14726" s="51"/>
      <c r="W14726" s="51"/>
      <c r="X14726" s="51"/>
      <c r="Y14726" s="51"/>
      <c r="AE14726" s="45"/>
      <c r="AV14726" s="51"/>
    </row>
    <row r="14727" spans="22:48" x14ac:dyDescent="0.15">
      <c r="V14727" s="51"/>
      <c r="W14727" s="51"/>
      <c r="X14727" s="51"/>
      <c r="Y14727" s="51"/>
      <c r="AE14727" s="45"/>
      <c r="AV14727" s="51"/>
    </row>
    <row r="14728" spans="22:48" x14ac:dyDescent="0.15">
      <c r="V14728" s="51"/>
      <c r="W14728" s="51"/>
      <c r="X14728" s="51"/>
      <c r="Y14728" s="51"/>
      <c r="AE14728" s="45"/>
      <c r="AV14728" s="51"/>
    </row>
    <row r="14729" spans="22:48" x14ac:dyDescent="0.15">
      <c r="V14729" s="51"/>
      <c r="W14729" s="51"/>
      <c r="X14729" s="51"/>
      <c r="Y14729" s="51"/>
      <c r="AE14729" s="45"/>
      <c r="AV14729" s="51"/>
    </row>
    <row r="14730" spans="22:48" x14ac:dyDescent="0.15">
      <c r="V14730" s="51"/>
      <c r="W14730" s="51"/>
      <c r="X14730" s="51"/>
      <c r="Y14730" s="51"/>
      <c r="AE14730" s="45"/>
      <c r="AV14730" s="51"/>
    </row>
    <row r="14731" spans="22:48" x14ac:dyDescent="0.15">
      <c r="V14731" s="51"/>
      <c r="W14731" s="51"/>
      <c r="X14731" s="51"/>
      <c r="Y14731" s="51"/>
      <c r="AE14731" s="45"/>
      <c r="AV14731" s="51"/>
    </row>
    <row r="14732" spans="22:48" x14ac:dyDescent="0.15">
      <c r="V14732" s="51"/>
      <c r="W14732" s="51"/>
      <c r="X14732" s="51"/>
      <c r="Y14732" s="51"/>
      <c r="AE14732" s="45"/>
      <c r="AV14732" s="51"/>
    </row>
    <row r="14733" spans="22:48" x14ac:dyDescent="0.15">
      <c r="V14733" s="51"/>
      <c r="W14733" s="51"/>
      <c r="X14733" s="51"/>
      <c r="Y14733" s="51"/>
      <c r="AE14733" s="45"/>
      <c r="AV14733" s="51"/>
    </row>
    <row r="14734" spans="22:48" x14ac:dyDescent="0.15">
      <c r="V14734" s="51"/>
      <c r="W14734" s="51"/>
      <c r="X14734" s="51"/>
      <c r="Y14734" s="51"/>
      <c r="AE14734" s="45"/>
      <c r="AV14734" s="51"/>
    </row>
    <row r="14735" spans="22:48" x14ac:dyDescent="0.15">
      <c r="V14735" s="51"/>
      <c r="W14735" s="51"/>
      <c r="X14735" s="51"/>
      <c r="Y14735" s="51"/>
      <c r="AE14735" s="45"/>
      <c r="AV14735" s="51"/>
    </row>
    <row r="14736" spans="22:48" x14ac:dyDescent="0.15">
      <c r="V14736" s="51"/>
      <c r="W14736" s="51"/>
      <c r="X14736" s="51"/>
      <c r="Y14736" s="51"/>
      <c r="AE14736" s="45"/>
      <c r="AV14736" s="51"/>
    </row>
    <row r="14737" spans="22:48" x14ac:dyDescent="0.15">
      <c r="V14737" s="51"/>
      <c r="W14737" s="51"/>
      <c r="X14737" s="51"/>
      <c r="Y14737" s="51"/>
      <c r="AE14737" s="45"/>
      <c r="AV14737" s="51"/>
    </row>
    <row r="14738" spans="22:48" x14ac:dyDescent="0.15">
      <c r="V14738" s="51"/>
      <c r="W14738" s="51"/>
      <c r="X14738" s="51"/>
      <c r="Y14738" s="51"/>
      <c r="AE14738" s="45"/>
      <c r="AV14738" s="51"/>
    </row>
    <row r="14739" spans="22:48" x14ac:dyDescent="0.15">
      <c r="V14739" s="51"/>
      <c r="W14739" s="51"/>
      <c r="X14739" s="51"/>
      <c r="Y14739" s="51"/>
      <c r="AE14739" s="45"/>
      <c r="AV14739" s="51"/>
    </row>
    <row r="14740" spans="22:48" x14ac:dyDescent="0.15">
      <c r="V14740" s="51"/>
      <c r="W14740" s="51"/>
      <c r="X14740" s="51"/>
      <c r="Y14740" s="51"/>
      <c r="AE14740" s="45"/>
      <c r="AV14740" s="51"/>
    </row>
    <row r="14741" spans="22:48" x14ac:dyDescent="0.15">
      <c r="V14741" s="51"/>
      <c r="W14741" s="51"/>
      <c r="X14741" s="51"/>
      <c r="Y14741" s="51"/>
      <c r="AE14741" s="45"/>
      <c r="AV14741" s="51"/>
    </row>
    <row r="14742" spans="22:48" x14ac:dyDescent="0.15">
      <c r="V14742" s="51"/>
      <c r="W14742" s="51"/>
      <c r="X14742" s="51"/>
      <c r="Y14742" s="51"/>
      <c r="AE14742" s="45"/>
      <c r="AV14742" s="51"/>
    </row>
    <row r="14743" spans="22:48" x14ac:dyDescent="0.15">
      <c r="V14743" s="51"/>
      <c r="W14743" s="51"/>
      <c r="X14743" s="51"/>
      <c r="Y14743" s="51"/>
      <c r="AE14743" s="45"/>
      <c r="AV14743" s="51"/>
    </row>
    <row r="14744" spans="22:48" x14ac:dyDescent="0.15">
      <c r="V14744" s="51"/>
      <c r="W14744" s="51"/>
      <c r="X14744" s="51"/>
      <c r="Y14744" s="51"/>
      <c r="AE14744" s="45"/>
      <c r="AV14744" s="51"/>
    </row>
    <row r="14745" spans="22:48" x14ac:dyDescent="0.15">
      <c r="V14745" s="51"/>
      <c r="W14745" s="51"/>
      <c r="X14745" s="51"/>
      <c r="Y14745" s="51"/>
      <c r="AE14745" s="45"/>
      <c r="AV14745" s="51"/>
    </row>
    <row r="14746" spans="22:48" x14ac:dyDescent="0.15">
      <c r="V14746" s="51"/>
      <c r="W14746" s="51"/>
      <c r="X14746" s="51"/>
      <c r="Y14746" s="51"/>
      <c r="AE14746" s="45"/>
      <c r="AV14746" s="51"/>
    </row>
    <row r="14747" spans="22:48" x14ac:dyDescent="0.15">
      <c r="V14747" s="51"/>
      <c r="W14747" s="51"/>
      <c r="X14747" s="51"/>
      <c r="Y14747" s="51"/>
      <c r="AE14747" s="45"/>
      <c r="AV14747" s="51"/>
    </row>
    <row r="14748" spans="22:48" x14ac:dyDescent="0.15">
      <c r="V14748" s="51"/>
      <c r="W14748" s="51"/>
      <c r="X14748" s="51"/>
      <c r="Y14748" s="51"/>
      <c r="AE14748" s="45"/>
      <c r="AV14748" s="51"/>
    </row>
    <row r="14749" spans="22:48" x14ac:dyDescent="0.15">
      <c r="V14749" s="51"/>
      <c r="W14749" s="51"/>
      <c r="X14749" s="51"/>
      <c r="Y14749" s="51"/>
      <c r="AE14749" s="45"/>
      <c r="AV14749" s="51"/>
    </row>
    <row r="14750" spans="22:48" x14ac:dyDescent="0.15">
      <c r="V14750" s="51"/>
      <c r="W14750" s="51"/>
      <c r="X14750" s="51"/>
      <c r="Y14750" s="51"/>
      <c r="AE14750" s="45"/>
      <c r="AV14750" s="51"/>
    </row>
    <row r="14751" spans="22:48" x14ac:dyDescent="0.15">
      <c r="V14751" s="51"/>
      <c r="W14751" s="51"/>
      <c r="X14751" s="51"/>
      <c r="Y14751" s="51"/>
      <c r="AE14751" s="45"/>
      <c r="AV14751" s="51"/>
    </row>
    <row r="14752" spans="22:48" x14ac:dyDescent="0.15">
      <c r="V14752" s="51"/>
      <c r="W14752" s="51"/>
      <c r="X14752" s="51"/>
      <c r="Y14752" s="51"/>
      <c r="AE14752" s="45"/>
      <c r="AV14752" s="51"/>
    </row>
    <row r="14753" spans="22:48" x14ac:dyDescent="0.15">
      <c r="V14753" s="51"/>
      <c r="W14753" s="51"/>
      <c r="X14753" s="51"/>
      <c r="Y14753" s="51"/>
      <c r="AE14753" s="45"/>
      <c r="AV14753" s="51"/>
    </row>
    <row r="14754" spans="22:48" x14ac:dyDescent="0.15">
      <c r="V14754" s="51"/>
      <c r="W14754" s="51"/>
      <c r="X14754" s="51"/>
      <c r="Y14754" s="51"/>
      <c r="AE14754" s="45"/>
      <c r="AV14754" s="51"/>
    </row>
    <row r="14755" spans="22:48" x14ac:dyDescent="0.15">
      <c r="V14755" s="51"/>
      <c r="W14755" s="51"/>
      <c r="X14755" s="51"/>
      <c r="Y14755" s="51"/>
      <c r="AE14755" s="45"/>
      <c r="AV14755" s="51"/>
    </row>
    <row r="14756" spans="22:48" x14ac:dyDescent="0.15">
      <c r="V14756" s="51"/>
      <c r="W14756" s="51"/>
      <c r="X14756" s="51"/>
      <c r="Y14756" s="51"/>
      <c r="AE14756" s="45"/>
      <c r="AV14756" s="51"/>
    </row>
    <row r="14757" spans="22:48" x14ac:dyDescent="0.15">
      <c r="V14757" s="51"/>
      <c r="W14757" s="51"/>
      <c r="X14757" s="51"/>
      <c r="Y14757" s="51"/>
      <c r="AE14757" s="45"/>
      <c r="AV14757" s="51"/>
    </row>
    <row r="14758" spans="22:48" x14ac:dyDescent="0.15">
      <c r="V14758" s="51"/>
      <c r="W14758" s="51"/>
      <c r="X14758" s="51"/>
      <c r="Y14758" s="51"/>
      <c r="AE14758" s="45"/>
      <c r="AV14758" s="51"/>
    </row>
    <row r="14759" spans="22:48" x14ac:dyDescent="0.15">
      <c r="V14759" s="51"/>
      <c r="W14759" s="51"/>
      <c r="X14759" s="51"/>
      <c r="Y14759" s="51"/>
      <c r="AE14759" s="45"/>
      <c r="AV14759" s="51"/>
    </row>
    <row r="14760" spans="22:48" x14ac:dyDescent="0.15">
      <c r="V14760" s="51"/>
      <c r="W14760" s="51"/>
      <c r="X14760" s="51"/>
      <c r="Y14760" s="51"/>
      <c r="AE14760" s="45"/>
      <c r="AV14760" s="51"/>
    </row>
    <row r="14761" spans="22:48" x14ac:dyDescent="0.15">
      <c r="V14761" s="51"/>
      <c r="W14761" s="51"/>
      <c r="X14761" s="51"/>
      <c r="Y14761" s="51"/>
      <c r="AE14761" s="45"/>
      <c r="AV14761" s="51"/>
    </row>
    <row r="14762" spans="22:48" x14ac:dyDescent="0.15">
      <c r="V14762" s="51"/>
      <c r="W14762" s="51"/>
      <c r="X14762" s="51"/>
      <c r="Y14762" s="51"/>
      <c r="AE14762" s="45"/>
      <c r="AV14762" s="51"/>
    </row>
    <row r="14763" spans="22:48" x14ac:dyDescent="0.15">
      <c r="V14763" s="51"/>
      <c r="W14763" s="51"/>
      <c r="X14763" s="51"/>
      <c r="Y14763" s="51"/>
      <c r="AE14763" s="45"/>
      <c r="AV14763" s="51"/>
    </row>
    <row r="14764" spans="22:48" x14ac:dyDescent="0.15">
      <c r="V14764" s="51"/>
      <c r="W14764" s="51"/>
      <c r="X14764" s="51"/>
      <c r="Y14764" s="51"/>
      <c r="AE14764" s="45"/>
      <c r="AV14764" s="51"/>
    </row>
    <row r="14765" spans="22:48" x14ac:dyDescent="0.15">
      <c r="V14765" s="51"/>
      <c r="W14765" s="51"/>
      <c r="X14765" s="51"/>
      <c r="Y14765" s="51"/>
      <c r="AE14765" s="45"/>
      <c r="AV14765" s="51"/>
    </row>
    <row r="14766" spans="22:48" x14ac:dyDescent="0.15">
      <c r="V14766" s="51"/>
      <c r="W14766" s="51"/>
      <c r="X14766" s="51"/>
      <c r="Y14766" s="51"/>
      <c r="AE14766" s="45"/>
      <c r="AV14766" s="51"/>
    </row>
    <row r="14767" spans="22:48" x14ac:dyDescent="0.15">
      <c r="V14767" s="51"/>
      <c r="W14767" s="51"/>
      <c r="X14767" s="51"/>
      <c r="Y14767" s="51"/>
      <c r="AE14767" s="45"/>
      <c r="AV14767" s="51"/>
    </row>
    <row r="14768" spans="22:48" x14ac:dyDescent="0.15">
      <c r="V14768" s="51"/>
      <c r="W14768" s="51"/>
      <c r="X14768" s="51"/>
      <c r="Y14768" s="51"/>
      <c r="AE14768" s="45"/>
      <c r="AV14768" s="51"/>
    </row>
    <row r="14769" spans="22:48" x14ac:dyDescent="0.15">
      <c r="V14769" s="51"/>
      <c r="W14769" s="51"/>
      <c r="X14769" s="51"/>
      <c r="Y14769" s="51"/>
      <c r="AE14769" s="45"/>
      <c r="AV14769" s="51"/>
    </row>
    <row r="14770" spans="22:48" x14ac:dyDescent="0.15">
      <c r="V14770" s="51"/>
      <c r="W14770" s="51"/>
      <c r="X14770" s="51"/>
      <c r="Y14770" s="51"/>
      <c r="AE14770" s="45"/>
      <c r="AV14770" s="51"/>
    </row>
    <row r="14771" spans="22:48" x14ac:dyDescent="0.15">
      <c r="V14771" s="51"/>
      <c r="W14771" s="51"/>
      <c r="X14771" s="51"/>
      <c r="Y14771" s="51"/>
      <c r="AE14771" s="45"/>
      <c r="AV14771" s="51"/>
    </row>
    <row r="14772" spans="22:48" x14ac:dyDescent="0.15">
      <c r="V14772" s="51"/>
      <c r="W14772" s="51"/>
      <c r="X14772" s="51"/>
      <c r="Y14772" s="51"/>
      <c r="AE14772" s="45"/>
      <c r="AV14772" s="51"/>
    </row>
    <row r="14773" spans="22:48" x14ac:dyDescent="0.15">
      <c r="V14773" s="51"/>
      <c r="W14773" s="51"/>
      <c r="X14773" s="51"/>
      <c r="Y14773" s="51"/>
      <c r="AE14773" s="45"/>
      <c r="AV14773" s="51"/>
    </row>
    <row r="14774" spans="22:48" x14ac:dyDescent="0.15">
      <c r="V14774" s="51"/>
      <c r="W14774" s="51"/>
      <c r="X14774" s="51"/>
      <c r="Y14774" s="51"/>
      <c r="AE14774" s="45"/>
      <c r="AV14774" s="51"/>
    </row>
    <row r="14775" spans="22:48" x14ac:dyDescent="0.15">
      <c r="V14775" s="51"/>
      <c r="W14775" s="51"/>
      <c r="X14775" s="51"/>
      <c r="Y14775" s="51"/>
      <c r="AE14775" s="45"/>
      <c r="AV14775" s="51"/>
    </row>
    <row r="14776" spans="22:48" x14ac:dyDescent="0.15">
      <c r="V14776" s="51"/>
      <c r="W14776" s="51"/>
      <c r="X14776" s="51"/>
      <c r="Y14776" s="51"/>
      <c r="AE14776" s="45"/>
      <c r="AV14776" s="51"/>
    </row>
    <row r="14777" spans="22:48" x14ac:dyDescent="0.15">
      <c r="V14777" s="51"/>
      <c r="W14777" s="51"/>
      <c r="X14777" s="51"/>
      <c r="Y14777" s="51"/>
      <c r="AE14777" s="45"/>
      <c r="AV14777" s="51"/>
    </row>
    <row r="14778" spans="22:48" x14ac:dyDescent="0.15">
      <c r="V14778" s="51"/>
      <c r="W14778" s="51"/>
      <c r="X14778" s="51"/>
      <c r="Y14778" s="51"/>
      <c r="AE14778" s="45"/>
      <c r="AV14778" s="51"/>
    </row>
    <row r="14779" spans="22:48" x14ac:dyDescent="0.15">
      <c r="V14779" s="51"/>
      <c r="W14779" s="51"/>
      <c r="X14779" s="51"/>
      <c r="Y14779" s="51"/>
      <c r="AE14779" s="45"/>
      <c r="AV14779" s="51"/>
    </row>
    <row r="14780" spans="22:48" x14ac:dyDescent="0.15">
      <c r="V14780" s="51"/>
      <c r="W14780" s="51"/>
      <c r="X14780" s="51"/>
      <c r="Y14780" s="51"/>
      <c r="AE14780" s="45"/>
      <c r="AV14780" s="51"/>
    </row>
    <row r="14781" spans="22:48" x14ac:dyDescent="0.15">
      <c r="V14781" s="51"/>
      <c r="W14781" s="51"/>
      <c r="X14781" s="51"/>
      <c r="Y14781" s="51"/>
      <c r="AE14781" s="45"/>
      <c r="AV14781" s="51"/>
    </row>
    <row r="14782" spans="22:48" x14ac:dyDescent="0.15">
      <c r="V14782" s="51"/>
      <c r="W14782" s="51"/>
      <c r="X14782" s="51"/>
      <c r="Y14782" s="51"/>
      <c r="AE14782" s="45"/>
      <c r="AV14782" s="51"/>
    </row>
    <row r="14783" spans="22:48" x14ac:dyDescent="0.15">
      <c r="V14783" s="51"/>
      <c r="W14783" s="51"/>
      <c r="X14783" s="51"/>
      <c r="Y14783" s="51"/>
      <c r="AE14783" s="45"/>
      <c r="AV14783" s="51"/>
    </row>
    <row r="14784" spans="22:48" x14ac:dyDescent="0.15">
      <c r="V14784" s="51"/>
      <c r="W14784" s="51"/>
      <c r="X14784" s="51"/>
      <c r="Y14784" s="51"/>
      <c r="AE14784" s="45"/>
      <c r="AV14784" s="51"/>
    </row>
    <row r="14785" spans="22:48" x14ac:dyDescent="0.15">
      <c r="V14785" s="51"/>
      <c r="W14785" s="51"/>
      <c r="X14785" s="51"/>
      <c r="Y14785" s="51"/>
      <c r="AE14785" s="45"/>
      <c r="AV14785" s="51"/>
    </row>
    <row r="14786" spans="22:48" x14ac:dyDescent="0.15">
      <c r="V14786" s="51"/>
      <c r="W14786" s="51"/>
      <c r="X14786" s="51"/>
      <c r="Y14786" s="51"/>
      <c r="AE14786" s="45"/>
      <c r="AV14786" s="51"/>
    </row>
    <row r="14787" spans="22:48" x14ac:dyDescent="0.15">
      <c r="V14787" s="51"/>
      <c r="W14787" s="51"/>
      <c r="X14787" s="51"/>
      <c r="Y14787" s="51"/>
      <c r="AE14787" s="45"/>
      <c r="AV14787" s="51"/>
    </row>
    <row r="14788" spans="22:48" x14ac:dyDescent="0.15">
      <c r="V14788" s="51"/>
      <c r="W14788" s="51"/>
      <c r="X14788" s="51"/>
      <c r="Y14788" s="51"/>
      <c r="AE14788" s="45"/>
      <c r="AV14788" s="51"/>
    </row>
    <row r="14789" spans="22:48" x14ac:dyDescent="0.15">
      <c r="V14789" s="51"/>
      <c r="W14789" s="51"/>
      <c r="X14789" s="51"/>
      <c r="Y14789" s="51"/>
      <c r="AE14789" s="45"/>
      <c r="AV14789" s="51"/>
    </row>
    <row r="14790" spans="22:48" x14ac:dyDescent="0.15">
      <c r="V14790" s="51"/>
      <c r="W14790" s="51"/>
      <c r="X14790" s="51"/>
      <c r="Y14790" s="51"/>
      <c r="AE14790" s="45"/>
      <c r="AV14790" s="51"/>
    </row>
    <row r="14791" spans="22:48" x14ac:dyDescent="0.15">
      <c r="V14791" s="51"/>
      <c r="W14791" s="51"/>
      <c r="X14791" s="51"/>
      <c r="Y14791" s="51"/>
      <c r="AE14791" s="45"/>
      <c r="AV14791" s="51"/>
    </row>
    <row r="14792" spans="22:48" x14ac:dyDescent="0.15">
      <c r="V14792" s="51"/>
      <c r="W14792" s="51"/>
      <c r="X14792" s="51"/>
      <c r="Y14792" s="51"/>
      <c r="AE14792" s="45"/>
      <c r="AV14792" s="51"/>
    </row>
    <row r="14793" spans="22:48" x14ac:dyDescent="0.15">
      <c r="V14793" s="51"/>
      <c r="W14793" s="51"/>
      <c r="X14793" s="51"/>
      <c r="Y14793" s="51"/>
      <c r="AE14793" s="45"/>
      <c r="AV14793" s="51"/>
    </row>
    <row r="14794" spans="22:48" x14ac:dyDescent="0.15">
      <c r="V14794" s="51"/>
      <c r="W14794" s="51"/>
      <c r="X14794" s="51"/>
      <c r="Y14794" s="51"/>
      <c r="AE14794" s="45"/>
      <c r="AV14794" s="51"/>
    </row>
    <row r="14795" spans="22:48" x14ac:dyDescent="0.15">
      <c r="V14795" s="51"/>
      <c r="W14795" s="51"/>
      <c r="X14795" s="51"/>
      <c r="Y14795" s="51"/>
      <c r="AE14795" s="45"/>
      <c r="AV14795" s="51"/>
    </row>
    <row r="14796" spans="22:48" x14ac:dyDescent="0.15">
      <c r="V14796" s="51"/>
      <c r="W14796" s="51"/>
      <c r="X14796" s="51"/>
      <c r="Y14796" s="51"/>
      <c r="AE14796" s="45"/>
      <c r="AV14796" s="51"/>
    </row>
    <row r="14797" spans="22:48" x14ac:dyDescent="0.15">
      <c r="V14797" s="51"/>
      <c r="W14797" s="51"/>
      <c r="X14797" s="51"/>
      <c r="Y14797" s="51"/>
      <c r="AE14797" s="45"/>
      <c r="AV14797" s="51"/>
    </row>
    <row r="14798" spans="22:48" x14ac:dyDescent="0.15">
      <c r="V14798" s="51"/>
      <c r="W14798" s="51"/>
      <c r="X14798" s="51"/>
      <c r="Y14798" s="51"/>
      <c r="AE14798" s="45"/>
      <c r="AV14798" s="51"/>
    </row>
    <row r="14799" spans="22:48" x14ac:dyDescent="0.15">
      <c r="V14799" s="51"/>
      <c r="W14799" s="51"/>
      <c r="X14799" s="51"/>
      <c r="Y14799" s="51"/>
      <c r="AE14799" s="45"/>
      <c r="AV14799" s="51"/>
    </row>
    <row r="14800" spans="22:48" x14ac:dyDescent="0.15">
      <c r="V14800" s="51"/>
      <c r="W14800" s="51"/>
      <c r="X14800" s="51"/>
      <c r="Y14800" s="51"/>
      <c r="AE14800" s="45"/>
      <c r="AV14800" s="51"/>
    </row>
    <row r="14801" spans="22:48" x14ac:dyDescent="0.15">
      <c r="V14801" s="51"/>
      <c r="W14801" s="51"/>
      <c r="X14801" s="51"/>
      <c r="Y14801" s="51"/>
      <c r="AE14801" s="45"/>
      <c r="AV14801" s="51"/>
    </row>
    <row r="14802" spans="22:48" x14ac:dyDescent="0.15">
      <c r="V14802" s="51"/>
      <c r="W14802" s="51"/>
      <c r="X14802" s="51"/>
      <c r="Y14802" s="51"/>
      <c r="AE14802" s="45"/>
      <c r="AV14802" s="51"/>
    </row>
    <row r="14803" spans="22:48" x14ac:dyDescent="0.15">
      <c r="V14803" s="51"/>
      <c r="W14803" s="51"/>
      <c r="X14803" s="51"/>
      <c r="Y14803" s="51"/>
      <c r="AE14803" s="45"/>
      <c r="AV14803" s="51"/>
    </row>
    <row r="14804" spans="22:48" x14ac:dyDescent="0.15">
      <c r="V14804" s="51"/>
      <c r="W14804" s="51"/>
      <c r="X14804" s="51"/>
      <c r="Y14804" s="51"/>
      <c r="AE14804" s="45"/>
      <c r="AV14804" s="51"/>
    </row>
    <row r="14805" spans="22:48" x14ac:dyDescent="0.15">
      <c r="V14805" s="51"/>
      <c r="W14805" s="51"/>
      <c r="X14805" s="51"/>
      <c r="Y14805" s="51"/>
      <c r="AE14805" s="45"/>
      <c r="AV14805" s="51"/>
    </row>
    <row r="14806" spans="22:48" x14ac:dyDescent="0.15">
      <c r="V14806" s="51"/>
      <c r="W14806" s="51"/>
      <c r="X14806" s="51"/>
      <c r="Y14806" s="51"/>
      <c r="AE14806" s="45"/>
      <c r="AV14806" s="51"/>
    </row>
    <row r="14807" spans="22:48" x14ac:dyDescent="0.15">
      <c r="V14807" s="51"/>
      <c r="W14807" s="51"/>
      <c r="X14807" s="51"/>
      <c r="Y14807" s="51"/>
      <c r="AE14807" s="45"/>
      <c r="AV14807" s="51"/>
    </row>
    <row r="14808" spans="22:48" x14ac:dyDescent="0.15">
      <c r="V14808" s="51"/>
      <c r="W14808" s="51"/>
      <c r="X14808" s="51"/>
      <c r="Y14808" s="51"/>
      <c r="AE14808" s="45"/>
      <c r="AV14808" s="51"/>
    </row>
    <row r="14809" spans="22:48" x14ac:dyDescent="0.15">
      <c r="V14809" s="51"/>
      <c r="W14809" s="51"/>
      <c r="X14809" s="51"/>
      <c r="Y14809" s="51"/>
      <c r="AE14809" s="45"/>
      <c r="AV14809" s="51"/>
    </row>
    <row r="14810" spans="22:48" x14ac:dyDescent="0.15">
      <c r="V14810" s="51"/>
      <c r="W14810" s="51"/>
      <c r="X14810" s="51"/>
      <c r="Y14810" s="51"/>
      <c r="AE14810" s="45"/>
      <c r="AV14810" s="51"/>
    </row>
    <row r="14811" spans="22:48" x14ac:dyDescent="0.15">
      <c r="V14811" s="51"/>
      <c r="W14811" s="51"/>
      <c r="X14811" s="51"/>
      <c r="Y14811" s="51"/>
      <c r="AE14811" s="45"/>
      <c r="AV14811" s="51"/>
    </row>
    <row r="14812" spans="22:48" x14ac:dyDescent="0.15">
      <c r="V14812" s="51"/>
      <c r="W14812" s="51"/>
      <c r="X14812" s="51"/>
      <c r="Y14812" s="51"/>
      <c r="AE14812" s="45"/>
      <c r="AV14812" s="51"/>
    </row>
    <row r="14813" spans="22:48" x14ac:dyDescent="0.15">
      <c r="V14813" s="51"/>
      <c r="W14813" s="51"/>
      <c r="X14813" s="51"/>
      <c r="Y14813" s="51"/>
      <c r="AE14813" s="45"/>
      <c r="AV14813" s="51"/>
    </row>
    <row r="14814" spans="22:48" x14ac:dyDescent="0.15">
      <c r="V14814" s="51"/>
      <c r="W14814" s="51"/>
      <c r="X14814" s="51"/>
      <c r="Y14814" s="51"/>
      <c r="AE14814" s="45"/>
      <c r="AV14814" s="51"/>
    </row>
    <row r="14815" spans="22:48" x14ac:dyDescent="0.15">
      <c r="V14815" s="51"/>
      <c r="W14815" s="51"/>
      <c r="X14815" s="51"/>
      <c r="Y14815" s="51"/>
      <c r="AE14815" s="45"/>
      <c r="AV14815" s="51"/>
    </row>
    <row r="14816" spans="22:48" x14ac:dyDescent="0.15">
      <c r="V14816" s="51"/>
      <c r="W14816" s="51"/>
      <c r="X14816" s="51"/>
      <c r="Y14816" s="51"/>
      <c r="AE14816" s="45"/>
      <c r="AV14816" s="51"/>
    </row>
    <row r="14817" spans="22:48" x14ac:dyDescent="0.15">
      <c r="V14817" s="51"/>
      <c r="W14817" s="51"/>
      <c r="X14817" s="51"/>
      <c r="Y14817" s="51"/>
      <c r="AE14817" s="45"/>
      <c r="AV14817" s="51"/>
    </row>
    <row r="14818" spans="22:48" x14ac:dyDescent="0.15">
      <c r="V14818" s="51"/>
      <c r="W14818" s="51"/>
      <c r="X14818" s="51"/>
      <c r="Y14818" s="51"/>
      <c r="AE14818" s="45"/>
      <c r="AV14818" s="51"/>
    </row>
    <row r="14819" spans="22:48" x14ac:dyDescent="0.15">
      <c r="V14819" s="51"/>
      <c r="W14819" s="51"/>
      <c r="X14819" s="51"/>
      <c r="Y14819" s="51"/>
      <c r="AE14819" s="45"/>
      <c r="AV14819" s="51"/>
    </row>
    <row r="14820" spans="22:48" x14ac:dyDescent="0.15">
      <c r="V14820" s="51"/>
      <c r="W14820" s="51"/>
      <c r="X14820" s="51"/>
      <c r="Y14820" s="51"/>
      <c r="AE14820" s="45"/>
      <c r="AV14820" s="51"/>
    </row>
    <row r="14821" spans="22:48" x14ac:dyDescent="0.15">
      <c r="V14821" s="51"/>
      <c r="W14821" s="51"/>
      <c r="X14821" s="51"/>
      <c r="Y14821" s="51"/>
      <c r="AE14821" s="45"/>
      <c r="AV14821" s="51"/>
    </row>
    <row r="14822" spans="22:48" x14ac:dyDescent="0.15">
      <c r="V14822" s="51"/>
      <c r="W14822" s="51"/>
      <c r="X14822" s="51"/>
      <c r="Y14822" s="51"/>
      <c r="AE14822" s="45"/>
      <c r="AV14822" s="51"/>
    </row>
    <row r="14823" spans="22:48" x14ac:dyDescent="0.15">
      <c r="V14823" s="51"/>
      <c r="W14823" s="51"/>
      <c r="X14823" s="51"/>
      <c r="Y14823" s="51"/>
      <c r="AE14823" s="45"/>
      <c r="AV14823" s="51"/>
    </row>
    <row r="14824" spans="22:48" x14ac:dyDescent="0.15">
      <c r="V14824" s="51"/>
      <c r="W14824" s="51"/>
      <c r="X14824" s="51"/>
      <c r="Y14824" s="51"/>
      <c r="AE14824" s="45"/>
      <c r="AV14824" s="51"/>
    </row>
    <row r="14825" spans="22:48" x14ac:dyDescent="0.15">
      <c r="V14825" s="51"/>
      <c r="W14825" s="51"/>
      <c r="X14825" s="51"/>
      <c r="Y14825" s="51"/>
      <c r="AE14825" s="45"/>
      <c r="AV14825" s="51"/>
    </row>
    <row r="14826" spans="22:48" x14ac:dyDescent="0.15">
      <c r="V14826" s="51"/>
      <c r="W14826" s="51"/>
      <c r="X14826" s="51"/>
      <c r="Y14826" s="51"/>
      <c r="AE14826" s="45"/>
      <c r="AV14826" s="51"/>
    </row>
    <row r="14827" spans="22:48" x14ac:dyDescent="0.15">
      <c r="V14827" s="51"/>
      <c r="W14827" s="51"/>
      <c r="X14827" s="51"/>
      <c r="Y14827" s="51"/>
      <c r="AE14827" s="45"/>
      <c r="AV14827" s="51"/>
    </row>
    <row r="14828" spans="22:48" x14ac:dyDescent="0.15">
      <c r="V14828" s="51"/>
      <c r="W14828" s="51"/>
      <c r="X14828" s="51"/>
      <c r="Y14828" s="51"/>
      <c r="AE14828" s="45"/>
      <c r="AV14828" s="51"/>
    </row>
    <row r="14829" spans="22:48" x14ac:dyDescent="0.15">
      <c r="V14829" s="51"/>
      <c r="W14829" s="51"/>
      <c r="X14829" s="51"/>
      <c r="Y14829" s="51"/>
      <c r="AE14829" s="45"/>
      <c r="AV14829" s="51"/>
    </row>
    <row r="14830" spans="22:48" x14ac:dyDescent="0.15">
      <c r="V14830" s="51"/>
      <c r="W14830" s="51"/>
      <c r="X14830" s="51"/>
      <c r="Y14830" s="51"/>
      <c r="AE14830" s="45"/>
      <c r="AV14830" s="51"/>
    </row>
    <row r="14831" spans="22:48" x14ac:dyDescent="0.15">
      <c r="V14831" s="51"/>
      <c r="W14831" s="51"/>
      <c r="X14831" s="51"/>
      <c r="Y14831" s="51"/>
      <c r="AE14831" s="45"/>
      <c r="AV14831" s="51"/>
    </row>
    <row r="14832" spans="22:48" x14ac:dyDescent="0.15">
      <c r="V14832" s="51"/>
      <c r="W14832" s="51"/>
      <c r="X14832" s="51"/>
      <c r="Y14832" s="51"/>
      <c r="AE14832" s="45"/>
      <c r="AV14832" s="51"/>
    </row>
    <row r="14833" spans="22:48" x14ac:dyDescent="0.15">
      <c r="V14833" s="51"/>
      <c r="W14833" s="51"/>
      <c r="X14833" s="51"/>
      <c r="Y14833" s="51"/>
      <c r="AE14833" s="45"/>
      <c r="AV14833" s="51"/>
    </row>
    <row r="14834" spans="22:48" x14ac:dyDescent="0.15">
      <c r="V14834" s="51"/>
      <c r="W14834" s="51"/>
      <c r="X14834" s="51"/>
      <c r="Y14834" s="51"/>
      <c r="AE14834" s="45"/>
      <c r="AV14834" s="51"/>
    </row>
    <row r="14835" spans="22:48" x14ac:dyDescent="0.15">
      <c r="V14835" s="51"/>
      <c r="W14835" s="51"/>
      <c r="X14835" s="51"/>
      <c r="Y14835" s="51"/>
      <c r="AE14835" s="45"/>
      <c r="AV14835" s="51"/>
    </row>
    <row r="14836" spans="22:48" x14ac:dyDescent="0.15">
      <c r="V14836" s="51"/>
      <c r="W14836" s="51"/>
      <c r="X14836" s="51"/>
      <c r="Y14836" s="51"/>
      <c r="AE14836" s="45"/>
      <c r="AV14836" s="51"/>
    </row>
    <row r="14837" spans="22:48" x14ac:dyDescent="0.15">
      <c r="V14837" s="51"/>
      <c r="W14837" s="51"/>
      <c r="X14837" s="51"/>
      <c r="Y14837" s="51"/>
      <c r="AE14837" s="45"/>
      <c r="AV14837" s="51"/>
    </row>
    <row r="14838" spans="22:48" x14ac:dyDescent="0.15">
      <c r="V14838" s="51"/>
      <c r="W14838" s="51"/>
      <c r="X14838" s="51"/>
      <c r="Y14838" s="51"/>
      <c r="AE14838" s="45"/>
      <c r="AV14838" s="51"/>
    </row>
    <row r="14839" spans="22:48" x14ac:dyDescent="0.15">
      <c r="V14839" s="51"/>
      <c r="W14839" s="51"/>
      <c r="X14839" s="51"/>
      <c r="Y14839" s="51"/>
      <c r="AE14839" s="45"/>
      <c r="AV14839" s="51"/>
    </row>
    <row r="14840" spans="22:48" x14ac:dyDescent="0.15">
      <c r="V14840" s="51"/>
      <c r="W14840" s="51"/>
      <c r="X14840" s="51"/>
      <c r="Y14840" s="51"/>
      <c r="AE14840" s="45"/>
      <c r="AV14840" s="51"/>
    </row>
    <row r="14841" spans="22:48" x14ac:dyDescent="0.15">
      <c r="V14841" s="51"/>
      <c r="W14841" s="51"/>
      <c r="X14841" s="51"/>
      <c r="Y14841" s="51"/>
      <c r="AE14841" s="45"/>
      <c r="AV14841" s="51"/>
    </row>
    <row r="14842" spans="22:48" x14ac:dyDescent="0.15">
      <c r="V14842" s="51"/>
      <c r="W14842" s="51"/>
      <c r="X14842" s="51"/>
      <c r="Y14842" s="51"/>
      <c r="AE14842" s="45"/>
      <c r="AV14842" s="51"/>
    </row>
    <row r="14843" spans="22:48" x14ac:dyDescent="0.15">
      <c r="V14843" s="51"/>
      <c r="W14843" s="51"/>
      <c r="X14843" s="51"/>
      <c r="Y14843" s="51"/>
      <c r="AE14843" s="45"/>
      <c r="AV14843" s="51"/>
    </row>
    <row r="14844" spans="22:48" x14ac:dyDescent="0.15">
      <c r="V14844" s="51"/>
      <c r="W14844" s="51"/>
      <c r="X14844" s="51"/>
      <c r="Y14844" s="51"/>
      <c r="AE14844" s="45"/>
      <c r="AV14844" s="51"/>
    </row>
    <row r="14845" spans="22:48" x14ac:dyDescent="0.15">
      <c r="V14845" s="51"/>
      <c r="W14845" s="51"/>
      <c r="X14845" s="51"/>
      <c r="Y14845" s="51"/>
      <c r="AE14845" s="45"/>
      <c r="AV14845" s="51"/>
    </row>
    <row r="14846" spans="22:48" x14ac:dyDescent="0.15">
      <c r="V14846" s="51"/>
      <c r="W14846" s="51"/>
      <c r="X14846" s="51"/>
      <c r="Y14846" s="51"/>
      <c r="AE14846" s="45"/>
      <c r="AV14846" s="51"/>
    </row>
    <row r="14847" spans="22:48" x14ac:dyDescent="0.15">
      <c r="V14847" s="51"/>
      <c r="W14847" s="51"/>
      <c r="X14847" s="51"/>
      <c r="Y14847" s="51"/>
      <c r="AE14847" s="45"/>
      <c r="AV14847" s="51"/>
    </row>
    <row r="14848" spans="22:48" x14ac:dyDescent="0.15">
      <c r="V14848" s="51"/>
      <c r="W14848" s="51"/>
      <c r="X14848" s="51"/>
      <c r="Y14848" s="51"/>
      <c r="AE14848" s="45"/>
      <c r="AV14848" s="51"/>
    </row>
    <row r="14849" spans="22:48" x14ac:dyDescent="0.15">
      <c r="V14849" s="51"/>
      <c r="W14849" s="51"/>
      <c r="X14849" s="51"/>
      <c r="Y14849" s="51"/>
      <c r="AE14849" s="45"/>
      <c r="AV14849" s="51"/>
    </row>
    <row r="14850" spans="22:48" x14ac:dyDescent="0.15">
      <c r="V14850" s="51"/>
      <c r="W14850" s="51"/>
      <c r="X14850" s="51"/>
      <c r="Y14850" s="51"/>
      <c r="AE14850" s="45"/>
      <c r="AV14850" s="51"/>
    </row>
    <row r="14851" spans="22:48" x14ac:dyDescent="0.15">
      <c r="V14851" s="51"/>
      <c r="W14851" s="51"/>
      <c r="X14851" s="51"/>
      <c r="Y14851" s="51"/>
      <c r="AE14851" s="45"/>
      <c r="AV14851" s="51"/>
    </row>
    <row r="14852" spans="22:48" x14ac:dyDescent="0.15">
      <c r="V14852" s="51"/>
      <c r="W14852" s="51"/>
      <c r="X14852" s="51"/>
      <c r="Y14852" s="51"/>
      <c r="AE14852" s="45"/>
      <c r="AV14852" s="51"/>
    </row>
    <row r="14853" spans="22:48" x14ac:dyDescent="0.15">
      <c r="V14853" s="51"/>
      <c r="W14853" s="51"/>
      <c r="X14853" s="51"/>
      <c r="Y14853" s="51"/>
      <c r="AE14853" s="45"/>
      <c r="AV14853" s="51"/>
    </row>
    <row r="14854" spans="22:48" x14ac:dyDescent="0.15">
      <c r="V14854" s="51"/>
      <c r="W14854" s="51"/>
      <c r="X14854" s="51"/>
      <c r="Y14854" s="51"/>
      <c r="AE14854" s="45"/>
      <c r="AV14854" s="51"/>
    </row>
    <row r="14855" spans="22:48" x14ac:dyDescent="0.15">
      <c r="V14855" s="51"/>
      <c r="W14855" s="51"/>
      <c r="X14855" s="51"/>
      <c r="Y14855" s="51"/>
      <c r="AE14855" s="45"/>
      <c r="AV14855" s="51"/>
    </row>
    <row r="14856" spans="22:48" x14ac:dyDescent="0.15">
      <c r="V14856" s="51"/>
      <c r="W14856" s="51"/>
      <c r="X14856" s="51"/>
      <c r="Y14856" s="51"/>
      <c r="AE14856" s="45"/>
      <c r="AV14856" s="51"/>
    </row>
    <row r="14857" spans="22:48" x14ac:dyDescent="0.15">
      <c r="V14857" s="51"/>
      <c r="W14857" s="51"/>
      <c r="X14857" s="51"/>
      <c r="Y14857" s="51"/>
      <c r="AE14857" s="45"/>
      <c r="AV14857" s="51"/>
    </row>
    <row r="14858" spans="22:48" x14ac:dyDescent="0.15">
      <c r="V14858" s="51"/>
      <c r="W14858" s="51"/>
      <c r="X14858" s="51"/>
      <c r="Y14858" s="51"/>
      <c r="AE14858" s="45"/>
      <c r="AV14858" s="51"/>
    </row>
    <row r="14859" spans="22:48" x14ac:dyDescent="0.15">
      <c r="V14859" s="51"/>
      <c r="W14859" s="51"/>
      <c r="X14859" s="51"/>
      <c r="Y14859" s="51"/>
      <c r="AE14859" s="45"/>
      <c r="AV14859" s="51"/>
    </row>
    <row r="14860" spans="22:48" x14ac:dyDescent="0.15">
      <c r="V14860" s="51"/>
      <c r="W14860" s="51"/>
      <c r="X14860" s="51"/>
      <c r="Y14860" s="51"/>
      <c r="AE14860" s="45"/>
      <c r="AV14860" s="51"/>
    </row>
    <row r="14861" spans="22:48" x14ac:dyDescent="0.15">
      <c r="V14861" s="51"/>
      <c r="W14861" s="51"/>
      <c r="X14861" s="51"/>
      <c r="Y14861" s="51"/>
      <c r="AE14861" s="45"/>
      <c r="AV14861" s="51"/>
    </row>
    <row r="14862" spans="22:48" x14ac:dyDescent="0.15">
      <c r="V14862" s="51"/>
      <c r="W14862" s="51"/>
      <c r="X14862" s="51"/>
      <c r="Y14862" s="51"/>
      <c r="AE14862" s="45"/>
      <c r="AV14862" s="51"/>
    </row>
    <row r="14863" spans="22:48" x14ac:dyDescent="0.15">
      <c r="V14863" s="51"/>
      <c r="W14863" s="51"/>
      <c r="X14863" s="51"/>
      <c r="Y14863" s="51"/>
      <c r="AE14863" s="45"/>
      <c r="AV14863" s="51"/>
    </row>
    <row r="14864" spans="22:48" x14ac:dyDescent="0.15">
      <c r="V14864" s="51"/>
      <c r="W14864" s="51"/>
      <c r="X14864" s="51"/>
      <c r="Y14864" s="51"/>
      <c r="AE14864" s="45"/>
      <c r="AV14864" s="51"/>
    </row>
    <row r="14865" spans="22:48" x14ac:dyDescent="0.15">
      <c r="V14865" s="51"/>
      <c r="W14865" s="51"/>
      <c r="X14865" s="51"/>
      <c r="Y14865" s="51"/>
      <c r="AE14865" s="45"/>
      <c r="AV14865" s="51"/>
    </row>
    <row r="14866" spans="22:48" x14ac:dyDescent="0.15">
      <c r="V14866" s="51"/>
      <c r="W14866" s="51"/>
      <c r="X14866" s="51"/>
      <c r="Y14866" s="51"/>
      <c r="AE14866" s="45"/>
      <c r="AV14866" s="51"/>
    </row>
    <row r="14867" spans="22:48" x14ac:dyDescent="0.15">
      <c r="V14867" s="51"/>
      <c r="W14867" s="51"/>
      <c r="X14867" s="51"/>
      <c r="Y14867" s="51"/>
      <c r="AE14867" s="45"/>
      <c r="AV14867" s="51"/>
    </row>
    <row r="14868" spans="22:48" x14ac:dyDescent="0.15">
      <c r="V14868" s="51"/>
      <c r="W14868" s="51"/>
      <c r="X14868" s="51"/>
      <c r="Y14868" s="51"/>
      <c r="AE14868" s="45"/>
      <c r="AV14868" s="51"/>
    </row>
    <row r="14869" spans="22:48" x14ac:dyDescent="0.15">
      <c r="V14869" s="51"/>
      <c r="W14869" s="51"/>
      <c r="X14869" s="51"/>
      <c r="Y14869" s="51"/>
      <c r="AE14869" s="45"/>
      <c r="AV14869" s="51"/>
    </row>
    <row r="14870" spans="22:48" x14ac:dyDescent="0.15">
      <c r="V14870" s="51"/>
      <c r="W14870" s="51"/>
      <c r="X14870" s="51"/>
      <c r="Y14870" s="51"/>
      <c r="AE14870" s="45"/>
      <c r="AV14870" s="51"/>
    </row>
    <row r="14871" spans="22:48" x14ac:dyDescent="0.15">
      <c r="V14871" s="51"/>
      <c r="W14871" s="51"/>
      <c r="X14871" s="51"/>
      <c r="Y14871" s="51"/>
      <c r="AE14871" s="45"/>
      <c r="AV14871" s="51"/>
    </row>
    <row r="14872" spans="22:48" x14ac:dyDescent="0.15">
      <c r="V14872" s="51"/>
      <c r="W14872" s="51"/>
      <c r="X14872" s="51"/>
      <c r="Y14872" s="51"/>
      <c r="AE14872" s="45"/>
      <c r="AV14872" s="51"/>
    </row>
    <row r="14873" spans="22:48" x14ac:dyDescent="0.15">
      <c r="V14873" s="51"/>
      <c r="W14873" s="51"/>
      <c r="X14873" s="51"/>
      <c r="Y14873" s="51"/>
      <c r="AE14873" s="45"/>
      <c r="AV14873" s="51"/>
    </row>
    <row r="14874" spans="22:48" x14ac:dyDescent="0.15">
      <c r="V14874" s="51"/>
      <c r="W14874" s="51"/>
      <c r="X14874" s="51"/>
      <c r="Y14874" s="51"/>
      <c r="AE14874" s="45"/>
      <c r="AV14874" s="51"/>
    </row>
    <row r="14875" spans="22:48" x14ac:dyDescent="0.15">
      <c r="V14875" s="51"/>
      <c r="W14875" s="51"/>
      <c r="X14875" s="51"/>
      <c r="Y14875" s="51"/>
      <c r="AE14875" s="45"/>
      <c r="AV14875" s="51"/>
    </row>
    <row r="14876" spans="22:48" x14ac:dyDescent="0.15">
      <c r="V14876" s="51"/>
      <c r="W14876" s="51"/>
      <c r="X14876" s="51"/>
      <c r="Y14876" s="51"/>
      <c r="AE14876" s="45"/>
      <c r="AV14876" s="51"/>
    </row>
    <row r="14877" spans="22:48" x14ac:dyDescent="0.15">
      <c r="V14877" s="51"/>
      <c r="W14877" s="51"/>
      <c r="X14877" s="51"/>
      <c r="Y14877" s="51"/>
      <c r="AE14877" s="45"/>
      <c r="AV14877" s="51"/>
    </row>
    <row r="14878" spans="22:48" x14ac:dyDescent="0.15">
      <c r="V14878" s="51"/>
      <c r="W14878" s="51"/>
      <c r="X14878" s="51"/>
      <c r="Y14878" s="51"/>
      <c r="AE14878" s="45"/>
      <c r="AV14878" s="51"/>
    </row>
    <row r="14879" spans="22:48" x14ac:dyDescent="0.15">
      <c r="V14879" s="51"/>
      <c r="W14879" s="51"/>
      <c r="X14879" s="51"/>
      <c r="Y14879" s="51"/>
      <c r="AE14879" s="45"/>
      <c r="AV14879" s="51"/>
    </row>
    <row r="14880" spans="22:48" x14ac:dyDescent="0.15">
      <c r="V14880" s="51"/>
      <c r="W14880" s="51"/>
      <c r="X14880" s="51"/>
      <c r="Y14880" s="51"/>
      <c r="AE14880" s="45"/>
      <c r="AV14880" s="51"/>
    </row>
    <row r="14881" spans="22:48" x14ac:dyDescent="0.15">
      <c r="V14881" s="51"/>
      <c r="W14881" s="51"/>
      <c r="X14881" s="51"/>
      <c r="Y14881" s="51"/>
      <c r="AE14881" s="45"/>
      <c r="AV14881" s="51"/>
    </row>
    <row r="14882" spans="22:48" x14ac:dyDescent="0.15">
      <c r="V14882" s="51"/>
      <c r="W14882" s="51"/>
      <c r="X14882" s="51"/>
      <c r="Y14882" s="51"/>
      <c r="AE14882" s="45"/>
      <c r="AV14882" s="51"/>
    </row>
    <row r="14883" spans="22:48" x14ac:dyDescent="0.15">
      <c r="V14883" s="51"/>
      <c r="W14883" s="51"/>
      <c r="X14883" s="51"/>
      <c r="Y14883" s="51"/>
      <c r="AE14883" s="45"/>
      <c r="AV14883" s="51"/>
    </row>
    <row r="14884" spans="22:48" x14ac:dyDescent="0.15">
      <c r="V14884" s="51"/>
      <c r="W14884" s="51"/>
      <c r="X14884" s="51"/>
      <c r="Y14884" s="51"/>
      <c r="AE14884" s="45"/>
      <c r="AV14884" s="51"/>
    </row>
    <row r="14885" spans="22:48" x14ac:dyDescent="0.15">
      <c r="V14885" s="51"/>
      <c r="W14885" s="51"/>
      <c r="X14885" s="51"/>
      <c r="Y14885" s="51"/>
      <c r="AE14885" s="45"/>
      <c r="AV14885" s="51"/>
    </row>
    <row r="14886" spans="22:48" x14ac:dyDescent="0.15">
      <c r="V14886" s="51"/>
      <c r="W14886" s="51"/>
      <c r="X14886" s="51"/>
      <c r="Y14886" s="51"/>
      <c r="AE14886" s="45"/>
      <c r="AV14886" s="51"/>
    </row>
    <row r="14887" spans="22:48" x14ac:dyDescent="0.15">
      <c r="V14887" s="51"/>
      <c r="W14887" s="51"/>
      <c r="X14887" s="51"/>
      <c r="Y14887" s="51"/>
      <c r="AE14887" s="45"/>
      <c r="AV14887" s="51"/>
    </row>
    <row r="14888" spans="22:48" x14ac:dyDescent="0.15">
      <c r="V14888" s="51"/>
      <c r="W14888" s="51"/>
      <c r="X14888" s="51"/>
      <c r="Y14888" s="51"/>
      <c r="AE14888" s="45"/>
      <c r="AV14888" s="51"/>
    </row>
    <row r="14889" spans="22:48" x14ac:dyDescent="0.15">
      <c r="V14889" s="51"/>
      <c r="W14889" s="51"/>
      <c r="X14889" s="51"/>
      <c r="Y14889" s="51"/>
      <c r="AE14889" s="45"/>
      <c r="AV14889" s="51"/>
    </row>
    <row r="14890" spans="22:48" x14ac:dyDescent="0.15">
      <c r="V14890" s="51"/>
      <c r="W14890" s="51"/>
      <c r="X14890" s="51"/>
      <c r="Y14890" s="51"/>
      <c r="AE14890" s="45"/>
      <c r="AV14890" s="51"/>
    </row>
    <row r="14891" spans="22:48" x14ac:dyDescent="0.15">
      <c r="V14891" s="51"/>
      <c r="W14891" s="51"/>
      <c r="X14891" s="51"/>
      <c r="Y14891" s="51"/>
      <c r="AE14891" s="45"/>
      <c r="AV14891" s="51"/>
    </row>
    <row r="14892" spans="22:48" x14ac:dyDescent="0.15">
      <c r="V14892" s="51"/>
      <c r="W14892" s="51"/>
      <c r="X14892" s="51"/>
      <c r="Y14892" s="51"/>
      <c r="AE14892" s="45"/>
      <c r="AV14892" s="51"/>
    </row>
    <row r="14893" spans="22:48" x14ac:dyDescent="0.15">
      <c r="V14893" s="51"/>
      <c r="W14893" s="51"/>
      <c r="X14893" s="51"/>
      <c r="Y14893" s="51"/>
      <c r="AE14893" s="45"/>
      <c r="AV14893" s="51"/>
    </row>
    <row r="14894" spans="22:48" x14ac:dyDescent="0.15">
      <c r="V14894" s="51"/>
      <c r="W14894" s="51"/>
      <c r="X14894" s="51"/>
      <c r="Y14894" s="51"/>
      <c r="AE14894" s="45"/>
      <c r="AV14894" s="51"/>
    </row>
    <row r="14895" spans="22:48" x14ac:dyDescent="0.15">
      <c r="V14895" s="51"/>
      <c r="W14895" s="51"/>
      <c r="X14895" s="51"/>
      <c r="Y14895" s="51"/>
      <c r="AE14895" s="45"/>
      <c r="AV14895" s="51"/>
    </row>
    <row r="14896" spans="22:48" x14ac:dyDescent="0.15">
      <c r="V14896" s="51"/>
      <c r="W14896" s="51"/>
      <c r="X14896" s="51"/>
      <c r="Y14896" s="51"/>
      <c r="AE14896" s="45"/>
      <c r="AV14896" s="51"/>
    </row>
    <row r="14897" spans="22:48" x14ac:dyDescent="0.15">
      <c r="V14897" s="51"/>
      <c r="W14897" s="51"/>
      <c r="X14897" s="51"/>
      <c r="Y14897" s="51"/>
      <c r="AE14897" s="45"/>
      <c r="AV14897" s="51"/>
    </row>
    <row r="14898" spans="22:48" x14ac:dyDescent="0.15">
      <c r="V14898" s="51"/>
      <c r="W14898" s="51"/>
      <c r="X14898" s="51"/>
      <c r="Y14898" s="51"/>
      <c r="AE14898" s="45"/>
      <c r="AV14898" s="51"/>
    </row>
    <row r="14899" spans="22:48" x14ac:dyDescent="0.15">
      <c r="V14899" s="51"/>
      <c r="W14899" s="51"/>
      <c r="X14899" s="51"/>
      <c r="Y14899" s="51"/>
      <c r="AE14899" s="45"/>
      <c r="AV14899" s="51"/>
    </row>
    <row r="14900" spans="22:48" x14ac:dyDescent="0.15">
      <c r="V14900" s="51"/>
      <c r="W14900" s="51"/>
      <c r="X14900" s="51"/>
      <c r="Y14900" s="51"/>
      <c r="AE14900" s="45"/>
      <c r="AV14900" s="51"/>
    </row>
    <row r="14901" spans="22:48" x14ac:dyDescent="0.15">
      <c r="V14901" s="51"/>
      <c r="W14901" s="51"/>
      <c r="X14901" s="51"/>
      <c r="Y14901" s="51"/>
      <c r="AE14901" s="45"/>
      <c r="AV14901" s="51"/>
    </row>
    <row r="14902" spans="22:48" x14ac:dyDescent="0.15">
      <c r="V14902" s="51"/>
      <c r="W14902" s="51"/>
      <c r="X14902" s="51"/>
      <c r="Y14902" s="51"/>
      <c r="AE14902" s="45"/>
      <c r="AV14902" s="51"/>
    </row>
    <row r="14903" spans="22:48" x14ac:dyDescent="0.15">
      <c r="V14903" s="51"/>
      <c r="W14903" s="51"/>
      <c r="X14903" s="51"/>
      <c r="Y14903" s="51"/>
      <c r="AE14903" s="45"/>
      <c r="AV14903" s="51"/>
    </row>
    <row r="14904" spans="22:48" x14ac:dyDescent="0.15">
      <c r="V14904" s="51"/>
      <c r="W14904" s="51"/>
      <c r="X14904" s="51"/>
      <c r="Y14904" s="51"/>
      <c r="AE14904" s="45"/>
      <c r="AV14904" s="51"/>
    </row>
    <row r="14905" spans="22:48" x14ac:dyDescent="0.15">
      <c r="V14905" s="51"/>
      <c r="W14905" s="51"/>
      <c r="X14905" s="51"/>
      <c r="Y14905" s="51"/>
      <c r="AE14905" s="45"/>
      <c r="AV14905" s="51"/>
    </row>
    <row r="14906" spans="22:48" x14ac:dyDescent="0.15">
      <c r="V14906" s="51"/>
      <c r="W14906" s="51"/>
      <c r="X14906" s="51"/>
      <c r="Y14906" s="51"/>
      <c r="AE14906" s="45"/>
      <c r="AV14906" s="51"/>
    </row>
    <row r="14907" spans="22:48" x14ac:dyDescent="0.15">
      <c r="V14907" s="51"/>
      <c r="W14907" s="51"/>
      <c r="X14907" s="51"/>
      <c r="Y14907" s="51"/>
      <c r="AE14907" s="45"/>
      <c r="AV14907" s="51"/>
    </row>
    <row r="14908" spans="22:48" x14ac:dyDescent="0.15">
      <c r="V14908" s="51"/>
      <c r="W14908" s="51"/>
      <c r="X14908" s="51"/>
      <c r="Y14908" s="51"/>
      <c r="AE14908" s="45"/>
      <c r="AV14908" s="51"/>
    </row>
    <row r="14909" spans="22:48" x14ac:dyDescent="0.15">
      <c r="V14909" s="51"/>
      <c r="W14909" s="51"/>
      <c r="X14909" s="51"/>
      <c r="Y14909" s="51"/>
      <c r="AE14909" s="45"/>
      <c r="AV14909" s="51"/>
    </row>
    <row r="14910" spans="22:48" x14ac:dyDescent="0.15">
      <c r="V14910" s="51"/>
      <c r="W14910" s="51"/>
      <c r="X14910" s="51"/>
      <c r="Y14910" s="51"/>
      <c r="AE14910" s="45"/>
      <c r="AV14910" s="51"/>
    </row>
    <row r="14911" spans="22:48" x14ac:dyDescent="0.15">
      <c r="V14911" s="51"/>
      <c r="W14911" s="51"/>
      <c r="X14911" s="51"/>
      <c r="Y14911" s="51"/>
      <c r="AE14911" s="45"/>
      <c r="AV14911" s="51"/>
    </row>
    <row r="14912" spans="22:48" x14ac:dyDescent="0.15">
      <c r="V14912" s="51"/>
      <c r="W14912" s="51"/>
      <c r="X14912" s="51"/>
      <c r="Y14912" s="51"/>
      <c r="AE14912" s="45"/>
      <c r="AV14912" s="51"/>
    </row>
    <row r="14913" spans="22:48" x14ac:dyDescent="0.15">
      <c r="V14913" s="51"/>
      <c r="W14913" s="51"/>
      <c r="X14913" s="51"/>
      <c r="Y14913" s="51"/>
      <c r="AE14913" s="45"/>
      <c r="AV14913" s="51"/>
    </row>
    <row r="14914" spans="22:48" x14ac:dyDescent="0.15">
      <c r="V14914" s="51"/>
      <c r="W14914" s="51"/>
      <c r="X14914" s="51"/>
      <c r="Y14914" s="51"/>
      <c r="AE14914" s="45"/>
      <c r="AV14914" s="51"/>
    </row>
    <row r="14915" spans="22:48" x14ac:dyDescent="0.15">
      <c r="V14915" s="51"/>
      <c r="W14915" s="51"/>
      <c r="X14915" s="51"/>
      <c r="Y14915" s="51"/>
      <c r="AE14915" s="45"/>
      <c r="AV14915" s="51"/>
    </row>
    <row r="14916" spans="22:48" x14ac:dyDescent="0.15">
      <c r="V14916" s="51"/>
      <c r="W14916" s="51"/>
      <c r="X14916" s="51"/>
      <c r="Y14916" s="51"/>
      <c r="AE14916" s="45"/>
      <c r="AV14916" s="51"/>
    </row>
    <row r="14917" spans="22:48" x14ac:dyDescent="0.15">
      <c r="V14917" s="51"/>
      <c r="W14917" s="51"/>
      <c r="X14917" s="51"/>
      <c r="Y14917" s="51"/>
      <c r="AE14917" s="45"/>
      <c r="AV14917" s="51"/>
    </row>
    <row r="14918" spans="22:48" x14ac:dyDescent="0.15">
      <c r="V14918" s="51"/>
      <c r="W14918" s="51"/>
      <c r="X14918" s="51"/>
      <c r="Y14918" s="51"/>
      <c r="AE14918" s="45"/>
      <c r="AV14918" s="51"/>
    </row>
    <row r="14919" spans="22:48" x14ac:dyDescent="0.15">
      <c r="V14919" s="51"/>
      <c r="W14919" s="51"/>
      <c r="X14919" s="51"/>
      <c r="Y14919" s="51"/>
      <c r="AE14919" s="45"/>
      <c r="AV14919" s="51"/>
    </row>
    <row r="14920" spans="22:48" x14ac:dyDescent="0.15">
      <c r="V14920" s="51"/>
      <c r="W14920" s="51"/>
      <c r="X14920" s="51"/>
      <c r="Y14920" s="51"/>
      <c r="AE14920" s="45"/>
      <c r="AV14920" s="51"/>
    </row>
    <row r="14921" spans="22:48" x14ac:dyDescent="0.15">
      <c r="V14921" s="51"/>
      <c r="W14921" s="51"/>
      <c r="X14921" s="51"/>
      <c r="Y14921" s="51"/>
      <c r="AE14921" s="45"/>
      <c r="AV14921" s="51"/>
    </row>
    <row r="14922" spans="22:48" x14ac:dyDescent="0.15">
      <c r="V14922" s="51"/>
      <c r="W14922" s="51"/>
      <c r="X14922" s="51"/>
      <c r="Y14922" s="51"/>
      <c r="AE14922" s="45"/>
      <c r="AV14922" s="51"/>
    </row>
    <row r="14923" spans="22:48" x14ac:dyDescent="0.15">
      <c r="V14923" s="51"/>
      <c r="W14923" s="51"/>
      <c r="X14923" s="51"/>
      <c r="Y14923" s="51"/>
      <c r="AE14923" s="45"/>
      <c r="AV14923" s="51"/>
    </row>
    <row r="14924" spans="22:48" x14ac:dyDescent="0.15">
      <c r="V14924" s="51"/>
      <c r="W14924" s="51"/>
      <c r="X14924" s="51"/>
      <c r="Y14924" s="51"/>
      <c r="AE14924" s="45"/>
      <c r="AV14924" s="51"/>
    </row>
    <row r="14925" spans="22:48" x14ac:dyDescent="0.15">
      <c r="V14925" s="51"/>
      <c r="W14925" s="51"/>
      <c r="X14925" s="51"/>
      <c r="Y14925" s="51"/>
      <c r="AE14925" s="45"/>
      <c r="AV14925" s="51"/>
    </row>
    <row r="14926" spans="22:48" x14ac:dyDescent="0.15">
      <c r="V14926" s="51"/>
      <c r="W14926" s="51"/>
      <c r="X14926" s="51"/>
      <c r="Y14926" s="51"/>
      <c r="AE14926" s="45"/>
      <c r="AV14926" s="51"/>
    </row>
    <row r="14927" spans="22:48" x14ac:dyDescent="0.15">
      <c r="V14927" s="51"/>
      <c r="W14927" s="51"/>
      <c r="X14927" s="51"/>
      <c r="Y14927" s="51"/>
      <c r="AE14927" s="45"/>
      <c r="AV14927" s="51"/>
    </row>
    <row r="14928" spans="22:48" x14ac:dyDescent="0.15">
      <c r="V14928" s="51"/>
      <c r="W14928" s="51"/>
      <c r="X14928" s="51"/>
      <c r="Y14928" s="51"/>
      <c r="AE14928" s="45"/>
      <c r="AV14928" s="51"/>
    </row>
    <row r="14929" spans="22:48" x14ac:dyDescent="0.15">
      <c r="V14929" s="51"/>
      <c r="W14929" s="51"/>
      <c r="X14929" s="51"/>
      <c r="Y14929" s="51"/>
      <c r="AE14929" s="45"/>
      <c r="AV14929" s="51"/>
    </row>
    <row r="14930" spans="22:48" x14ac:dyDescent="0.15">
      <c r="V14930" s="51"/>
      <c r="W14930" s="51"/>
      <c r="X14930" s="51"/>
      <c r="Y14930" s="51"/>
      <c r="AE14930" s="45"/>
      <c r="AV14930" s="51"/>
    </row>
    <row r="14931" spans="22:48" x14ac:dyDescent="0.15">
      <c r="V14931" s="51"/>
      <c r="W14931" s="51"/>
      <c r="X14931" s="51"/>
      <c r="Y14931" s="51"/>
      <c r="AE14931" s="45"/>
      <c r="AV14931" s="51"/>
    </row>
    <row r="14932" spans="22:48" x14ac:dyDescent="0.15">
      <c r="V14932" s="51"/>
      <c r="W14932" s="51"/>
      <c r="X14932" s="51"/>
      <c r="Y14932" s="51"/>
      <c r="AE14932" s="45"/>
      <c r="AV14932" s="51"/>
    </row>
    <row r="14933" spans="22:48" x14ac:dyDescent="0.15">
      <c r="V14933" s="51"/>
      <c r="W14933" s="51"/>
      <c r="X14933" s="51"/>
      <c r="Y14933" s="51"/>
      <c r="AE14933" s="45"/>
      <c r="AV14933" s="51"/>
    </row>
    <row r="14934" spans="22:48" x14ac:dyDescent="0.15">
      <c r="V14934" s="51"/>
      <c r="W14934" s="51"/>
      <c r="X14934" s="51"/>
      <c r="Y14934" s="51"/>
      <c r="AE14934" s="45"/>
      <c r="AV14934" s="51"/>
    </row>
    <row r="14935" spans="22:48" x14ac:dyDescent="0.15">
      <c r="V14935" s="51"/>
      <c r="W14935" s="51"/>
      <c r="X14935" s="51"/>
      <c r="Y14935" s="51"/>
      <c r="AE14935" s="45"/>
      <c r="AV14935" s="51"/>
    </row>
    <row r="14936" spans="22:48" x14ac:dyDescent="0.15">
      <c r="V14936" s="51"/>
      <c r="W14936" s="51"/>
      <c r="X14936" s="51"/>
      <c r="Y14936" s="51"/>
      <c r="AE14936" s="45"/>
      <c r="AV14936" s="51"/>
    </row>
    <row r="14937" spans="22:48" x14ac:dyDescent="0.15">
      <c r="V14937" s="51"/>
      <c r="W14937" s="51"/>
      <c r="X14937" s="51"/>
      <c r="Y14937" s="51"/>
      <c r="AE14937" s="45"/>
      <c r="AV14937" s="51"/>
    </row>
    <row r="14938" spans="22:48" x14ac:dyDescent="0.15">
      <c r="V14938" s="51"/>
      <c r="W14938" s="51"/>
      <c r="X14938" s="51"/>
      <c r="Y14938" s="51"/>
      <c r="AE14938" s="45"/>
      <c r="AV14938" s="51"/>
    </row>
    <row r="14939" spans="22:48" x14ac:dyDescent="0.15">
      <c r="V14939" s="51"/>
      <c r="W14939" s="51"/>
      <c r="X14939" s="51"/>
      <c r="Y14939" s="51"/>
      <c r="AE14939" s="45"/>
      <c r="AV14939" s="51"/>
    </row>
    <row r="14940" spans="22:48" x14ac:dyDescent="0.15">
      <c r="V14940" s="51"/>
      <c r="W14940" s="51"/>
      <c r="X14940" s="51"/>
      <c r="Y14940" s="51"/>
      <c r="AE14940" s="45"/>
      <c r="AV14940" s="51"/>
    </row>
    <row r="14941" spans="22:48" x14ac:dyDescent="0.15">
      <c r="V14941" s="51"/>
      <c r="W14941" s="51"/>
      <c r="X14941" s="51"/>
      <c r="Y14941" s="51"/>
      <c r="AE14941" s="45"/>
      <c r="AV14941" s="51"/>
    </row>
    <row r="14942" spans="22:48" x14ac:dyDescent="0.15">
      <c r="V14942" s="51"/>
      <c r="W14942" s="51"/>
      <c r="X14942" s="51"/>
      <c r="Y14942" s="51"/>
      <c r="AE14942" s="45"/>
      <c r="AV14942" s="51"/>
    </row>
    <row r="14943" spans="22:48" x14ac:dyDescent="0.15">
      <c r="V14943" s="51"/>
      <c r="W14943" s="51"/>
      <c r="X14943" s="51"/>
      <c r="Y14943" s="51"/>
      <c r="AE14943" s="45"/>
      <c r="AV14943" s="51"/>
    </row>
    <row r="14944" spans="22:48" x14ac:dyDescent="0.15">
      <c r="V14944" s="51"/>
      <c r="W14944" s="51"/>
      <c r="X14944" s="51"/>
      <c r="Y14944" s="51"/>
      <c r="AE14944" s="45"/>
      <c r="AV14944" s="51"/>
    </row>
    <row r="14945" spans="22:48" x14ac:dyDescent="0.15">
      <c r="V14945" s="51"/>
      <c r="W14945" s="51"/>
      <c r="X14945" s="51"/>
      <c r="Y14945" s="51"/>
      <c r="AE14945" s="45"/>
      <c r="AV14945" s="51"/>
    </row>
    <row r="14946" spans="22:48" x14ac:dyDescent="0.15">
      <c r="V14946" s="51"/>
      <c r="W14946" s="51"/>
      <c r="X14946" s="51"/>
      <c r="Y14946" s="51"/>
      <c r="AE14946" s="45"/>
      <c r="AV14946" s="51"/>
    </row>
    <row r="14947" spans="22:48" x14ac:dyDescent="0.15">
      <c r="V14947" s="51"/>
      <c r="W14947" s="51"/>
      <c r="X14947" s="51"/>
      <c r="Y14947" s="51"/>
      <c r="AE14947" s="45"/>
      <c r="AV14947" s="51"/>
    </row>
    <row r="14948" spans="22:48" x14ac:dyDescent="0.15">
      <c r="V14948" s="51"/>
      <c r="W14948" s="51"/>
      <c r="X14948" s="51"/>
      <c r="Y14948" s="51"/>
      <c r="AE14948" s="45"/>
      <c r="AV14948" s="51"/>
    </row>
    <row r="14949" spans="22:48" x14ac:dyDescent="0.15">
      <c r="V14949" s="51"/>
      <c r="W14949" s="51"/>
      <c r="X14949" s="51"/>
      <c r="Y14949" s="51"/>
      <c r="AE14949" s="45"/>
      <c r="AV14949" s="51"/>
    </row>
    <row r="14950" spans="22:48" x14ac:dyDescent="0.15">
      <c r="V14950" s="51"/>
      <c r="W14950" s="51"/>
      <c r="X14950" s="51"/>
      <c r="Y14950" s="51"/>
      <c r="AE14950" s="45"/>
      <c r="AV14950" s="51"/>
    </row>
    <row r="14951" spans="22:48" x14ac:dyDescent="0.15">
      <c r="V14951" s="51"/>
      <c r="W14951" s="51"/>
      <c r="X14951" s="51"/>
      <c r="Y14951" s="51"/>
      <c r="AE14951" s="45"/>
      <c r="AV14951" s="51"/>
    </row>
    <row r="14952" spans="22:48" x14ac:dyDescent="0.15">
      <c r="V14952" s="51"/>
      <c r="W14952" s="51"/>
      <c r="X14952" s="51"/>
      <c r="Y14952" s="51"/>
      <c r="AE14952" s="45"/>
      <c r="AV14952" s="51"/>
    </row>
    <row r="14953" spans="22:48" x14ac:dyDescent="0.15">
      <c r="V14953" s="51"/>
      <c r="W14953" s="51"/>
      <c r="X14953" s="51"/>
      <c r="Y14953" s="51"/>
      <c r="AE14953" s="45"/>
      <c r="AV14953" s="51"/>
    </row>
    <row r="14954" spans="22:48" x14ac:dyDescent="0.15">
      <c r="V14954" s="51"/>
      <c r="W14954" s="51"/>
      <c r="X14954" s="51"/>
      <c r="Y14954" s="51"/>
      <c r="AE14954" s="45"/>
      <c r="AV14954" s="51"/>
    </row>
    <row r="14955" spans="22:48" x14ac:dyDescent="0.15">
      <c r="V14955" s="51"/>
      <c r="W14955" s="51"/>
      <c r="X14955" s="51"/>
      <c r="Y14955" s="51"/>
      <c r="AE14955" s="45"/>
      <c r="AV14955" s="51"/>
    </row>
    <row r="14956" spans="22:48" x14ac:dyDescent="0.15">
      <c r="V14956" s="51"/>
      <c r="W14956" s="51"/>
      <c r="X14956" s="51"/>
      <c r="Y14956" s="51"/>
      <c r="AE14956" s="45"/>
      <c r="AV14956" s="51"/>
    </row>
    <row r="14957" spans="22:48" x14ac:dyDescent="0.15">
      <c r="V14957" s="51"/>
      <c r="W14957" s="51"/>
      <c r="X14957" s="51"/>
      <c r="Y14957" s="51"/>
      <c r="AE14957" s="45"/>
      <c r="AV14957" s="51"/>
    </row>
    <row r="14958" spans="22:48" x14ac:dyDescent="0.15">
      <c r="V14958" s="51"/>
      <c r="W14958" s="51"/>
      <c r="X14958" s="51"/>
      <c r="Y14958" s="51"/>
      <c r="AE14958" s="45"/>
      <c r="AV14958" s="51"/>
    </row>
    <row r="14959" spans="22:48" x14ac:dyDescent="0.15">
      <c r="V14959" s="51"/>
      <c r="W14959" s="51"/>
      <c r="X14959" s="51"/>
      <c r="Y14959" s="51"/>
      <c r="AE14959" s="45"/>
      <c r="AV14959" s="51"/>
    </row>
    <row r="14960" spans="22:48" x14ac:dyDescent="0.15">
      <c r="V14960" s="51"/>
      <c r="W14960" s="51"/>
      <c r="X14960" s="51"/>
      <c r="Y14960" s="51"/>
      <c r="AE14960" s="45"/>
      <c r="AV14960" s="51"/>
    </row>
    <row r="14961" spans="22:48" x14ac:dyDescent="0.15">
      <c r="V14961" s="51"/>
      <c r="W14961" s="51"/>
      <c r="X14961" s="51"/>
      <c r="Y14961" s="51"/>
      <c r="AE14961" s="45"/>
      <c r="AV14961" s="51"/>
    </row>
    <row r="14962" spans="22:48" x14ac:dyDescent="0.15">
      <c r="V14962" s="51"/>
      <c r="W14962" s="51"/>
      <c r="X14962" s="51"/>
      <c r="Y14962" s="51"/>
      <c r="AE14962" s="45"/>
      <c r="AV14962" s="51"/>
    </row>
    <row r="14963" spans="22:48" x14ac:dyDescent="0.15">
      <c r="V14963" s="51"/>
      <c r="W14963" s="51"/>
      <c r="X14963" s="51"/>
      <c r="Y14963" s="51"/>
      <c r="AE14963" s="45"/>
      <c r="AV14963" s="51"/>
    </row>
    <row r="14964" spans="22:48" x14ac:dyDescent="0.15">
      <c r="V14964" s="51"/>
      <c r="W14964" s="51"/>
      <c r="X14964" s="51"/>
      <c r="Y14964" s="51"/>
      <c r="AE14964" s="45"/>
      <c r="AV14964" s="51"/>
    </row>
    <row r="14965" spans="22:48" x14ac:dyDescent="0.15">
      <c r="V14965" s="51"/>
      <c r="W14965" s="51"/>
      <c r="X14965" s="51"/>
      <c r="Y14965" s="51"/>
      <c r="AE14965" s="45"/>
      <c r="AV14965" s="51"/>
    </row>
    <row r="14966" spans="22:48" x14ac:dyDescent="0.15">
      <c r="V14966" s="51"/>
      <c r="W14966" s="51"/>
      <c r="X14966" s="51"/>
      <c r="Y14966" s="51"/>
      <c r="AE14966" s="45"/>
      <c r="AV14966" s="51"/>
    </row>
    <row r="14967" spans="22:48" x14ac:dyDescent="0.15">
      <c r="V14967" s="51"/>
      <c r="W14967" s="51"/>
      <c r="X14967" s="51"/>
      <c r="Y14967" s="51"/>
      <c r="AE14967" s="45"/>
      <c r="AV14967" s="51"/>
    </row>
    <row r="14968" spans="22:48" x14ac:dyDescent="0.15">
      <c r="V14968" s="51"/>
      <c r="W14968" s="51"/>
      <c r="X14968" s="51"/>
      <c r="Y14968" s="51"/>
      <c r="AE14968" s="45"/>
      <c r="AV14968" s="51"/>
    </row>
    <row r="14969" spans="22:48" x14ac:dyDescent="0.15">
      <c r="V14969" s="51"/>
      <c r="W14969" s="51"/>
      <c r="X14969" s="51"/>
      <c r="Y14969" s="51"/>
      <c r="AE14969" s="45"/>
      <c r="AV14969" s="51"/>
    </row>
    <row r="14970" spans="22:48" x14ac:dyDescent="0.15">
      <c r="V14970" s="51"/>
      <c r="W14970" s="51"/>
      <c r="X14970" s="51"/>
      <c r="Y14970" s="51"/>
      <c r="AE14970" s="45"/>
      <c r="AV14970" s="51"/>
    </row>
    <row r="14971" spans="22:48" x14ac:dyDescent="0.15">
      <c r="V14971" s="51"/>
      <c r="W14971" s="51"/>
      <c r="X14971" s="51"/>
      <c r="Y14971" s="51"/>
      <c r="AE14971" s="45"/>
      <c r="AV14971" s="51"/>
    </row>
    <row r="14972" spans="22:48" x14ac:dyDescent="0.15">
      <c r="V14972" s="51"/>
      <c r="W14972" s="51"/>
      <c r="X14972" s="51"/>
      <c r="Y14972" s="51"/>
      <c r="AE14972" s="45"/>
      <c r="AV14972" s="51"/>
    </row>
    <row r="14973" spans="22:48" x14ac:dyDescent="0.15">
      <c r="V14973" s="51"/>
      <c r="W14973" s="51"/>
      <c r="X14973" s="51"/>
      <c r="Y14973" s="51"/>
      <c r="AE14973" s="45"/>
      <c r="AV14973" s="51"/>
    </row>
    <row r="14974" spans="22:48" x14ac:dyDescent="0.15">
      <c r="V14974" s="51"/>
      <c r="W14974" s="51"/>
      <c r="X14974" s="51"/>
      <c r="Y14974" s="51"/>
      <c r="AE14974" s="45"/>
      <c r="AV14974" s="51"/>
    </row>
    <row r="14975" spans="22:48" x14ac:dyDescent="0.15">
      <c r="V14975" s="51"/>
      <c r="W14975" s="51"/>
      <c r="X14975" s="51"/>
      <c r="Y14975" s="51"/>
      <c r="AE14975" s="45"/>
      <c r="AV14975" s="51"/>
    </row>
    <row r="14976" spans="22:48" x14ac:dyDescent="0.15">
      <c r="V14976" s="51"/>
      <c r="W14976" s="51"/>
      <c r="X14976" s="51"/>
      <c r="Y14976" s="51"/>
      <c r="AE14976" s="45"/>
      <c r="AV14976" s="51"/>
    </row>
    <row r="14977" spans="22:48" x14ac:dyDescent="0.15">
      <c r="V14977" s="51"/>
      <c r="W14977" s="51"/>
      <c r="X14977" s="51"/>
      <c r="Y14977" s="51"/>
      <c r="AE14977" s="45"/>
      <c r="AV14977" s="51"/>
    </row>
    <row r="14978" spans="22:48" x14ac:dyDescent="0.15">
      <c r="V14978" s="51"/>
      <c r="W14978" s="51"/>
      <c r="X14978" s="51"/>
      <c r="Y14978" s="51"/>
      <c r="AE14978" s="45"/>
      <c r="AV14978" s="51"/>
    </row>
    <row r="14979" spans="22:48" x14ac:dyDescent="0.15">
      <c r="V14979" s="51"/>
      <c r="W14979" s="51"/>
      <c r="X14979" s="51"/>
      <c r="Y14979" s="51"/>
      <c r="AE14979" s="45"/>
      <c r="AV14979" s="51"/>
    </row>
    <row r="14980" spans="22:48" x14ac:dyDescent="0.15">
      <c r="V14980" s="51"/>
      <c r="W14980" s="51"/>
      <c r="X14980" s="51"/>
      <c r="Y14980" s="51"/>
      <c r="AE14980" s="45"/>
      <c r="AV14980" s="51"/>
    </row>
    <row r="14981" spans="22:48" x14ac:dyDescent="0.15">
      <c r="V14981" s="51"/>
      <c r="W14981" s="51"/>
      <c r="X14981" s="51"/>
      <c r="Y14981" s="51"/>
      <c r="AE14981" s="45"/>
      <c r="AV14981" s="51"/>
    </row>
    <row r="14982" spans="22:48" x14ac:dyDescent="0.15">
      <c r="V14982" s="51"/>
      <c r="W14982" s="51"/>
      <c r="X14982" s="51"/>
      <c r="Y14982" s="51"/>
      <c r="AE14982" s="45"/>
      <c r="AV14982" s="51"/>
    </row>
    <row r="14983" spans="22:48" x14ac:dyDescent="0.15">
      <c r="V14983" s="51"/>
      <c r="W14983" s="51"/>
      <c r="X14983" s="51"/>
      <c r="Y14983" s="51"/>
      <c r="AE14983" s="45"/>
      <c r="AV14983" s="51"/>
    </row>
    <row r="14984" spans="22:48" x14ac:dyDescent="0.15">
      <c r="V14984" s="51"/>
      <c r="W14984" s="51"/>
      <c r="X14984" s="51"/>
      <c r="Y14984" s="51"/>
      <c r="AE14984" s="45"/>
      <c r="AV14984" s="51"/>
    </row>
    <row r="14985" spans="22:48" x14ac:dyDescent="0.15">
      <c r="V14985" s="51"/>
      <c r="W14985" s="51"/>
      <c r="X14985" s="51"/>
      <c r="Y14985" s="51"/>
      <c r="AE14985" s="45"/>
      <c r="AV14985" s="51"/>
    </row>
    <row r="14986" spans="22:48" x14ac:dyDescent="0.15">
      <c r="V14986" s="51"/>
      <c r="W14986" s="51"/>
      <c r="X14986" s="51"/>
      <c r="Y14986" s="51"/>
      <c r="AE14986" s="45"/>
      <c r="AV14986" s="51"/>
    </row>
    <row r="14987" spans="22:48" x14ac:dyDescent="0.15">
      <c r="V14987" s="51"/>
      <c r="W14987" s="51"/>
      <c r="X14987" s="51"/>
      <c r="Y14987" s="51"/>
      <c r="AE14987" s="45"/>
      <c r="AV14987" s="51"/>
    </row>
    <row r="14988" spans="22:48" x14ac:dyDescent="0.15">
      <c r="V14988" s="51"/>
      <c r="W14988" s="51"/>
      <c r="X14988" s="51"/>
      <c r="Y14988" s="51"/>
      <c r="AE14988" s="45"/>
      <c r="AV14988" s="51"/>
    </row>
    <row r="14989" spans="22:48" x14ac:dyDescent="0.15">
      <c r="V14989" s="51"/>
      <c r="W14989" s="51"/>
      <c r="X14989" s="51"/>
      <c r="Y14989" s="51"/>
      <c r="AE14989" s="45"/>
      <c r="AV14989" s="51"/>
    </row>
    <row r="14990" spans="22:48" x14ac:dyDescent="0.15">
      <c r="V14990" s="51"/>
      <c r="W14990" s="51"/>
      <c r="X14990" s="51"/>
      <c r="Y14990" s="51"/>
      <c r="AE14990" s="45"/>
      <c r="AV14990" s="51"/>
    </row>
    <row r="14991" spans="22:48" x14ac:dyDescent="0.15">
      <c r="V14991" s="51"/>
      <c r="W14991" s="51"/>
      <c r="X14991" s="51"/>
      <c r="Y14991" s="51"/>
      <c r="AE14991" s="45"/>
      <c r="AV14991" s="51"/>
    </row>
    <row r="14992" spans="22:48" x14ac:dyDescent="0.15">
      <c r="V14992" s="51"/>
      <c r="W14992" s="51"/>
      <c r="X14992" s="51"/>
      <c r="Y14992" s="51"/>
      <c r="AE14992" s="45"/>
      <c r="AV14992" s="51"/>
    </row>
    <row r="14993" spans="22:48" x14ac:dyDescent="0.15">
      <c r="V14993" s="51"/>
      <c r="W14993" s="51"/>
      <c r="X14993" s="51"/>
      <c r="Y14993" s="51"/>
      <c r="AE14993" s="45"/>
      <c r="AV14993" s="51"/>
    </row>
    <row r="14994" spans="22:48" x14ac:dyDescent="0.15">
      <c r="V14994" s="51"/>
      <c r="W14994" s="51"/>
      <c r="X14994" s="51"/>
      <c r="Y14994" s="51"/>
      <c r="AE14994" s="45"/>
      <c r="AV14994" s="51"/>
    </row>
    <row r="14995" spans="22:48" x14ac:dyDescent="0.15">
      <c r="V14995" s="51"/>
      <c r="W14995" s="51"/>
      <c r="X14995" s="51"/>
      <c r="Y14995" s="51"/>
      <c r="AE14995" s="45"/>
      <c r="AV14995" s="51"/>
    </row>
    <row r="14996" spans="22:48" x14ac:dyDescent="0.15">
      <c r="V14996" s="51"/>
      <c r="W14996" s="51"/>
      <c r="X14996" s="51"/>
      <c r="Y14996" s="51"/>
      <c r="AE14996" s="45"/>
      <c r="AV14996" s="51"/>
    </row>
    <row r="14997" spans="22:48" x14ac:dyDescent="0.15">
      <c r="V14997" s="51"/>
      <c r="W14997" s="51"/>
      <c r="X14997" s="51"/>
      <c r="Y14997" s="51"/>
      <c r="AE14997" s="45"/>
      <c r="AV14997" s="51"/>
    </row>
    <row r="14998" spans="22:48" x14ac:dyDescent="0.15">
      <c r="V14998" s="51"/>
      <c r="W14998" s="51"/>
      <c r="X14998" s="51"/>
      <c r="Y14998" s="51"/>
      <c r="AE14998" s="45"/>
      <c r="AV14998" s="51"/>
    </row>
    <row r="14999" spans="22:48" x14ac:dyDescent="0.15">
      <c r="V14999" s="51"/>
      <c r="W14999" s="51"/>
      <c r="X14999" s="51"/>
      <c r="Y14999" s="51"/>
      <c r="AE14999" s="45"/>
      <c r="AV14999" s="51"/>
    </row>
    <row r="15000" spans="22:48" x14ac:dyDescent="0.15">
      <c r="V15000" s="51"/>
      <c r="W15000" s="51"/>
      <c r="X15000" s="51"/>
      <c r="Y15000" s="51"/>
      <c r="AE15000" s="45"/>
      <c r="AV15000" s="51"/>
    </row>
    <row r="15001" spans="22:48" x14ac:dyDescent="0.15">
      <c r="V15001" s="51"/>
      <c r="W15001" s="51"/>
      <c r="X15001" s="51"/>
      <c r="Y15001" s="51"/>
      <c r="AE15001" s="45"/>
      <c r="AV15001" s="51"/>
    </row>
    <row r="15002" spans="22:48" x14ac:dyDescent="0.15">
      <c r="V15002" s="51"/>
      <c r="W15002" s="51"/>
      <c r="X15002" s="51"/>
      <c r="Y15002" s="51"/>
      <c r="AE15002" s="45"/>
      <c r="AV15002" s="51"/>
    </row>
    <row r="15003" spans="22:48" x14ac:dyDescent="0.15">
      <c r="V15003" s="51"/>
      <c r="W15003" s="51"/>
      <c r="X15003" s="51"/>
      <c r="Y15003" s="51"/>
      <c r="AE15003" s="45"/>
      <c r="AV15003" s="51"/>
    </row>
    <row r="15004" spans="22:48" x14ac:dyDescent="0.15">
      <c r="V15004" s="51"/>
      <c r="W15004" s="51"/>
      <c r="X15004" s="51"/>
      <c r="Y15004" s="51"/>
      <c r="AE15004" s="45"/>
      <c r="AV15004" s="51"/>
    </row>
    <row r="15005" spans="22:48" x14ac:dyDescent="0.15">
      <c r="V15005" s="51"/>
      <c r="W15005" s="51"/>
      <c r="X15005" s="51"/>
      <c r="Y15005" s="51"/>
      <c r="AE15005" s="45"/>
      <c r="AV15005" s="51"/>
    </row>
    <row r="15006" spans="22:48" x14ac:dyDescent="0.15">
      <c r="V15006" s="51"/>
      <c r="W15006" s="51"/>
      <c r="X15006" s="51"/>
      <c r="Y15006" s="51"/>
      <c r="AE15006" s="45"/>
      <c r="AV15006" s="51"/>
    </row>
    <row r="15007" spans="22:48" x14ac:dyDescent="0.15">
      <c r="V15007" s="51"/>
      <c r="W15007" s="51"/>
      <c r="X15007" s="51"/>
      <c r="Y15007" s="51"/>
      <c r="AE15007" s="45"/>
      <c r="AV15007" s="51"/>
    </row>
    <row r="15008" spans="22:48" x14ac:dyDescent="0.15">
      <c r="V15008" s="51"/>
      <c r="W15008" s="51"/>
      <c r="X15008" s="51"/>
      <c r="Y15008" s="51"/>
      <c r="AE15008" s="45"/>
      <c r="AV15008" s="51"/>
    </row>
    <row r="15009" spans="22:48" x14ac:dyDescent="0.15">
      <c r="V15009" s="51"/>
      <c r="W15009" s="51"/>
      <c r="X15009" s="51"/>
      <c r="Y15009" s="51"/>
      <c r="AE15009" s="45"/>
      <c r="AV15009" s="51"/>
    </row>
    <row r="15010" spans="22:48" x14ac:dyDescent="0.15">
      <c r="V15010" s="51"/>
      <c r="W15010" s="51"/>
      <c r="X15010" s="51"/>
      <c r="Y15010" s="51"/>
      <c r="AE15010" s="45"/>
      <c r="AV15010" s="51"/>
    </row>
    <row r="15011" spans="22:48" x14ac:dyDescent="0.15">
      <c r="V15011" s="51"/>
      <c r="W15011" s="51"/>
      <c r="X15011" s="51"/>
      <c r="Y15011" s="51"/>
      <c r="AE15011" s="45"/>
      <c r="AV15011" s="51"/>
    </row>
    <row r="15012" spans="22:48" x14ac:dyDescent="0.15">
      <c r="V15012" s="51"/>
      <c r="W15012" s="51"/>
      <c r="X15012" s="51"/>
      <c r="Y15012" s="51"/>
      <c r="AE15012" s="45"/>
      <c r="AV15012" s="51"/>
    </row>
    <row r="15013" spans="22:48" x14ac:dyDescent="0.15">
      <c r="V15013" s="51"/>
      <c r="W15013" s="51"/>
      <c r="X15013" s="51"/>
      <c r="Y15013" s="51"/>
      <c r="AE15013" s="45"/>
      <c r="AV15013" s="51"/>
    </row>
    <row r="15014" spans="22:48" x14ac:dyDescent="0.15">
      <c r="V15014" s="51"/>
      <c r="W15014" s="51"/>
      <c r="X15014" s="51"/>
      <c r="Y15014" s="51"/>
      <c r="AE15014" s="45"/>
      <c r="AV15014" s="51"/>
    </row>
    <row r="15015" spans="22:48" x14ac:dyDescent="0.15">
      <c r="V15015" s="51"/>
      <c r="W15015" s="51"/>
      <c r="X15015" s="51"/>
      <c r="Y15015" s="51"/>
      <c r="AE15015" s="45"/>
      <c r="AV15015" s="51"/>
    </row>
    <row r="15016" spans="22:48" x14ac:dyDescent="0.15">
      <c r="V15016" s="51"/>
      <c r="W15016" s="51"/>
      <c r="X15016" s="51"/>
      <c r="Y15016" s="51"/>
      <c r="AE15016" s="45"/>
      <c r="AV15016" s="51"/>
    </row>
    <row r="15017" spans="22:48" x14ac:dyDescent="0.15">
      <c r="V15017" s="51"/>
      <c r="W15017" s="51"/>
      <c r="X15017" s="51"/>
      <c r="Y15017" s="51"/>
      <c r="AE15017" s="45"/>
      <c r="AV15017" s="51"/>
    </row>
    <row r="15018" spans="22:48" x14ac:dyDescent="0.15">
      <c r="V15018" s="51"/>
      <c r="W15018" s="51"/>
      <c r="X15018" s="51"/>
      <c r="Y15018" s="51"/>
      <c r="AE15018" s="45"/>
      <c r="AV15018" s="51"/>
    </row>
    <row r="15019" spans="22:48" x14ac:dyDescent="0.15">
      <c r="V15019" s="51"/>
      <c r="W15019" s="51"/>
      <c r="X15019" s="51"/>
      <c r="Y15019" s="51"/>
      <c r="AE15019" s="45"/>
      <c r="AV15019" s="51"/>
    </row>
    <row r="15020" spans="22:48" x14ac:dyDescent="0.15">
      <c r="V15020" s="51"/>
      <c r="W15020" s="51"/>
      <c r="X15020" s="51"/>
      <c r="Y15020" s="51"/>
      <c r="AE15020" s="45"/>
      <c r="AV15020" s="51"/>
    </row>
    <row r="15021" spans="22:48" x14ac:dyDescent="0.15">
      <c r="V15021" s="51"/>
      <c r="W15021" s="51"/>
      <c r="X15021" s="51"/>
      <c r="Y15021" s="51"/>
      <c r="AE15021" s="45"/>
      <c r="AV15021" s="51"/>
    </row>
    <row r="15022" spans="22:48" x14ac:dyDescent="0.15">
      <c r="V15022" s="51"/>
      <c r="W15022" s="51"/>
      <c r="X15022" s="51"/>
      <c r="Y15022" s="51"/>
      <c r="AE15022" s="45"/>
      <c r="AV15022" s="51"/>
    </row>
    <row r="15023" spans="22:48" x14ac:dyDescent="0.15">
      <c r="V15023" s="51"/>
      <c r="W15023" s="51"/>
      <c r="X15023" s="51"/>
      <c r="Y15023" s="51"/>
      <c r="AE15023" s="45"/>
      <c r="AV15023" s="51"/>
    </row>
    <row r="15024" spans="22:48" x14ac:dyDescent="0.15">
      <c r="V15024" s="51"/>
      <c r="W15024" s="51"/>
      <c r="X15024" s="51"/>
      <c r="Y15024" s="51"/>
      <c r="AE15024" s="45"/>
      <c r="AV15024" s="51"/>
    </row>
    <row r="15025" spans="22:48" x14ac:dyDescent="0.15">
      <c r="V15025" s="51"/>
      <c r="W15025" s="51"/>
      <c r="X15025" s="51"/>
      <c r="Y15025" s="51"/>
      <c r="AE15025" s="45"/>
      <c r="AV15025" s="51"/>
    </row>
    <row r="15026" spans="22:48" x14ac:dyDescent="0.15">
      <c r="V15026" s="51"/>
      <c r="W15026" s="51"/>
      <c r="X15026" s="51"/>
      <c r="Y15026" s="51"/>
      <c r="AE15026" s="45"/>
      <c r="AV15026" s="51"/>
    </row>
    <row r="15027" spans="22:48" x14ac:dyDescent="0.15">
      <c r="V15027" s="51"/>
      <c r="W15027" s="51"/>
      <c r="X15027" s="51"/>
      <c r="Y15027" s="51"/>
      <c r="AE15027" s="45"/>
      <c r="AV15027" s="51"/>
    </row>
    <row r="15028" spans="22:48" x14ac:dyDescent="0.15">
      <c r="V15028" s="51"/>
      <c r="W15028" s="51"/>
      <c r="X15028" s="51"/>
      <c r="Y15028" s="51"/>
      <c r="AE15028" s="45"/>
      <c r="AV15028" s="51"/>
    </row>
    <row r="15029" spans="22:48" x14ac:dyDescent="0.15">
      <c r="V15029" s="51"/>
      <c r="W15029" s="51"/>
      <c r="X15029" s="51"/>
      <c r="Y15029" s="51"/>
      <c r="AE15029" s="45"/>
      <c r="AV15029" s="51"/>
    </row>
    <row r="15030" spans="22:48" x14ac:dyDescent="0.15">
      <c r="V15030" s="51"/>
      <c r="W15030" s="51"/>
      <c r="X15030" s="51"/>
      <c r="Y15030" s="51"/>
      <c r="AE15030" s="45"/>
      <c r="AV15030" s="51"/>
    </row>
    <row r="15031" spans="22:48" x14ac:dyDescent="0.15">
      <c r="V15031" s="51"/>
      <c r="W15031" s="51"/>
      <c r="X15031" s="51"/>
      <c r="Y15031" s="51"/>
      <c r="AE15031" s="45"/>
      <c r="AV15031" s="51"/>
    </row>
    <row r="15032" spans="22:48" x14ac:dyDescent="0.15">
      <c r="V15032" s="51"/>
      <c r="W15032" s="51"/>
      <c r="X15032" s="51"/>
      <c r="Y15032" s="51"/>
      <c r="AE15032" s="45"/>
      <c r="AV15032" s="51"/>
    </row>
    <row r="15033" spans="22:48" x14ac:dyDescent="0.15">
      <c r="V15033" s="51"/>
      <c r="W15033" s="51"/>
      <c r="X15033" s="51"/>
      <c r="Y15033" s="51"/>
      <c r="AE15033" s="45"/>
      <c r="AV15033" s="51"/>
    </row>
    <row r="15034" spans="22:48" x14ac:dyDescent="0.15">
      <c r="V15034" s="51"/>
      <c r="W15034" s="51"/>
      <c r="X15034" s="51"/>
      <c r="Y15034" s="51"/>
      <c r="AE15034" s="45"/>
      <c r="AV15034" s="51"/>
    </row>
    <row r="15035" spans="22:48" x14ac:dyDescent="0.15">
      <c r="V15035" s="51"/>
      <c r="W15035" s="51"/>
      <c r="X15035" s="51"/>
      <c r="Y15035" s="51"/>
      <c r="AE15035" s="45"/>
      <c r="AV15035" s="51"/>
    </row>
    <row r="15036" spans="22:48" x14ac:dyDescent="0.15">
      <c r="V15036" s="51"/>
      <c r="W15036" s="51"/>
      <c r="X15036" s="51"/>
      <c r="Y15036" s="51"/>
      <c r="AE15036" s="45"/>
      <c r="AV15036" s="51"/>
    </row>
    <row r="15037" spans="22:48" x14ac:dyDescent="0.15">
      <c r="V15037" s="51"/>
      <c r="W15037" s="51"/>
      <c r="X15037" s="51"/>
      <c r="Y15037" s="51"/>
      <c r="AE15037" s="45"/>
      <c r="AV15037" s="51"/>
    </row>
    <row r="15038" spans="22:48" x14ac:dyDescent="0.15">
      <c r="V15038" s="51"/>
      <c r="W15038" s="51"/>
      <c r="X15038" s="51"/>
      <c r="Y15038" s="51"/>
      <c r="AE15038" s="45"/>
      <c r="AV15038" s="51"/>
    </row>
    <row r="15039" spans="22:48" x14ac:dyDescent="0.15">
      <c r="V15039" s="51"/>
      <c r="W15039" s="51"/>
      <c r="X15039" s="51"/>
      <c r="Y15039" s="51"/>
      <c r="AE15039" s="45"/>
      <c r="AV15039" s="51"/>
    </row>
    <row r="15040" spans="22:48" x14ac:dyDescent="0.15">
      <c r="V15040" s="51"/>
      <c r="W15040" s="51"/>
      <c r="X15040" s="51"/>
      <c r="Y15040" s="51"/>
      <c r="AE15040" s="45"/>
      <c r="AV15040" s="51"/>
    </row>
    <row r="15041" spans="22:48" x14ac:dyDescent="0.15">
      <c r="V15041" s="51"/>
      <c r="W15041" s="51"/>
      <c r="X15041" s="51"/>
      <c r="Y15041" s="51"/>
      <c r="AE15041" s="45"/>
      <c r="AV15041" s="51"/>
    </row>
    <row r="15042" spans="22:48" x14ac:dyDescent="0.15">
      <c r="V15042" s="51"/>
      <c r="W15042" s="51"/>
      <c r="X15042" s="51"/>
      <c r="Y15042" s="51"/>
      <c r="AE15042" s="45"/>
      <c r="AV15042" s="51"/>
    </row>
    <row r="15043" spans="22:48" x14ac:dyDescent="0.15">
      <c r="V15043" s="51"/>
      <c r="W15043" s="51"/>
      <c r="X15043" s="51"/>
      <c r="Y15043" s="51"/>
      <c r="AE15043" s="45"/>
      <c r="AV15043" s="51"/>
    </row>
    <row r="15044" spans="22:48" x14ac:dyDescent="0.15">
      <c r="V15044" s="51"/>
      <c r="W15044" s="51"/>
      <c r="X15044" s="51"/>
      <c r="Y15044" s="51"/>
      <c r="AE15044" s="45"/>
      <c r="AV15044" s="51"/>
    </row>
    <row r="15045" spans="22:48" x14ac:dyDescent="0.15">
      <c r="V15045" s="51"/>
      <c r="W15045" s="51"/>
      <c r="X15045" s="51"/>
      <c r="Y15045" s="51"/>
      <c r="AE15045" s="45"/>
      <c r="AV15045" s="51"/>
    </row>
    <row r="15046" spans="22:48" x14ac:dyDescent="0.15">
      <c r="V15046" s="51"/>
      <c r="W15046" s="51"/>
      <c r="X15046" s="51"/>
      <c r="Y15046" s="51"/>
      <c r="AE15046" s="45"/>
      <c r="AV15046" s="51"/>
    </row>
    <row r="15047" spans="22:48" x14ac:dyDescent="0.15">
      <c r="V15047" s="51"/>
      <c r="W15047" s="51"/>
      <c r="X15047" s="51"/>
      <c r="Y15047" s="51"/>
      <c r="AE15047" s="45"/>
      <c r="AV15047" s="51"/>
    </row>
    <row r="15048" spans="22:48" x14ac:dyDescent="0.15">
      <c r="V15048" s="51"/>
      <c r="W15048" s="51"/>
      <c r="X15048" s="51"/>
      <c r="Y15048" s="51"/>
      <c r="AE15048" s="45"/>
      <c r="AV15048" s="51"/>
    </row>
    <row r="15049" spans="22:48" x14ac:dyDescent="0.15">
      <c r="V15049" s="51"/>
      <c r="W15049" s="51"/>
      <c r="X15049" s="51"/>
      <c r="Y15049" s="51"/>
      <c r="AE15049" s="45"/>
      <c r="AV15049" s="51"/>
    </row>
    <row r="15050" spans="22:48" x14ac:dyDescent="0.15">
      <c r="V15050" s="51"/>
      <c r="W15050" s="51"/>
      <c r="X15050" s="51"/>
      <c r="Y15050" s="51"/>
      <c r="AE15050" s="45"/>
      <c r="AV15050" s="51"/>
    </row>
    <row r="15051" spans="22:48" x14ac:dyDescent="0.15">
      <c r="V15051" s="51"/>
      <c r="W15051" s="51"/>
      <c r="X15051" s="51"/>
      <c r="Y15051" s="51"/>
      <c r="AE15051" s="45"/>
      <c r="AV15051" s="51"/>
    </row>
    <row r="15052" spans="22:48" x14ac:dyDescent="0.15">
      <c r="V15052" s="51"/>
      <c r="W15052" s="51"/>
      <c r="X15052" s="51"/>
      <c r="Y15052" s="51"/>
      <c r="AE15052" s="45"/>
      <c r="AV15052" s="51"/>
    </row>
    <row r="15053" spans="22:48" x14ac:dyDescent="0.15">
      <c r="V15053" s="51"/>
      <c r="W15053" s="51"/>
      <c r="X15053" s="51"/>
      <c r="Y15053" s="51"/>
      <c r="AE15053" s="45"/>
      <c r="AV15053" s="51"/>
    </row>
    <row r="15054" spans="22:48" x14ac:dyDescent="0.15">
      <c r="V15054" s="51"/>
      <c r="W15054" s="51"/>
      <c r="X15054" s="51"/>
      <c r="Y15054" s="51"/>
      <c r="AE15054" s="45"/>
      <c r="AV15054" s="51"/>
    </row>
    <row r="15055" spans="22:48" x14ac:dyDescent="0.15">
      <c r="V15055" s="51"/>
      <c r="W15055" s="51"/>
      <c r="X15055" s="51"/>
      <c r="Y15055" s="51"/>
      <c r="AE15055" s="45"/>
      <c r="AV15055" s="51"/>
    </row>
    <row r="15056" spans="22:48" x14ac:dyDescent="0.15">
      <c r="V15056" s="51"/>
      <c r="W15056" s="51"/>
      <c r="X15056" s="51"/>
      <c r="Y15056" s="51"/>
      <c r="AE15056" s="45"/>
      <c r="AV15056" s="51"/>
    </row>
    <row r="15057" spans="22:48" x14ac:dyDescent="0.15">
      <c r="V15057" s="51"/>
      <c r="W15057" s="51"/>
      <c r="X15057" s="51"/>
      <c r="Y15057" s="51"/>
      <c r="AE15057" s="45"/>
      <c r="AV15057" s="51"/>
    </row>
    <row r="15058" spans="22:48" x14ac:dyDescent="0.15">
      <c r="V15058" s="51"/>
      <c r="W15058" s="51"/>
      <c r="X15058" s="51"/>
      <c r="Y15058" s="51"/>
      <c r="AE15058" s="45"/>
      <c r="AV15058" s="51"/>
    </row>
    <row r="15059" spans="22:48" x14ac:dyDescent="0.15">
      <c r="V15059" s="51"/>
      <c r="W15059" s="51"/>
      <c r="X15059" s="51"/>
      <c r="Y15059" s="51"/>
      <c r="AE15059" s="45"/>
      <c r="AV15059" s="51"/>
    </row>
    <row r="15060" spans="22:48" x14ac:dyDescent="0.15">
      <c r="V15060" s="51"/>
      <c r="W15060" s="51"/>
      <c r="X15060" s="51"/>
      <c r="Y15060" s="51"/>
      <c r="AE15060" s="45"/>
      <c r="AV15060" s="51"/>
    </row>
    <row r="15061" spans="22:48" x14ac:dyDescent="0.15">
      <c r="V15061" s="51"/>
      <c r="W15061" s="51"/>
      <c r="X15061" s="51"/>
      <c r="Y15061" s="51"/>
      <c r="AE15061" s="45"/>
      <c r="AV15061" s="51"/>
    </row>
    <row r="15062" spans="22:48" x14ac:dyDescent="0.15">
      <c r="V15062" s="51"/>
      <c r="W15062" s="51"/>
      <c r="X15062" s="51"/>
      <c r="Y15062" s="51"/>
      <c r="AE15062" s="45"/>
      <c r="AV15062" s="51"/>
    </row>
    <row r="15063" spans="22:48" x14ac:dyDescent="0.15">
      <c r="V15063" s="51"/>
      <c r="W15063" s="51"/>
      <c r="X15063" s="51"/>
      <c r="Y15063" s="51"/>
      <c r="AE15063" s="45"/>
      <c r="AV15063" s="51"/>
    </row>
    <row r="15064" spans="22:48" x14ac:dyDescent="0.15">
      <c r="V15064" s="51"/>
      <c r="W15064" s="51"/>
      <c r="X15064" s="51"/>
      <c r="Y15064" s="51"/>
      <c r="AE15064" s="45"/>
      <c r="AV15064" s="51"/>
    </row>
    <row r="15065" spans="22:48" x14ac:dyDescent="0.15">
      <c r="V15065" s="51"/>
      <c r="W15065" s="51"/>
      <c r="X15065" s="51"/>
      <c r="Y15065" s="51"/>
      <c r="AE15065" s="45"/>
      <c r="AV15065" s="51"/>
    </row>
    <row r="15066" spans="22:48" x14ac:dyDescent="0.15">
      <c r="V15066" s="51"/>
      <c r="W15066" s="51"/>
      <c r="X15066" s="51"/>
      <c r="Y15066" s="51"/>
      <c r="AE15066" s="45"/>
      <c r="AV15066" s="51"/>
    </row>
    <row r="15067" spans="22:48" x14ac:dyDescent="0.15">
      <c r="V15067" s="51"/>
      <c r="W15067" s="51"/>
      <c r="X15067" s="51"/>
      <c r="Y15067" s="51"/>
      <c r="AE15067" s="45"/>
      <c r="AV15067" s="51"/>
    </row>
    <row r="15068" spans="22:48" x14ac:dyDescent="0.15">
      <c r="V15068" s="51"/>
      <c r="W15068" s="51"/>
      <c r="X15068" s="51"/>
      <c r="Y15068" s="51"/>
      <c r="AE15068" s="45"/>
      <c r="AV15068" s="51"/>
    </row>
    <row r="15069" spans="22:48" x14ac:dyDescent="0.15">
      <c r="V15069" s="51"/>
      <c r="W15069" s="51"/>
      <c r="X15069" s="51"/>
      <c r="Y15069" s="51"/>
      <c r="AE15069" s="45"/>
      <c r="AV15069" s="51"/>
    </row>
    <row r="15070" spans="22:48" x14ac:dyDescent="0.15">
      <c r="V15070" s="51"/>
      <c r="W15070" s="51"/>
      <c r="X15070" s="51"/>
      <c r="Y15070" s="51"/>
      <c r="AE15070" s="45"/>
      <c r="AV15070" s="51"/>
    </row>
    <row r="15071" spans="22:48" x14ac:dyDescent="0.15">
      <c r="V15071" s="51"/>
      <c r="W15071" s="51"/>
      <c r="X15071" s="51"/>
      <c r="Y15071" s="51"/>
      <c r="AE15071" s="45"/>
      <c r="AV15071" s="51"/>
    </row>
    <row r="15072" spans="22:48" x14ac:dyDescent="0.15">
      <c r="V15072" s="51"/>
      <c r="W15072" s="51"/>
      <c r="X15072" s="51"/>
      <c r="Y15072" s="51"/>
      <c r="AE15072" s="45"/>
      <c r="AV15072" s="51"/>
    </row>
    <row r="15073" spans="22:48" x14ac:dyDescent="0.15">
      <c r="V15073" s="51"/>
      <c r="W15073" s="51"/>
      <c r="X15073" s="51"/>
      <c r="Y15073" s="51"/>
      <c r="AE15073" s="45"/>
      <c r="AV15073" s="51"/>
    </row>
    <row r="15074" spans="22:48" x14ac:dyDescent="0.15">
      <c r="V15074" s="51"/>
      <c r="W15074" s="51"/>
      <c r="X15074" s="51"/>
      <c r="Y15074" s="51"/>
      <c r="AE15074" s="45"/>
      <c r="AV15074" s="51"/>
    </row>
    <row r="15075" spans="22:48" x14ac:dyDescent="0.15">
      <c r="V15075" s="51"/>
      <c r="W15075" s="51"/>
      <c r="X15075" s="51"/>
      <c r="Y15075" s="51"/>
      <c r="AE15075" s="45"/>
      <c r="AV15075" s="51"/>
    </row>
    <row r="15076" spans="22:48" x14ac:dyDescent="0.15">
      <c r="V15076" s="51"/>
      <c r="W15076" s="51"/>
      <c r="X15076" s="51"/>
      <c r="Y15076" s="51"/>
      <c r="AE15076" s="45"/>
      <c r="AV15076" s="51"/>
    </row>
    <row r="15077" spans="22:48" x14ac:dyDescent="0.15">
      <c r="V15077" s="51"/>
      <c r="W15077" s="51"/>
      <c r="X15077" s="51"/>
      <c r="Y15077" s="51"/>
      <c r="AE15077" s="45"/>
      <c r="AV15077" s="51"/>
    </row>
    <row r="15078" spans="22:48" x14ac:dyDescent="0.15">
      <c r="V15078" s="51"/>
      <c r="W15078" s="51"/>
      <c r="X15078" s="51"/>
      <c r="Y15078" s="51"/>
      <c r="AE15078" s="45"/>
      <c r="AV15078" s="51"/>
    </row>
    <row r="15079" spans="22:48" x14ac:dyDescent="0.15">
      <c r="V15079" s="51"/>
      <c r="W15079" s="51"/>
      <c r="X15079" s="51"/>
      <c r="Y15079" s="51"/>
      <c r="AE15079" s="45"/>
      <c r="AV15079" s="51"/>
    </row>
    <row r="15080" spans="22:48" x14ac:dyDescent="0.15">
      <c r="V15080" s="51"/>
      <c r="W15080" s="51"/>
      <c r="X15080" s="51"/>
      <c r="Y15080" s="51"/>
      <c r="AE15080" s="45"/>
      <c r="AV15080" s="51"/>
    </row>
    <row r="15081" spans="22:48" x14ac:dyDescent="0.15">
      <c r="V15081" s="51"/>
      <c r="W15081" s="51"/>
      <c r="X15081" s="51"/>
      <c r="Y15081" s="51"/>
      <c r="AE15081" s="45"/>
      <c r="AV15081" s="51"/>
    </row>
    <row r="15082" spans="22:48" x14ac:dyDescent="0.15">
      <c r="V15082" s="51"/>
      <c r="W15082" s="51"/>
      <c r="X15082" s="51"/>
      <c r="Y15082" s="51"/>
      <c r="AE15082" s="45"/>
      <c r="AV15082" s="51"/>
    </row>
    <row r="15083" spans="22:48" x14ac:dyDescent="0.15">
      <c r="V15083" s="51"/>
      <c r="W15083" s="51"/>
      <c r="X15083" s="51"/>
      <c r="Y15083" s="51"/>
      <c r="AE15083" s="45"/>
      <c r="AV15083" s="51"/>
    </row>
    <row r="15084" spans="22:48" x14ac:dyDescent="0.15">
      <c r="V15084" s="51"/>
      <c r="W15084" s="51"/>
      <c r="X15084" s="51"/>
      <c r="Y15084" s="51"/>
      <c r="AE15084" s="45"/>
      <c r="AV15084" s="51"/>
    </row>
    <row r="15085" spans="22:48" x14ac:dyDescent="0.15">
      <c r="V15085" s="51"/>
      <c r="W15085" s="51"/>
      <c r="X15085" s="51"/>
      <c r="Y15085" s="51"/>
      <c r="AE15085" s="45"/>
      <c r="AV15085" s="51"/>
    </row>
    <row r="15086" spans="22:48" x14ac:dyDescent="0.15">
      <c r="V15086" s="51"/>
      <c r="W15086" s="51"/>
      <c r="X15086" s="51"/>
      <c r="Y15086" s="51"/>
      <c r="AE15086" s="45"/>
      <c r="AV15086" s="51"/>
    </row>
    <row r="15087" spans="22:48" x14ac:dyDescent="0.15">
      <c r="V15087" s="51"/>
      <c r="W15087" s="51"/>
      <c r="X15087" s="51"/>
      <c r="Y15087" s="51"/>
      <c r="AE15087" s="45"/>
      <c r="AV15087" s="51"/>
    </row>
    <row r="15088" spans="22:48" x14ac:dyDescent="0.15">
      <c r="V15088" s="51"/>
      <c r="W15088" s="51"/>
      <c r="X15088" s="51"/>
      <c r="Y15088" s="51"/>
      <c r="AE15088" s="45"/>
      <c r="AV15088" s="51"/>
    </row>
    <row r="15089" spans="22:48" x14ac:dyDescent="0.15">
      <c r="V15089" s="51"/>
      <c r="W15089" s="51"/>
      <c r="X15089" s="51"/>
      <c r="Y15089" s="51"/>
      <c r="AE15089" s="45"/>
      <c r="AV15089" s="51"/>
    </row>
    <row r="15090" spans="22:48" x14ac:dyDescent="0.15">
      <c r="V15090" s="51"/>
      <c r="W15090" s="51"/>
      <c r="X15090" s="51"/>
      <c r="Y15090" s="51"/>
      <c r="AE15090" s="45"/>
      <c r="AV15090" s="51"/>
    </row>
    <row r="15091" spans="22:48" x14ac:dyDescent="0.15">
      <c r="V15091" s="51"/>
      <c r="W15091" s="51"/>
      <c r="X15091" s="51"/>
      <c r="Y15091" s="51"/>
      <c r="AE15091" s="45"/>
      <c r="AV15091" s="51"/>
    </row>
    <row r="15092" spans="22:48" x14ac:dyDescent="0.15">
      <c r="V15092" s="51"/>
      <c r="W15092" s="51"/>
      <c r="X15092" s="51"/>
      <c r="Y15092" s="51"/>
      <c r="AE15092" s="45"/>
      <c r="AV15092" s="51"/>
    </row>
    <row r="15093" spans="22:48" x14ac:dyDescent="0.15">
      <c r="V15093" s="51"/>
      <c r="W15093" s="51"/>
      <c r="X15093" s="51"/>
      <c r="Y15093" s="51"/>
      <c r="AE15093" s="45"/>
      <c r="AV15093" s="51"/>
    </row>
    <row r="15094" spans="22:48" x14ac:dyDescent="0.15">
      <c r="V15094" s="51"/>
      <c r="W15094" s="51"/>
      <c r="X15094" s="51"/>
      <c r="Y15094" s="51"/>
      <c r="AE15094" s="45"/>
      <c r="AV15094" s="51"/>
    </row>
    <row r="15095" spans="22:48" x14ac:dyDescent="0.15">
      <c r="V15095" s="51"/>
      <c r="W15095" s="51"/>
      <c r="X15095" s="51"/>
      <c r="Y15095" s="51"/>
      <c r="AE15095" s="45"/>
      <c r="AV15095" s="51"/>
    </row>
    <row r="15096" spans="22:48" x14ac:dyDescent="0.15">
      <c r="V15096" s="51"/>
      <c r="W15096" s="51"/>
      <c r="X15096" s="51"/>
      <c r="Y15096" s="51"/>
      <c r="AE15096" s="45"/>
      <c r="AV15096" s="51"/>
    </row>
    <row r="15097" spans="22:48" x14ac:dyDescent="0.15">
      <c r="V15097" s="51"/>
      <c r="W15097" s="51"/>
      <c r="X15097" s="51"/>
      <c r="Y15097" s="51"/>
      <c r="AE15097" s="45"/>
      <c r="AV15097" s="51"/>
    </row>
    <row r="15098" spans="22:48" x14ac:dyDescent="0.15">
      <c r="V15098" s="51"/>
      <c r="W15098" s="51"/>
      <c r="X15098" s="51"/>
      <c r="Y15098" s="51"/>
      <c r="AE15098" s="45"/>
      <c r="AV15098" s="51"/>
    </row>
    <row r="15099" spans="22:48" x14ac:dyDescent="0.15">
      <c r="V15099" s="51"/>
      <c r="W15099" s="51"/>
      <c r="X15099" s="51"/>
      <c r="Y15099" s="51"/>
      <c r="AE15099" s="45"/>
      <c r="AV15099" s="51"/>
    </row>
    <row r="15100" spans="22:48" x14ac:dyDescent="0.15">
      <c r="V15100" s="51"/>
      <c r="W15100" s="51"/>
      <c r="X15100" s="51"/>
      <c r="Y15100" s="51"/>
      <c r="AE15100" s="45"/>
      <c r="AV15100" s="51"/>
    </row>
    <row r="15101" spans="22:48" x14ac:dyDescent="0.15">
      <c r="V15101" s="51"/>
      <c r="W15101" s="51"/>
      <c r="X15101" s="51"/>
      <c r="Y15101" s="51"/>
      <c r="AE15101" s="45"/>
      <c r="AV15101" s="51"/>
    </row>
    <row r="15102" spans="22:48" x14ac:dyDescent="0.15">
      <c r="V15102" s="51"/>
      <c r="W15102" s="51"/>
      <c r="X15102" s="51"/>
      <c r="Y15102" s="51"/>
      <c r="AE15102" s="45"/>
      <c r="AV15102" s="51"/>
    </row>
    <row r="15103" spans="22:48" x14ac:dyDescent="0.15">
      <c r="V15103" s="51"/>
      <c r="W15103" s="51"/>
      <c r="X15103" s="51"/>
      <c r="Y15103" s="51"/>
      <c r="AE15103" s="45"/>
      <c r="AV15103" s="51"/>
    </row>
    <row r="15104" spans="22:48" x14ac:dyDescent="0.15">
      <c r="V15104" s="51"/>
      <c r="W15104" s="51"/>
      <c r="X15104" s="51"/>
      <c r="Y15104" s="51"/>
      <c r="AE15104" s="45"/>
      <c r="AV15104" s="51"/>
    </row>
    <row r="15105" spans="22:48" x14ac:dyDescent="0.15">
      <c r="V15105" s="51"/>
      <c r="W15105" s="51"/>
      <c r="X15105" s="51"/>
      <c r="Y15105" s="51"/>
      <c r="AE15105" s="45"/>
      <c r="AV15105" s="51"/>
    </row>
    <row r="15106" spans="22:48" x14ac:dyDescent="0.15">
      <c r="V15106" s="51"/>
      <c r="W15106" s="51"/>
      <c r="X15106" s="51"/>
      <c r="Y15106" s="51"/>
      <c r="AE15106" s="45"/>
      <c r="AV15106" s="51"/>
    </row>
    <row r="15107" spans="22:48" x14ac:dyDescent="0.15">
      <c r="V15107" s="51"/>
      <c r="W15107" s="51"/>
      <c r="X15107" s="51"/>
      <c r="Y15107" s="51"/>
      <c r="AE15107" s="45"/>
      <c r="AV15107" s="51"/>
    </row>
    <row r="15108" spans="22:48" x14ac:dyDescent="0.15">
      <c r="V15108" s="51"/>
      <c r="W15108" s="51"/>
      <c r="X15108" s="51"/>
      <c r="Y15108" s="51"/>
      <c r="AE15108" s="45"/>
      <c r="AV15108" s="51"/>
    </row>
    <row r="15109" spans="22:48" x14ac:dyDescent="0.15">
      <c r="V15109" s="51"/>
      <c r="W15109" s="51"/>
      <c r="X15109" s="51"/>
      <c r="Y15109" s="51"/>
      <c r="AE15109" s="45"/>
      <c r="AV15109" s="51"/>
    </row>
    <row r="15110" spans="22:48" x14ac:dyDescent="0.15">
      <c r="V15110" s="51"/>
      <c r="W15110" s="51"/>
      <c r="X15110" s="51"/>
      <c r="Y15110" s="51"/>
      <c r="AE15110" s="45"/>
      <c r="AV15110" s="51"/>
    </row>
    <row r="15111" spans="22:48" x14ac:dyDescent="0.15">
      <c r="V15111" s="51"/>
      <c r="W15111" s="51"/>
      <c r="X15111" s="51"/>
      <c r="Y15111" s="51"/>
      <c r="AE15111" s="45"/>
      <c r="AV15111" s="51"/>
    </row>
    <row r="15112" spans="22:48" x14ac:dyDescent="0.15">
      <c r="V15112" s="51"/>
      <c r="W15112" s="51"/>
      <c r="X15112" s="51"/>
      <c r="Y15112" s="51"/>
      <c r="AE15112" s="45"/>
      <c r="AV15112" s="51"/>
    </row>
    <row r="15113" spans="22:48" x14ac:dyDescent="0.15">
      <c r="V15113" s="51"/>
      <c r="W15113" s="51"/>
      <c r="X15113" s="51"/>
      <c r="Y15113" s="51"/>
      <c r="AE15113" s="45"/>
      <c r="AV15113" s="51"/>
    </row>
    <row r="15114" spans="22:48" x14ac:dyDescent="0.15">
      <c r="V15114" s="51"/>
      <c r="W15114" s="51"/>
      <c r="X15114" s="51"/>
      <c r="Y15114" s="51"/>
      <c r="AE15114" s="45"/>
      <c r="AV15114" s="51"/>
    </row>
    <row r="15115" spans="22:48" x14ac:dyDescent="0.15">
      <c r="V15115" s="51"/>
      <c r="W15115" s="51"/>
      <c r="X15115" s="51"/>
      <c r="Y15115" s="51"/>
      <c r="AE15115" s="45"/>
      <c r="AV15115" s="51"/>
    </row>
    <row r="15116" spans="22:48" x14ac:dyDescent="0.15">
      <c r="V15116" s="51"/>
      <c r="W15116" s="51"/>
      <c r="X15116" s="51"/>
      <c r="Y15116" s="51"/>
      <c r="AE15116" s="45"/>
      <c r="AV15116" s="51"/>
    </row>
    <row r="15117" spans="22:48" x14ac:dyDescent="0.15">
      <c r="V15117" s="51"/>
      <c r="W15117" s="51"/>
      <c r="X15117" s="51"/>
      <c r="Y15117" s="51"/>
      <c r="AE15117" s="45"/>
      <c r="AV15117" s="51"/>
    </row>
    <row r="15118" spans="22:48" x14ac:dyDescent="0.15">
      <c r="V15118" s="51"/>
      <c r="W15118" s="51"/>
      <c r="X15118" s="51"/>
      <c r="Y15118" s="51"/>
      <c r="AE15118" s="45"/>
      <c r="AV15118" s="51"/>
    </row>
    <row r="15119" spans="22:48" x14ac:dyDescent="0.15">
      <c r="V15119" s="51"/>
      <c r="W15119" s="51"/>
      <c r="X15119" s="51"/>
      <c r="Y15119" s="51"/>
      <c r="AE15119" s="45"/>
      <c r="AV15119" s="51"/>
    </row>
    <row r="15120" spans="22:48" x14ac:dyDescent="0.15">
      <c r="V15120" s="51"/>
      <c r="W15120" s="51"/>
      <c r="X15120" s="51"/>
      <c r="Y15120" s="51"/>
      <c r="AE15120" s="45"/>
      <c r="AV15120" s="51"/>
    </row>
    <row r="15121" spans="22:48" x14ac:dyDescent="0.15">
      <c r="V15121" s="51"/>
      <c r="W15121" s="51"/>
      <c r="X15121" s="51"/>
      <c r="Y15121" s="51"/>
      <c r="AE15121" s="45"/>
      <c r="AV15121" s="51"/>
    </row>
    <row r="15122" spans="22:48" x14ac:dyDescent="0.15">
      <c r="V15122" s="51"/>
      <c r="W15122" s="51"/>
      <c r="X15122" s="51"/>
      <c r="Y15122" s="51"/>
      <c r="AE15122" s="45"/>
      <c r="AV15122" s="51"/>
    </row>
    <row r="15123" spans="22:48" x14ac:dyDescent="0.15">
      <c r="V15123" s="51"/>
      <c r="W15123" s="51"/>
      <c r="X15123" s="51"/>
      <c r="Y15123" s="51"/>
      <c r="AE15123" s="45"/>
      <c r="AV15123" s="51"/>
    </row>
    <row r="15124" spans="22:48" x14ac:dyDescent="0.15">
      <c r="V15124" s="51"/>
      <c r="W15124" s="51"/>
      <c r="X15124" s="51"/>
      <c r="Y15124" s="51"/>
      <c r="AE15124" s="45"/>
      <c r="AV15124" s="51"/>
    </row>
    <row r="15125" spans="22:48" x14ac:dyDescent="0.15">
      <c r="V15125" s="51"/>
      <c r="W15125" s="51"/>
      <c r="X15125" s="51"/>
      <c r="Y15125" s="51"/>
      <c r="AE15125" s="45"/>
      <c r="AV15125" s="51"/>
    </row>
    <row r="15126" spans="22:48" x14ac:dyDescent="0.15">
      <c r="V15126" s="51"/>
      <c r="W15126" s="51"/>
      <c r="X15126" s="51"/>
      <c r="Y15126" s="51"/>
      <c r="AE15126" s="45"/>
      <c r="AV15126" s="51"/>
    </row>
    <row r="15127" spans="22:48" x14ac:dyDescent="0.15">
      <c r="V15127" s="51"/>
      <c r="W15127" s="51"/>
      <c r="X15127" s="51"/>
      <c r="Y15127" s="51"/>
      <c r="AE15127" s="45"/>
      <c r="AV15127" s="51"/>
    </row>
    <row r="15128" spans="22:48" x14ac:dyDescent="0.15">
      <c r="V15128" s="51"/>
      <c r="W15128" s="51"/>
      <c r="X15128" s="51"/>
      <c r="Y15128" s="51"/>
      <c r="AE15128" s="45"/>
      <c r="AV15128" s="51"/>
    </row>
    <row r="15129" spans="22:48" x14ac:dyDescent="0.15">
      <c r="V15129" s="51"/>
      <c r="W15129" s="51"/>
      <c r="X15129" s="51"/>
      <c r="Y15129" s="51"/>
      <c r="AE15129" s="45"/>
      <c r="AV15129" s="51"/>
    </row>
    <row r="15130" spans="22:48" x14ac:dyDescent="0.15">
      <c r="V15130" s="51"/>
      <c r="W15130" s="51"/>
      <c r="X15130" s="51"/>
      <c r="Y15130" s="51"/>
      <c r="AE15130" s="45"/>
      <c r="AV15130" s="51"/>
    </row>
    <row r="15131" spans="22:48" x14ac:dyDescent="0.15">
      <c r="V15131" s="51"/>
      <c r="W15131" s="51"/>
      <c r="X15131" s="51"/>
      <c r="Y15131" s="51"/>
      <c r="AE15131" s="45"/>
      <c r="AV15131" s="51"/>
    </row>
    <row r="15132" spans="22:48" x14ac:dyDescent="0.15">
      <c r="V15132" s="51"/>
      <c r="W15132" s="51"/>
      <c r="X15132" s="51"/>
      <c r="Y15132" s="51"/>
      <c r="AE15132" s="45"/>
      <c r="AV15132" s="51"/>
    </row>
    <row r="15133" spans="22:48" x14ac:dyDescent="0.15">
      <c r="V15133" s="51"/>
      <c r="W15133" s="51"/>
      <c r="X15133" s="51"/>
      <c r="Y15133" s="51"/>
      <c r="AE15133" s="45"/>
      <c r="AV15133" s="51"/>
    </row>
    <row r="15134" spans="22:48" x14ac:dyDescent="0.15">
      <c r="V15134" s="51"/>
      <c r="W15134" s="51"/>
      <c r="X15134" s="51"/>
      <c r="Y15134" s="51"/>
      <c r="AE15134" s="45"/>
      <c r="AV15134" s="51"/>
    </row>
    <row r="15135" spans="22:48" x14ac:dyDescent="0.15">
      <c r="V15135" s="51"/>
      <c r="W15135" s="51"/>
      <c r="X15135" s="51"/>
      <c r="Y15135" s="51"/>
      <c r="AE15135" s="45"/>
      <c r="AV15135" s="51"/>
    </row>
    <row r="15136" spans="22:48" x14ac:dyDescent="0.15">
      <c r="V15136" s="51"/>
      <c r="W15136" s="51"/>
      <c r="X15136" s="51"/>
      <c r="Y15136" s="51"/>
      <c r="AE15136" s="45"/>
      <c r="AV15136" s="51"/>
    </row>
    <row r="15137" spans="22:48" x14ac:dyDescent="0.15">
      <c r="V15137" s="51"/>
      <c r="W15137" s="51"/>
      <c r="X15137" s="51"/>
      <c r="Y15137" s="51"/>
      <c r="AE15137" s="45"/>
      <c r="AV15137" s="51"/>
    </row>
    <row r="15138" spans="22:48" x14ac:dyDescent="0.15">
      <c r="V15138" s="51"/>
      <c r="W15138" s="51"/>
      <c r="X15138" s="51"/>
      <c r="Y15138" s="51"/>
      <c r="AE15138" s="45"/>
      <c r="AV15138" s="51"/>
    </row>
    <row r="15139" spans="22:48" x14ac:dyDescent="0.15">
      <c r="V15139" s="51"/>
      <c r="W15139" s="51"/>
      <c r="X15139" s="51"/>
      <c r="Y15139" s="51"/>
      <c r="AE15139" s="45"/>
      <c r="AV15139" s="51"/>
    </row>
    <row r="15140" spans="22:48" x14ac:dyDescent="0.15">
      <c r="V15140" s="51"/>
      <c r="W15140" s="51"/>
      <c r="X15140" s="51"/>
      <c r="Y15140" s="51"/>
      <c r="AE15140" s="45"/>
      <c r="AV15140" s="51"/>
    </row>
    <row r="15141" spans="22:48" x14ac:dyDescent="0.15">
      <c r="V15141" s="51"/>
      <c r="W15141" s="51"/>
      <c r="X15141" s="51"/>
      <c r="Y15141" s="51"/>
      <c r="AE15141" s="45"/>
      <c r="AV15141" s="51"/>
    </row>
    <row r="15142" spans="22:48" x14ac:dyDescent="0.15">
      <c r="V15142" s="51"/>
      <c r="W15142" s="51"/>
      <c r="X15142" s="51"/>
      <c r="Y15142" s="51"/>
      <c r="AE15142" s="45"/>
      <c r="AV15142" s="51"/>
    </row>
    <row r="15143" spans="22:48" x14ac:dyDescent="0.15">
      <c r="V15143" s="51"/>
      <c r="W15143" s="51"/>
      <c r="X15143" s="51"/>
      <c r="Y15143" s="51"/>
      <c r="AE15143" s="45"/>
      <c r="AV15143" s="51"/>
    </row>
    <row r="15144" spans="22:48" x14ac:dyDescent="0.15">
      <c r="V15144" s="51"/>
      <c r="W15144" s="51"/>
      <c r="X15144" s="51"/>
      <c r="Y15144" s="51"/>
      <c r="AE15144" s="45"/>
      <c r="AV15144" s="51"/>
    </row>
    <row r="15145" spans="22:48" x14ac:dyDescent="0.15">
      <c r="V15145" s="51"/>
      <c r="W15145" s="51"/>
      <c r="X15145" s="51"/>
      <c r="Y15145" s="51"/>
      <c r="AE15145" s="45"/>
      <c r="AV15145" s="51"/>
    </row>
    <row r="15146" spans="22:48" x14ac:dyDescent="0.15">
      <c r="V15146" s="51"/>
      <c r="W15146" s="51"/>
      <c r="X15146" s="51"/>
      <c r="Y15146" s="51"/>
      <c r="AE15146" s="45"/>
      <c r="AV15146" s="51"/>
    </row>
    <row r="15147" spans="22:48" x14ac:dyDescent="0.15">
      <c r="V15147" s="51"/>
      <c r="W15147" s="51"/>
      <c r="X15147" s="51"/>
      <c r="Y15147" s="51"/>
      <c r="AE15147" s="45"/>
      <c r="AV15147" s="51"/>
    </row>
    <row r="15148" spans="22:48" x14ac:dyDescent="0.15">
      <c r="V15148" s="51"/>
      <c r="W15148" s="51"/>
      <c r="X15148" s="51"/>
      <c r="Y15148" s="51"/>
      <c r="AE15148" s="45"/>
      <c r="AV15148" s="51"/>
    </row>
    <row r="15149" spans="22:48" x14ac:dyDescent="0.15">
      <c r="V15149" s="51"/>
      <c r="W15149" s="51"/>
      <c r="X15149" s="51"/>
      <c r="Y15149" s="51"/>
      <c r="AE15149" s="45"/>
      <c r="AV15149" s="51"/>
    </row>
    <row r="15150" spans="22:48" x14ac:dyDescent="0.15">
      <c r="V15150" s="51"/>
      <c r="W15150" s="51"/>
      <c r="X15150" s="51"/>
      <c r="Y15150" s="51"/>
      <c r="AE15150" s="45"/>
      <c r="AV15150" s="51"/>
    </row>
    <row r="15151" spans="22:48" x14ac:dyDescent="0.15">
      <c r="V15151" s="51"/>
      <c r="W15151" s="51"/>
      <c r="X15151" s="51"/>
      <c r="Y15151" s="51"/>
      <c r="AE15151" s="45"/>
      <c r="AV15151" s="51"/>
    </row>
    <row r="15152" spans="22:48" x14ac:dyDescent="0.15">
      <c r="V15152" s="51"/>
      <c r="W15152" s="51"/>
      <c r="X15152" s="51"/>
      <c r="Y15152" s="51"/>
      <c r="AE15152" s="45"/>
      <c r="AV15152" s="51"/>
    </row>
    <row r="15153" spans="22:48" x14ac:dyDescent="0.15">
      <c r="V15153" s="51"/>
      <c r="W15153" s="51"/>
      <c r="X15153" s="51"/>
      <c r="Y15153" s="51"/>
      <c r="AE15153" s="45"/>
      <c r="AV15153" s="51"/>
    </row>
    <row r="15154" spans="22:48" x14ac:dyDescent="0.15">
      <c r="V15154" s="51"/>
      <c r="W15154" s="51"/>
      <c r="X15154" s="51"/>
      <c r="Y15154" s="51"/>
      <c r="AE15154" s="45"/>
      <c r="AV15154" s="51"/>
    </row>
    <row r="15155" spans="22:48" x14ac:dyDescent="0.15">
      <c r="V15155" s="51"/>
      <c r="W15155" s="51"/>
      <c r="X15155" s="51"/>
      <c r="Y15155" s="51"/>
      <c r="AE15155" s="45"/>
      <c r="AV15155" s="51"/>
    </row>
    <row r="15156" spans="22:48" x14ac:dyDescent="0.15">
      <c r="V15156" s="51"/>
      <c r="W15156" s="51"/>
      <c r="X15156" s="51"/>
      <c r="Y15156" s="51"/>
      <c r="AE15156" s="45"/>
      <c r="AV15156" s="51"/>
    </row>
    <row r="15157" spans="22:48" x14ac:dyDescent="0.15">
      <c r="V15157" s="51"/>
      <c r="W15157" s="51"/>
      <c r="X15157" s="51"/>
      <c r="Y15157" s="51"/>
      <c r="AE15157" s="45"/>
      <c r="AV15157" s="51"/>
    </row>
    <row r="15158" spans="22:48" x14ac:dyDescent="0.15">
      <c r="V15158" s="51"/>
      <c r="W15158" s="51"/>
      <c r="X15158" s="51"/>
      <c r="Y15158" s="51"/>
      <c r="AE15158" s="45"/>
      <c r="AV15158" s="51"/>
    </row>
    <row r="15159" spans="22:48" x14ac:dyDescent="0.15">
      <c r="V15159" s="51"/>
      <c r="W15159" s="51"/>
      <c r="X15159" s="51"/>
      <c r="Y15159" s="51"/>
      <c r="AE15159" s="45"/>
      <c r="AV15159" s="51"/>
    </row>
    <row r="15160" spans="22:48" x14ac:dyDescent="0.15">
      <c r="V15160" s="51"/>
      <c r="W15160" s="51"/>
      <c r="X15160" s="51"/>
      <c r="Y15160" s="51"/>
      <c r="AE15160" s="45"/>
      <c r="AV15160" s="51"/>
    </row>
    <row r="15161" spans="22:48" x14ac:dyDescent="0.15">
      <c r="V15161" s="51"/>
      <c r="W15161" s="51"/>
      <c r="X15161" s="51"/>
      <c r="Y15161" s="51"/>
      <c r="AE15161" s="45"/>
      <c r="AV15161" s="51"/>
    </row>
    <row r="15162" spans="22:48" x14ac:dyDescent="0.15">
      <c r="V15162" s="51"/>
      <c r="W15162" s="51"/>
      <c r="X15162" s="51"/>
      <c r="Y15162" s="51"/>
      <c r="AE15162" s="45"/>
      <c r="AV15162" s="51"/>
    </row>
    <row r="15163" spans="22:48" x14ac:dyDescent="0.15">
      <c r="V15163" s="51"/>
      <c r="W15163" s="51"/>
      <c r="X15163" s="51"/>
      <c r="Y15163" s="51"/>
      <c r="AE15163" s="45"/>
      <c r="AV15163" s="51"/>
    </row>
    <row r="15164" spans="22:48" x14ac:dyDescent="0.15">
      <c r="V15164" s="51"/>
      <c r="W15164" s="51"/>
      <c r="X15164" s="51"/>
      <c r="Y15164" s="51"/>
      <c r="AE15164" s="45"/>
      <c r="AV15164" s="51"/>
    </row>
    <row r="15165" spans="22:48" x14ac:dyDescent="0.15">
      <c r="V15165" s="51"/>
      <c r="W15165" s="51"/>
      <c r="X15165" s="51"/>
      <c r="Y15165" s="51"/>
      <c r="AE15165" s="45"/>
      <c r="AV15165" s="51"/>
    </row>
    <row r="15166" spans="22:48" x14ac:dyDescent="0.15">
      <c r="V15166" s="51"/>
      <c r="W15166" s="51"/>
      <c r="X15166" s="51"/>
      <c r="Y15166" s="51"/>
      <c r="AE15166" s="45"/>
      <c r="AV15166" s="51"/>
    </row>
    <row r="15167" spans="22:48" x14ac:dyDescent="0.15">
      <c r="V15167" s="51"/>
      <c r="W15167" s="51"/>
      <c r="X15167" s="51"/>
      <c r="Y15167" s="51"/>
      <c r="AE15167" s="45"/>
      <c r="AV15167" s="51"/>
    </row>
    <row r="15168" spans="22:48" x14ac:dyDescent="0.15">
      <c r="V15168" s="51"/>
      <c r="W15168" s="51"/>
      <c r="X15168" s="51"/>
      <c r="Y15168" s="51"/>
      <c r="AE15168" s="45"/>
      <c r="AV15168" s="51"/>
    </row>
    <row r="15169" spans="22:48" x14ac:dyDescent="0.15">
      <c r="V15169" s="51"/>
      <c r="W15169" s="51"/>
      <c r="X15169" s="51"/>
      <c r="Y15169" s="51"/>
      <c r="AE15169" s="45"/>
      <c r="AV15169" s="51"/>
    </row>
    <row r="15170" spans="22:48" x14ac:dyDescent="0.15">
      <c r="V15170" s="51"/>
      <c r="W15170" s="51"/>
      <c r="X15170" s="51"/>
      <c r="Y15170" s="51"/>
      <c r="AE15170" s="45"/>
      <c r="AV15170" s="51"/>
    </row>
    <row r="15171" spans="22:48" x14ac:dyDescent="0.15">
      <c r="V15171" s="51"/>
      <c r="W15171" s="51"/>
      <c r="X15171" s="51"/>
      <c r="Y15171" s="51"/>
      <c r="AE15171" s="45"/>
      <c r="AV15171" s="51"/>
    </row>
    <row r="15172" spans="22:48" x14ac:dyDescent="0.15">
      <c r="V15172" s="51"/>
      <c r="W15172" s="51"/>
      <c r="X15172" s="51"/>
      <c r="Y15172" s="51"/>
      <c r="AE15172" s="45"/>
      <c r="AV15172" s="51"/>
    </row>
    <row r="15173" spans="22:48" x14ac:dyDescent="0.15">
      <c r="V15173" s="51"/>
      <c r="W15173" s="51"/>
      <c r="X15173" s="51"/>
      <c r="Y15173" s="51"/>
      <c r="AE15173" s="45"/>
      <c r="AV15173" s="51"/>
    </row>
    <row r="15174" spans="22:48" x14ac:dyDescent="0.15">
      <c r="V15174" s="51"/>
      <c r="W15174" s="51"/>
      <c r="X15174" s="51"/>
      <c r="Y15174" s="51"/>
      <c r="AE15174" s="45"/>
      <c r="AV15174" s="51"/>
    </row>
    <row r="15175" spans="22:48" x14ac:dyDescent="0.15">
      <c r="V15175" s="51"/>
      <c r="W15175" s="51"/>
      <c r="X15175" s="51"/>
      <c r="Y15175" s="51"/>
      <c r="AE15175" s="45"/>
      <c r="AV15175" s="51"/>
    </row>
    <row r="15176" spans="22:48" x14ac:dyDescent="0.15">
      <c r="V15176" s="51"/>
      <c r="W15176" s="51"/>
      <c r="X15176" s="51"/>
      <c r="Y15176" s="51"/>
      <c r="AE15176" s="45"/>
      <c r="AV15176" s="51"/>
    </row>
    <row r="15177" spans="22:48" x14ac:dyDescent="0.15">
      <c r="V15177" s="51"/>
      <c r="W15177" s="51"/>
      <c r="X15177" s="51"/>
      <c r="Y15177" s="51"/>
      <c r="AE15177" s="45"/>
      <c r="AV15177" s="51"/>
    </row>
    <row r="15178" spans="22:48" x14ac:dyDescent="0.15">
      <c r="V15178" s="51"/>
      <c r="W15178" s="51"/>
      <c r="X15178" s="51"/>
      <c r="Y15178" s="51"/>
      <c r="AE15178" s="45"/>
      <c r="AV15178" s="51"/>
    </row>
    <row r="15179" spans="22:48" x14ac:dyDescent="0.15">
      <c r="V15179" s="51"/>
      <c r="W15179" s="51"/>
      <c r="X15179" s="51"/>
      <c r="Y15179" s="51"/>
      <c r="AE15179" s="45"/>
      <c r="AV15179" s="51"/>
    </row>
    <row r="15180" spans="22:48" x14ac:dyDescent="0.15">
      <c r="V15180" s="51"/>
      <c r="W15180" s="51"/>
      <c r="X15180" s="51"/>
      <c r="Y15180" s="51"/>
      <c r="AE15180" s="45"/>
      <c r="AV15180" s="51"/>
    </row>
    <row r="15181" spans="22:48" x14ac:dyDescent="0.15">
      <c r="V15181" s="51"/>
      <c r="W15181" s="51"/>
      <c r="X15181" s="51"/>
      <c r="Y15181" s="51"/>
      <c r="AE15181" s="45"/>
      <c r="AV15181" s="51"/>
    </row>
    <row r="15182" spans="22:48" x14ac:dyDescent="0.15">
      <c r="V15182" s="51"/>
      <c r="W15182" s="51"/>
      <c r="X15182" s="51"/>
      <c r="Y15182" s="51"/>
      <c r="AE15182" s="45"/>
      <c r="AV15182" s="51"/>
    </row>
    <row r="15183" spans="22:48" x14ac:dyDescent="0.15">
      <c r="V15183" s="51"/>
      <c r="W15183" s="51"/>
      <c r="X15183" s="51"/>
      <c r="Y15183" s="51"/>
      <c r="AE15183" s="45"/>
      <c r="AV15183" s="51"/>
    </row>
    <row r="15184" spans="22:48" x14ac:dyDescent="0.15">
      <c r="V15184" s="51"/>
      <c r="W15184" s="51"/>
      <c r="X15184" s="51"/>
      <c r="Y15184" s="51"/>
      <c r="AE15184" s="45"/>
      <c r="AV15184" s="51"/>
    </row>
    <row r="15185" spans="22:48" x14ac:dyDescent="0.15">
      <c r="V15185" s="51"/>
      <c r="W15185" s="51"/>
      <c r="X15185" s="51"/>
      <c r="Y15185" s="51"/>
      <c r="AE15185" s="45"/>
      <c r="AV15185" s="51"/>
    </row>
    <row r="15186" spans="22:48" x14ac:dyDescent="0.15">
      <c r="V15186" s="51"/>
      <c r="W15186" s="51"/>
      <c r="X15186" s="51"/>
      <c r="Y15186" s="51"/>
      <c r="AE15186" s="45"/>
      <c r="AV15186" s="51"/>
    </row>
    <row r="15187" spans="22:48" x14ac:dyDescent="0.15">
      <c r="V15187" s="51"/>
      <c r="W15187" s="51"/>
      <c r="X15187" s="51"/>
      <c r="Y15187" s="51"/>
      <c r="AE15187" s="45"/>
      <c r="AV15187" s="51"/>
    </row>
    <row r="15188" spans="22:48" x14ac:dyDescent="0.15">
      <c r="V15188" s="51"/>
      <c r="W15188" s="51"/>
      <c r="X15188" s="51"/>
      <c r="Y15188" s="51"/>
      <c r="AE15188" s="45"/>
      <c r="AV15188" s="51"/>
    </row>
    <row r="15189" spans="22:48" x14ac:dyDescent="0.15">
      <c r="V15189" s="51"/>
      <c r="W15189" s="51"/>
      <c r="X15189" s="51"/>
      <c r="Y15189" s="51"/>
      <c r="AE15189" s="45"/>
      <c r="AV15189" s="51"/>
    </row>
    <row r="15190" spans="22:48" x14ac:dyDescent="0.15">
      <c r="V15190" s="51"/>
      <c r="W15190" s="51"/>
      <c r="X15190" s="51"/>
      <c r="Y15190" s="51"/>
      <c r="AE15190" s="45"/>
      <c r="AV15190" s="51"/>
    </row>
    <row r="15191" spans="22:48" x14ac:dyDescent="0.15">
      <c r="V15191" s="51"/>
      <c r="W15191" s="51"/>
      <c r="X15191" s="51"/>
      <c r="Y15191" s="51"/>
      <c r="AE15191" s="45"/>
      <c r="AV15191" s="51"/>
    </row>
    <row r="15192" spans="22:48" x14ac:dyDescent="0.15">
      <c r="V15192" s="51"/>
      <c r="W15192" s="51"/>
      <c r="X15192" s="51"/>
      <c r="Y15192" s="51"/>
      <c r="AE15192" s="45"/>
      <c r="AV15192" s="51"/>
    </row>
    <row r="15193" spans="22:48" x14ac:dyDescent="0.15">
      <c r="V15193" s="51"/>
      <c r="W15193" s="51"/>
      <c r="X15193" s="51"/>
      <c r="Y15193" s="51"/>
      <c r="AE15193" s="45"/>
      <c r="AV15193" s="51"/>
    </row>
    <row r="15194" spans="22:48" x14ac:dyDescent="0.15">
      <c r="V15194" s="51"/>
      <c r="W15194" s="51"/>
      <c r="X15194" s="51"/>
      <c r="Y15194" s="51"/>
      <c r="AE15194" s="45"/>
      <c r="AV15194" s="51"/>
    </row>
    <row r="15195" spans="22:48" x14ac:dyDescent="0.15">
      <c r="V15195" s="51"/>
      <c r="W15195" s="51"/>
      <c r="X15195" s="51"/>
      <c r="Y15195" s="51"/>
      <c r="AE15195" s="45"/>
      <c r="AV15195" s="51"/>
    </row>
    <row r="15196" spans="22:48" x14ac:dyDescent="0.15">
      <c r="V15196" s="51"/>
      <c r="W15196" s="51"/>
      <c r="X15196" s="51"/>
      <c r="Y15196" s="51"/>
      <c r="AE15196" s="45"/>
      <c r="AV15196" s="51"/>
    </row>
    <row r="15197" spans="22:48" x14ac:dyDescent="0.15">
      <c r="V15197" s="51"/>
      <c r="W15197" s="51"/>
      <c r="X15197" s="51"/>
      <c r="Y15197" s="51"/>
      <c r="AE15197" s="45"/>
      <c r="AV15197" s="51"/>
    </row>
    <row r="15198" spans="22:48" x14ac:dyDescent="0.15">
      <c r="V15198" s="51"/>
      <c r="W15198" s="51"/>
      <c r="X15198" s="51"/>
      <c r="Y15198" s="51"/>
      <c r="AE15198" s="45"/>
      <c r="AV15198" s="51"/>
    </row>
    <row r="15199" spans="22:48" x14ac:dyDescent="0.15">
      <c r="V15199" s="51"/>
      <c r="W15199" s="51"/>
      <c r="X15199" s="51"/>
      <c r="Y15199" s="51"/>
      <c r="AE15199" s="45"/>
      <c r="AV15199" s="51"/>
    </row>
    <row r="15200" spans="22:48" x14ac:dyDescent="0.15">
      <c r="V15200" s="51"/>
      <c r="W15200" s="51"/>
      <c r="X15200" s="51"/>
      <c r="Y15200" s="51"/>
      <c r="AE15200" s="45"/>
      <c r="AV15200" s="51"/>
    </row>
    <row r="15201" spans="22:48" x14ac:dyDescent="0.15">
      <c r="V15201" s="51"/>
      <c r="W15201" s="51"/>
      <c r="X15201" s="51"/>
      <c r="Y15201" s="51"/>
      <c r="AE15201" s="45"/>
      <c r="AV15201" s="51"/>
    </row>
    <row r="15202" spans="22:48" x14ac:dyDescent="0.15">
      <c r="V15202" s="51"/>
      <c r="W15202" s="51"/>
      <c r="X15202" s="51"/>
      <c r="Y15202" s="51"/>
      <c r="AE15202" s="45"/>
      <c r="AV15202" s="51"/>
    </row>
    <row r="15203" spans="22:48" x14ac:dyDescent="0.15">
      <c r="V15203" s="51"/>
      <c r="W15203" s="51"/>
      <c r="X15203" s="51"/>
      <c r="Y15203" s="51"/>
      <c r="AE15203" s="45"/>
      <c r="AV15203" s="51"/>
    </row>
    <row r="15204" spans="22:48" x14ac:dyDescent="0.15">
      <c r="V15204" s="51"/>
      <c r="W15204" s="51"/>
      <c r="X15204" s="51"/>
      <c r="Y15204" s="51"/>
      <c r="AE15204" s="45"/>
      <c r="AV15204" s="51"/>
    </row>
    <row r="15205" spans="22:48" x14ac:dyDescent="0.15">
      <c r="V15205" s="51"/>
      <c r="W15205" s="51"/>
      <c r="X15205" s="51"/>
      <c r="Y15205" s="51"/>
      <c r="AE15205" s="45"/>
      <c r="AV15205" s="51"/>
    </row>
    <row r="15206" spans="22:48" x14ac:dyDescent="0.15">
      <c r="V15206" s="51"/>
      <c r="W15206" s="51"/>
      <c r="X15206" s="51"/>
      <c r="Y15206" s="51"/>
      <c r="AE15206" s="45"/>
      <c r="AV15206" s="51"/>
    </row>
    <row r="15207" spans="22:48" x14ac:dyDescent="0.15">
      <c r="V15207" s="51"/>
      <c r="W15207" s="51"/>
      <c r="X15207" s="51"/>
      <c r="Y15207" s="51"/>
      <c r="AE15207" s="45"/>
      <c r="AV15207" s="51"/>
    </row>
    <row r="15208" spans="22:48" x14ac:dyDescent="0.15">
      <c r="V15208" s="51"/>
      <c r="W15208" s="51"/>
      <c r="X15208" s="51"/>
      <c r="Y15208" s="51"/>
      <c r="AE15208" s="45"/>
      <c r="AV15208" s="51"/>
    </row>
    <row r="15209" spans="22:48" x14ac:dyDescent="0.15">
      <c r="V15209" s="51"/>
      <c r="W15209" s="51"/>
      <c r="X15209" s="51"/>
      <c r="Y15209" s="51"/>
      <c r="AE15209" s="45"/>
      <c r="AV15209" s="51"/>
    </row>
    <row r="15210" spans="22:48" x14ac:dyDescent="0.15">
      <c r="V15210" s="51"/>
      <c r="W15210" s="51"/>
      <c r="X15210" s="51"/>
      <c r="Y15210" s="51"/>
      <c r="AE15210" s="45"/>
      <c r="AV15210" s="51"/>
    </row>
    <row r="15211" spans="22:48" x14ac:dyDescent="0.15">
      <c r="V15211" s="51"/>
      <c r="W15211" s="51"/>
      <c r="X15211" s="51"/>
      <c r="Y15211" s="51"/>
      <c r="AE15211" s="45"/>
      <c r="AV15211" s="51"/>
    </row>
    <row r="15212" spans="22:48" x14ac:dyDescent="0.15">
      <c r="V15212" s="51"/>
      <c r="W15212" s="51"/>
      <c r="X15212" s="51"/>
      <c r="Y15212" s="51"/>
      <c r="AE15212" s="45"/>
      <c r="AV15212" s="51"/>
    </row>
    <row r="15213" spans="22:48" x14ac:dyDescent="0.15">
      <c r="V15213" s="51"/>
      <c r="W15213" s="51"/>
      <c r="X15213" s="51"/>
      <c r="Y15213" s="51"/>
      <c r="AE15213" s="45"/>
      <c r="AV15213" s="51"/>
    </row>
    <row r="15214" spans="22:48" x14ac:dyDescent="0.15">
      <c r="V15214" s="51"/>
      <c r="W15214" s="51"/>
      <c r="X15214" s="51"/>
      <c r="Y15214" s="51"/>
      <c r="AE15214" s="45"/>
      <c r="AV15214" s="51"/>
    </row>
    <row r="15215" spans="22:48" x14ac:dyDescent="0.15">
      <c r="V15215" s="51"/>
      <c r="W15215" s="51"/>
      <c r="X15215" s="51"/>
      <c r="Y15215" s="51"/>
      <c r="AE15215" s="45"/>
      <c r="AV15215" s="51"/>
    </row>
    <row r="15216" spans="22:48" x14ac:dyDescent="0.15">
      <c r="V15216" s="51"/>
      <c r="W15216" s="51"/>
      <c r="X15216" s="51"/>
      <c r="Y15216" s="51"/>
      <c r="AE15216" s="45"/>
      <c r="AV15216" s="51"/>
    </row>
    <row r="15217" spans="22:48" x14ac:dyDescent="0.15">
      <c r="V15217" s="51"/>
      <c r="W15217" s="51"/>
      <c r="X15217" s="51"/>
      <c r="Y15217" s="51"/>
      <c r="AE15217" s="45"/>
      <c r="AV15217" s="51"/>
    </row>
    <row r="15218" spans="22:48" x14ac:dyDescent="0.15">
      <c r="V15218" s="51"/>
      <c r="W15218" s="51"/>
      <c r="X15218" s="51"/>
      <c r="Y15218" s="51"/>
      <c r="AE15218" s="45"/>
      <c r="AV15218" s="51"/>
    </row>
    <row r="15219" spans="22:48" x14ac:dyDescent="0.15">
      <c r="V15219" s="51"/>
      <c r="W15219" s="51"/>
      <c r="X15219" s="51"/>
      <c r="Y15219" s="51"/>
      <c r="AE15219" s="45"/>
      <c r="AV15219" s="51"/>
    </row>
    <row r="15220" spans="22:48" x14ac:dyDescent="0.15">
      <c r="V15220" s="51"/>
      <c r="W15220" s="51"/>
      <c r="X15220" s="51"/>
      <c r="Y15220" s="51"/>
      <c r="AE15220" s="45"/>
      <c r="AV15220" s="51"/>
    </row>
    <row r="15221" spans="22:48" x14ac:dyDescent="0.15">
      <c r="V15221" s="51"/>
      <c r="W15221" s="51"/>
      <c r="X15221" s="51"/>
      <c r="Y15221" s="51"/>
      <c r="AE15221" s="45"/>
      <c r="AV15221" s="51"/>
    </row>
    <row r="15222" spans="22:48" x14ac:dyDescent="0.15">
      <c r="V15222" s="51"/>
      <c r="W15222" s="51"/>
      <c r="X15222" s="51"/>
      <c r="Y15222" s="51"/>
      <c r="AE15222" s="45"/>
      <c r="AV15222" s="51"/>
    </row>
    <row r="15223" spans="22:48" x14ac:dyDescent="0.15">
      <c r="V15223" s="51"/>
      <c r="W15223" s="51"/>
      <c r="X15223" s="51"/>
      <c r="Y15223" s="51"/>
      <c r="AE15223" s="45"/>
      <c r="AV15223" s="51"/>
    </row>
    <row r="15224" spans="22:48" x14ac:dyDescent="0.15">
      <c r="V15224" s="51"/>
      <c r="W15224" s="51"/>
      <c r="X15224" s="51"/>
      <c r="Y15224" s="51"/>
      <c r="AE15224" s="45"/>
      <c r="AV15224" s="51"/>
    </row>
    <row r="15225" spans="22:48" x14ac:dyDescent="0.15">
      <c r="V15225" s="51"/>
      <c r="W15225" s="51"/>
      <c r="X15225" s="51"/>
      <c r="Y15225" s="51"/>
      <c r="AE15225" s="45"/>
      <c r="AV15225" s="51"/>
    </row>
    <row r="15226" spans="22:48" x14ac:dyDescent="0.15">
      <c r="V15226" s="51"/>
      <c r="W15226" s="51"/>
      <c r="X15226" s="51"/>
      <c r="Y15226" s="51"/>
      <c r="AE15226" s="45"/>
      <c r="AV15226" s="51"/>
    </row>
    <row r="15227" spans="22:48" x14ac:dyDescent="0.15">
      <c r="V15227" s="51"/>
      <c r="W15227" s="51"/>
      <c r="X15227" s="51"/>
      <c r="Y15227" s="51"/>
      <c r="AE15227" s="45"/>
      <c r="AV15227" s="51"/>
    </row>
    <row r="15228" spans="22:48" x14ac:dyDescent="0.15">
      <c r="V15228" s="51"/>
      <c r="W15228" s="51"/>
      <c r="X15228" s="51"/>
      <c r="Y15228" s="51"/>
      <c r="AE15228" s="45"/>
      <c r="AV15228" s="51"/>
    </row>
    <row r="15229" spans="22:48" x14ac:dyDescent="0.15">
      <c r="V15229" s="51"/>
      <c r="W15229" s="51"/>
      <c r="X15229" s="51"/>
      <c r="Y15229" s="51"/>
      <c r="AE15229" s="45"/>
      <c r="AV15229" s="51"/>
    </row>
    <row r="15230" spans="22:48" x14ac:dyDescent="0.15">
      <c r="V15230" s="51"/>
      <c r="W15230" s="51"/>
      <c r="X15230" s="51"/>
      <c r="Y15230" s="51"/>
      <c r="AE15230" s="45"/>
      <c r="AV15230" s="51"/>
    </row>
    <row r="15231" spans="22:48" x14ac:dyDescent="0.15">
      <c r="V15231" s="51"/>
      <c r="W15231" s="51"/>
      <c r="X15231" s="51"/>
      <c r="Y15231" s="51"/>
      <c r="AE15231" s="45"/>
      <c r="AV15231" s="51"/>
    </row>
    <row r="15232" spans="22:48" x14ac:dyDescent="0.15">
      <c r="V15232" s="51"/>
      <c r="W15232" s="51"/>
      <c r="X15232" s="51"/>
      <c r="Y15232" s="51"/>
      <c r="AE15232" s="45"/>
      <c r="AV15232" s="51"/>
    </row>
    <row r="15233" spans="22:48" x14ac:dyDescent="0.15">
      <c r="V15233" s="51"/>
      <c r="W15233" s="51"/>
      <c r="X15233" s="51"/>
      <c r="Y15233" s="51"/>
      <c r="AE15233" s="45"/>
      <c r="AV15233" s="51"/>
    </row>
    <row r="15234" spans="22:48" x14ac:dyDescent="0.15">
      <c r="V15234" s="51"/>
      <c r="W15234" s="51"/>
      <c r="X15234" s="51"/>
      <c r="Y15234" s="51"/>
      <c r="AE15234" s="45"/>
      <c r="AV15234" s="51"/>
    </row>
    <row r="15235" spans="22:48" x14ac:dyDescent="0.15">
      <c r="V15235" s="51"/>
      <c r="W15235" s="51"/>
      <c r="X15235" s="51"/>
      <c r="Y15235" s="51"/>
      <c r="AE15235" s="45"/>
      <c r="AV15235" s="51"/>
    </row>
    <row r="15236" spans="22:48" x14ac:dyDescent="0.15">
      <c r="V15236" s="51"/>
      <c r="W15236" s="51"/>
      <c r="X15236" s="51"/>
      <c r="Y15236" s="51"/>
      <c r="AE15236" s="45"/>
      <c r="AV15236" s="51"/>
    </row>
    <row r="15237" spans="22:48" x14ac:dyDescent="0.15">
      <c r="V15237" s="51"/>
      <c r="W15237" s="51"/>
      <c r="X15237" s="51"/>
      <c r="Y15237" s="51"/>
      <c r="AE15237" s="45"/>
      <c r="AV15237" s="51"/>
    </row>
    <row r="15238" spans="22:48" x14ac:dyDescent="0.15">
      <c r="V15238" s="51"/>
      <c r="W15238" s="51"/>
      <c r="X15238" s="51"/>
      <c r="Y15238" s="51"/>
      <c r="AE15238" s="45"/>
      <c r="AV15238" s="51"/>
    </row>
    <row r="15239" spans="22:48" x14ac:dyDescent="0.15">
      <c r="V15239" s="51"/>
      <c r="W15239" s="51"/>
      <c r="X15239" s="51"/>
      <c r="Y15239" s="51"/>
      <c r="AE15239" s="45"/>
      <c r="AV15239" s="51"/>
    </row>
    <row r="15240" spans="22:48" x14ac:dyDescent="0.15">
      <c r="V15240" s="51"/>
      <c r="W15240" s="51"/>
      <c r="X15240" s="51"/>
      <c r="Y15240" s="51"/>
      <c r="AE15240" s="45"/>
      <c r="AV15240" s="51"/>
    </row>
    <row r="15241" spans="22:48" x14ac:dyDescent="0.15">
      <c r="V15241" s="51"/>
      <c r="W15241" s="51"/>
      <c r="X15241" s="51"/>
      <c r="Y15241" s="51"/>
      <c r="AE15241" s="45"/>
      <c r="AV15241" s="51"/>
    </row>
    <row r="15242" spans="22:48" x14ac:dyDescent="0.15">
      <c r="V15242" s="51"/>
      <c r="W15242" s="51"/>
      <c r="X15242" s="51"/>
      <c r="Y15242" s="51"/>
      <c r="AE15242" s="45"/>
      <c r="AV15242" s="51"/>
    </row>
    <row r="15243" spans="22:48" x14ac:dyDescent="0.15">
      <c r="V15243" s="51"/>
      <c r="W15243" s="51"/>
      <c r="X15243" s="51"/>
      <c r="Y15243" s="51"/>
      <c r="AE15243" s="45"/>
      <c r="AV15243" s="51"/>
    </row>
    <row r="15244" spans="22:48" x14ac:dyDescent="0.15">
      <c r="V15244" s="51"/>
      <c r="W15244" s="51"/>
      <c r="X15244" s="51"/>
      <c r="Y15244" s="51"/>
      <c r="AE15244" s="45"/>
      <c r="AV15244" s="51"/>
    </row>
    <row r="15245" spans="22:48" x14ac:dyDescent="0.15">
      <c r="V15245" s="51"/>
      <c r="W15245" s="51"/>
      <c r="X15245" s="51"/>
      <c r="Y15245" s="51"/>
      <c r="AE15245" s="45"/>
      <c r="AV15245" s="51"/>
    </row>
    <row r="15246" spans="22:48" x14ac:dyDescent="0.15">
      <c r="V15246" s="51"/>
      <c r="W15246" s="51"/>
      <c r="X15246" s="51"/>
      <c r="Y15246" s="51"/>
      <c r="AE15246" s="45"/>
      <c r="AV15246" s="51"/>
    </row>
    <row r="15247" spans="22:48" x14ac:dyDescent="0.15">
      <c r="V15247" s="51"/>
      <c r="W15247" s="51"/>
      <c r="X15247" s="51"/>
      <c r="Y15247" s="51"/>
      <c r="AE15247" s="45"/>
      <c r="AV15247" s="51"/>
    </row>
    <row r="15248" spans="22:48" x14ac:dyDescent="0.15">
      <c r="V15248" s="51"/>
      <c r="W15248" s="51"/>
      <c r="X15248" s="51"/>
      <c r="Y15248" s="51"/>
      <c r="AE15248" s="45"/>
      <c r="AV15248" s="51"/>
    </row>
    <row r="15249" spans="22:48" x14ac:dyDescent="0.15">
      <c r="V15249" s="51"/>
      <c r="W15249" s="51"/>
      <c r="X15249" s="51"/>
      <c r="Y15249" s="51"/>
      <c r="AE15249" s="45"/>
      <c r="AV15249" s="51"/>
    </row>
    <row r="15250" spans="22:48" x14ac:dyDescent="0.15">
      <c r="V15250" s="51"/>
      <c r="W15250" s="51"/>
      <c r="X15250" s="51"/>
      <c r="Y15250" s="51"/>
      <c r="AE15250" s="45"/>
      <c r="AV15250" s="51"/>
    </row>
    <row r="15251" spans="22:48" x14ac:dyDescent="0.15">
      <c r="V15251" s="51"/>
      <c r="W15251" s="51"/>
      <c r="X15251" s="51"/>
      <c r="Y15251" s="51"/>
      <c r="AE15251" s="45"/>
      <c r="AV15251" s="51"/>
    </row>
    <row r="15252" spans="22:48" x14ac:dyDescent="0.15">
      <c r="V15252" s="51"/>
      <c r="W15252" s="51"/>
      <c r="X15252" s="51"/>
      <c r="Y15252" s="51"/>
      <c r="AE15252" s="45"/>
      <c r="AV15252" s="51"/>
    </row>
    <row r="15253" spans="22:48" x14ac:dyDescent="0.15">
      <c r="V15253" s="51"/>
      <c r="W15253" s="51"/>
      <c r="X15253" s="51"/>
      <c r="Y15253" s="51"/>
      <c r="AE15253" s="45"/>
      <c r="AV15253" s="51"/>
    </row>
    <row r="15254" spans="22:48" x14ac:dyDescent="0.15">
      <c r="V15254" s="51"/>
      <c r="W15254" s="51"/>
      <c r="X15254" s="51"/>
      <c r="Y15254" s="51"/>
      <c r="AE15254" s="45"/>
      <c r="AV15254" s="51"/>
    </row>
    <row r="15255" spans="22:48" x14ac:dyDescent="0.15">
      <c r="V15255" s="51"/>
      <c r="W15255" s="51"/>
      <c r="X15255" s="51"/>
      <c r="Y15255" s="51"/>
      <c r="AE15255" s="45"/>
      <c r="AV15255" s="51"/>
    </row>
    <row r="15256" spans="22:48" x14ac:dyDescent="0.15">
      <c r="V15256" s="51"/>
      <c r="W15256" s="51"/>
      <c r="X15256" s="51"/>
      <c r="Y15256" s="51"/>
      <c r="AE15256" s="45"/>
      <c r="AV15256" s="51"/>
    </row>
    <row r="15257" spans="22:48" x14ac:dyDescent="0.15">
      <c r="V15257" s="51"/>
      <c r="W15257" s="51"/>
      <c r="X15257" s="51"/>
      <c r="Y15257" s="51"/>
      <c r="AE15257" s="45"/>
      <c r="AV15257" s="51"/>
    </row>
    <row r="15258" spans="22:48" x14ac:dyDescent="0.15">
      <c r="V15258" s="51"/>
      <c r="W15258" s="51"/>
      <c r="X15258" s="51"/>
      <c r="Y15258" s="51"/>
      <c r="AE15258" s="45"/>
      <c r="AV15258" s="51"/>
    </row>
    <row r="15259" spans="22:48" x14ac:dyDescent="0.15">
      <c r="V15259" s="51"/>
      <c r="W15259" s="51"/>
      <c r="X15259" s="51"/>
      <c r="Y15259" s="51"/>
      <c r="AE15259" s="45"/>
      <c r="AV15259" s="51"/>
    </row>
    <row r="15260" spans="22:48" x14ac:dyDescent="0.15">
      <c r="V15260" s="51"/>
      <c r="W15260" s="51"/>
      <c r="X15260" s="51"/>
      <c r="Y15260" s="51"/>
      <c r="AE15260" s="45"/>
      <c r="AV15260" s="51"/>
    </row>
    <row r="15261" spans="22:48" x14ac:dyDescent="0.15">
      <c r="V15261" s="51"/>
      <c r="W15261" s="51"/>
      <c r="X15261" s="51"/>
      <c r="Y15261" s="51"/>
      <c r="AE15261" s="45"/>
      <c r="AV15261" s="51"/>
    </row>
    <row r="15262" spans="22:48" x14ac:dyDescent="0.15">
      <c r="V15262" s="51"/>
      <c r="W15262" s="51"/>
      <c r="X15262" s="51"/>
      <c r="Y15262" s="51"/>
      <c r="AE15262" s="45"/>
      <c r="AV15262" s="51"/>
    </row>
    <row r="15263" spans="22:48" x14ac:dyDescent="0.15">
      <c r="V15263" s="51"/>
      <c r="W15263" s="51"/>
      <c r="X15263" s="51"/>
      <c r="Y15263" s="51"/>
      <c r="AE15263" s="45"/>
      <c r="AV15263" s="51"/>
    </row>
    <row r="15264" spans="22:48" x14ac:dyDescent="0.15">
      <c r="V15264" s="51"/>
      <c r="W15264" s="51"/>
      <c r="X15264" s="51"/>
      <c r="Y15264" s="51"/>
      <c r="AE15264" s="45"/>
      <c r="AV15264" s="51"/>
    </row>
    <row r="15265" spans="22:48" x14ac:dyDescent="0.15">
      <c r="V15265" s="51"/>
      <c r="W15265" s="51"/>
      <c r="X15265" s="51"/>
      <c r="Y15265" s="51"/>
      <c r="AE15265" s="45"/>
      <c r="AV15265" s="51"/>
    </row>
    <row r="15266" spans="22:48" x14ac:dyDescent="0.15">
      <c r="V15266" s="51"/>
      <c r="W15266" s="51"/>
      <c r="X15266" s="51"/>
      <c r="Y15266" s="51"/>
      <c r="AE15266" s="45"/>
      <c r="AV15266" s="51"/>
    </row>
    <row r="15267" spans="22:48" x14ac:dyDescent="0.15">
      <c r="V15267" s="51"/>
      <c r="W15267" s="51"/>
      <c r="X15267" s="51"/>
      <c r="Y15267" s="51"/>
      <c r="AE15267" s="45"/>
      <c r="AV15267" s="51"/>
    </row>
    <row r="15268" spans="22:48" x14ac:dyDescent="0.15">
      <c r="V15268" s="51"/>
      <c r="W15268" s="51"/>
      <c r="X15268" s="51"/>
      <c r="Y15268" s="51"/>
      <c r="AE15268" s="45"/>
      <c r="AV15268" s="51"/>
    </row>
    <row r="15269" spans="22:48" x14ac:dyDescent="0.15">
      <c r="V15269" s="51"/>
      <c r="W15269" s="51"/>
      <c r="X15269" s="51"/>
      <c r="Y15269" s="51"/>
      <c r="AE15269" s="45"/>
      <c r="AV15269" s="51"/>
    </row>
    <row r="15270" spans="22:48" x14ac:dyDescent="0.15">
      <c r="V15270" s="51"/>
      <c r="W15270" s="51"/>
      <c r="X15270" s="51"/>
      <c r="Y15270" s="51"/>
      <c r="AE15270" s="45"/>
      <c r="AV15270" s="51"/>
    </row>
    <row r="15271" spans="22:48" x14ac:dyDescent="0.15">
      <c r="V15271" s="51"/>
      <c r="W15271" s="51"/>
      <c r="X15271" s="51"/>
      <c r="Y15271" s="51"/>
      <c r="AE15271" s="45"/>
      <c r="AV15271" s="51"/>
    </row>
    <row r="15272" spans="22:48" x14ac:dyDescent="0.15">
      <c r="V15272" s="51"/>
      <c r="W15272" s="51"/>
      <c r="X15272" s="51"/>
      <c r="Y15272" s="51"/>
      <c r="AE15272" s="45"/>
      <c r="AV15272" s="51"/>
    </row>
    <row r="15273" spans="22:48" x14ac:dyDescent="0.15">
      <c r="V15273" s="51"/>
      <c r="W15273" s="51"/>
      <c r="X15273" s="51"/>
      <c r="Y15273" s="51"/>
      <c r="AE15273" s="45"/>
      <c r="AV15273" s="51"/>
    </row>
    <row r="15274" spans="22:48" x14ac:dyDescent="0.15">
      <c r="V15274" s="51"/>
      <c r="W15274" s="51"/>
      <c r="X15274" s="51"/>
      <c r="Y15274" s="51"/>
      <c r="AE15274" s="45"/>
      <c r="AV15274" s="51"/>
    </row>
    <row r="15275" spans="22:48" x14ac:dyDescent="0.15">
      <c r="V15275" s="51"/>
      <c r="W15275" s="51"/>
      <c r="X15275" s="51"/>
      <c r="Y15275" s="51"/>
      <c r="AE15275" s="45"/>
      <c r="AV15275" s="51"/>
    </row>
    <row r="15276" spans="22:48" x14ac:dyDescent="0.15">
      <c r="V15276" s="51"/>
      <c r="W15276" s="51"/>
      <c r="X15276" s="51"/>
      <c r="Y15276" s="51"/>
      <c r="AE15276" s="45"/>
      <c r="AV15276" s="51"/>
    </row>
    <row r="15277" spans="22:48" x14ac:dyDescent="0.15">
      <c r="V15277" s="51"/>
      <c r="W15277" s="51"/>
      <c r="X15277" s="51"/>
      <c r="Y15277" s="51"/>
      <c r="AE15277" s="45"/>
      <c r="AV15277" s="51"/>
    </row>
    <row r="15278" spans="22:48" x14ac:dyDescent="0.15">
      <c r="V15278" s="51"/>
      <c r="W15278" s="51"/>
      <c r="X15278" s="51"/>
      <c r="Y15278" s="51"/>
      <c r="AE15278" s="45"/>
      <c r="AV15278" s="51"/>
    </row>
    <row r="15279" spans="22:48" x14ac:dyDescent="0.15">
      <c r="V15279" s="51"/>
      <c r="W15279" s="51"/>
      <c r="X15279" s="51"/>
      <c r="Y15279" s="51"/>
      <c r="AE15279" s="45"/>
      <c r="AV15279" s="51"/>
    </row>
    <row r="15280" spans="22:48" x14ac:dyDescent="0.15">
      <c r="V15280" s="51"/>
      <c r="W15280" s="51"/>
      <c r="X15280" s="51"/>
      <c r="Y15280" s="51"/>
      <c r="AE15280" s="45"/>
      <c r="AV15280" s="51"/>
    </row>
    <row r="15281" spans="22:48" x14ac:dyDescent="0.15">
      <c r="V15281" s="51"/>
      <c r="W15281" s="51"/>
      <c r="X15281" s="51"/>
      <c r="Y15281" s="51"/>
      <c r="AE15281" s="45"/>
      <c r="AV15281" s="51"/>
    </row>
    <row r="15282" spans="22:48" x14ac:dyDescent="0.15">
      <c r="V15282" s="51"/>
      <c r="W15282" s="51"/>
      <c r="X15282" s="51"/>
      <c r="Y15282" s="51"/>
      <c r="AE15282" s="45"/>
      <c r="AV15282" s="51"/>
    </row>
    <row r="15283" spans="22:48" x14ac:dyDescent="0.15">
      <c r="V15283" s="51"/>
      <c r="W15283" s="51"/>
      <c r="X15283" s="51"/>
      <c r="Y15283" s="51"/>
      <c r="AE15283" s="45"/>
      <c r="AV15283" s="51"/>
    </row>
    <row r="15284" spans="22:48" x14ac:dyDescent="0.15">
      <c r="V15284" s="51"/>
      <c r="W15284" s="51"/>
      <c r="X15284" s="51"/>
      <c r="Y15284" s="51"/>
      <c r="AE15284" s="45"/>
      <c r="AV15284" s="51"/>
    </row>
    <row r="15285" spans="22:48" x14ac:dyDescent="0.15">
      <c r="V15285" s="51"/>
      <c r="W15285" s="51"/>
      <c r="X15285" s="51"/>
      <c r="Y15285" s="51"/>
      <c r="AE15285" s="45"/>
      <c r="AV15285" s="51"/>
    </row>
    <row r="15286" spans="22:48" x14ac:dyDescent="0.15">
      <c r="V15286" s="51"/>
      <c r="W15286" s="51"/>
      <c r="X15286" s="51"/>
      <c r="Y15286" s="51"/>
      <c r="AE15286" s="45"/>
      <c r="AV15286" s="51"/>
    </row>
    <row r="15287" spans="22:48" x14ac:dyDescent="0.15">
      <c r="V15287" s="51"/>
      <c r="W15287" s="51"/>
      <c r="X15287" s="51"/>
      <c r="Y15287" s="51"/>
      <c r="AE15287" s="45"/>
      <c r="AV15287" s="51"/>
    </row>
    <row r="15288" spans="22:48" x14ac:dyDescent="0.15">
      <c r="V15288" s="51"/>
      <c r="W15288" s="51"/>
      <c r="X15288" s="51"/>
      <c r="Y15288" s="51"/>
      <c r="AE15288" s="45"/>
      <c r="AV15288" s="51"/>
    </row>
    <row r="15289" spans="22:48" x14ac:dyDescent="0.15">
      <c r="V15289" s="51"/>
      <c r="W15289" s="51"/>
      <c r="X15289" s="51"/>
      <c r="Y15289" s="51"/>
      <c r="AE15289" s="45"/>
      <c r="AV15289" s="51"/>
    </row>
    <row r="15290" spans="22:48" x14ac:dyDescent="0.15">
      <c r="V15290" s="51"/>
      <c r="W15290" s="51"/>
      <c r="X15290" s="51"/>
      <c r="Y15290" s="51"/>
      <c r="AE15290" s="45"/>
      <c r="AV15290" s="51"/>
    </row>
    <row r="15291" spans="22:48" x14ac:dyDescent="0.15">
      <c r="V15291" s="51"/>
      <c r="W15291" s="51"/>
      <c r="X15291" s="51"/>
      <c r="Y15291" s="51"/>
      <c r="AE15291" s="45"/>
      <c r="AV15291" s="51"/>
    </row>
    <row r="15292" spans="22:48" x14ac:dyDescent="0.15">
      <c r="V15292" s="51"/>
      <c r="W15292" s="51"/>
      <c r="X15292" s="51"/>
      <c r="Y15292" s="51"/>
      <c r="AE15292" s="45"/>
      <c r="AV15292" s="51"/>
    </row>
    <row r="15293" spans="22:48" x14ac:dyDescent="0.15">
      <c r="V15293" s="51"/>
      <c r="W15293" s="51"/>
      <c r="X15293" s="51"/>
      <c r="Y15293" s="51"/>
      <c r="AE15293" s="45"/>
      <c r="AV15293" s="51"/>
    </row>
    <row r="15294" spans="22:48" x14ac:dyDescent="0.15">
      <c r="V15294" s="51"/>
      <c r="W15294" s="51"/>
      <c r="X15294" s="51"/>
      <c r="Y15294" s="51"/>
      <c r="AE15294" s="45"/>
      <c r="AV15294" s="51"/>
    </row>
    <row r="15295" spans="22:48" x14ac:dyDescent="0.15">
      <c r="V15295" s="51"/>
      <c r="W15295" s="51"/>
      <c r="X15295" s="51"/>
      <c r="Y15295" s="51"/>
      <c r="AE15295" s="45"/>
      <c r="AV15295" s="51"/>
    </row>
    <row r="15296" spans="22:48" x14ac:dyDescent="0.15">
      <c r="V15296" s="51"/>
      <c r="W15296" s="51"/>
      <c r="X15296" s="51"/>
      <c r="Y15296" s="51"/>
      <c r="AE15296" s="45"/>
      <c r="AV15296" s="51"/>
    </row>
    <row r="15297" spans="22:48" x14ac:dyDescent="0.15">
      <c r="V15297" s="51"/>
      <c r="W15297" s="51"/>
      <c r="X15297" s="51"/>
      <c r="Y15297" s="51"/>
      <c r="AE15297" s="45"/>
      <c r="AV15297" s="51"/>
    </row>
    <row r="15298" spans="22:48" x14ac:dyDescent="0.15">
      <c r="V15298" s="51"/>
      <c r="W15298" s="51"/>
      <c r="X15298" s="51"/>
      <c r="Y15298" s="51"/>
      <c r="AE15298" s="45"/>
      <c r="AV15298" s="51"/>
    </row>
    <row r="15299" spans="22:48" x14ac:dyDescent="0.15">
      <c r="V15299" s="51"/>
      <c r="W15299" s="51"/>
      <c r="X15299" s="51"/>
      <c r="Y15299" s="51"/>
      <c r="AE15299" s="45"/>
      <c r="AV15299" s="51"/>
    </row>
    <row r="15300" spans="22:48" x14ac:dyDescent="0.15">
      <c r="V15300" s="51"/>
      <c r="W15300" s="51"/>
      <c r="X15300" s="51"/>
      <c r="Y15300" s="51"/>
      <c r="AE15300" s="45"/>
      <c r="AV15300" s="51"/>
    </row>
    <row r="15301" spans="22:48" x14ac:dyDescent="0.15">
      <c r="V15301" s="51"/>
      <c r="W15301" s="51"/>
      <c r="X15301" s="51"/>
      <c r="Y15301" s="51"/>
      <c r="AE15301" s="45"/>
      <c r="AV15301" s="51"/>
    </row>
    <row r="15302" spans="22:48" x14ac:dyDescent="0.15">
      <c r="V15302" s="51"/>
      <c r="W15302" s="51"/>
      <c r="X15302" s="51"/>
      <c r="Y15302" s="51"/>
      <c r="AE15302" s="45"/>
      <c r="AV15302" s="51"/>
    </row>
    <row r="15303" spans="22:48" x14ac:dyDescent="0.15">
      <c r="V15303" s="51"/>
      <c r="W15303" s="51"/>
      <c r="X15303" s="51"/>
      <c r="Y15303" s="51"/>
      <c r="AE15303" s="45"/>
      <c r="AV15303" s="51"/>
    </row>
    <row r="15304" spans="22:48" x14ac:dyDescent="0.15">
      <c r="V15304" s="51"/>
      <c r="W15304" s="51"/>
      <c r="X15304" s="51"/>
      <c r="Y15304" s="51"/>
      <c r="AE15304" s="45"/>
      <c r="AV15304" s="51"/>
    </row>
    <row r="15305" spans="22:48" x14ac:dyDescent="0.15">
      <c r="V15305" s="51"/>
      <c r="W15305" s="51"/>
      <c r="X15305" s="51"/>
      <c r="Y15305" s="51"/>
      <c r="AE15305" s="45"/>
      <c r="AV15305" s="51"/>
    </row>
    <row r="15306" spans="22:48" x14ac:dyDescent="0.15">
      <c r="V15306" s="51"/>
      <c r="W15306" s="51"/>
      <c r="X15306" s="51"/>
      <c r="Y15306" s="51"/>
      <c r="AE15306" s="45"/>
      <c r="AV15306" s="51"/>
    </row>
    <row r="15307" spans="22:48" x14ac:dyDescent="0.15">
      <c r="V15307" s="51"/>
      <c r="W15307" s="51"/>
      <c r="X15307" s="51"/>
      <c r="Y15307" s="51"/>
      <c r="AE15307" s="45"/>
      <c r="AV15307" s="51"/>
    </row>
    <row r="15308" spans="22:48" x14ac:dyDescent="0.15">
      <c r="V15308" s="51"/>
      <c r="W15308" s="51"/>
      <c r="X15308" s="51"/>
      <c r="Y15308" s="51"/>
      <c r="AE15308" s="45"/>
      <c r="AV15308" s="51"/>
    </row>
    <row r="15309" spans="22:48" x14ac:dyDescent="0.15">
      <c r="V15309" s="51"/>
      <c r="W15309" s="51"/>
      <c r="X15309" s="51"/>
      <c r="Y15309" s="51"/>
      <c r="AE15309" s="45"/>
      <c r="AV15309" s="51"/>
    </row>
    <row r="15310" spans="22:48" x14ac:dyDescent="0.15">
      <c r="V15310" s="51"/>
      <c r="W15310" s="51"/>
      <c r="X15310" s="51"/>
      <c r="Y15310" s="51"/>
      <c r="AE15310" s="45"/>
      <c r="AV15310" s="51"/>
    </row>
    <row r="15311" spans="22:48" x14ac:dyDescent="0.15">
      <c r="V15311" s="51"/>
      <c r="W15311" s="51"/>
      <c r="X15311" s="51"/>
      <c r="Y15311" s="51"/>
      <c r="AE15311" s="45"/>
      <c r="AV15311" s="51"/>
    </row>
    <row r="15312" spans="22:48" x14ac:dyDescent="0.15">
      <c r="V15312" s="51"/>
      <c r="W15312" s="51"/>
      <c r="X15312" s="51"/>
      <c r="Y15312" s="51"/>
      <c r="AE15312" s="45"/>
      <c r="AV15312" s="51"/>
    </row>
    <row r="15313" spans="22:48" x14ac:dyDescent="0.15">
      <c r="V15313" s="51"/>
      <c r="W15313" s="51"/>
      <c r="X15313" s="51"/>
      <c r="Y15313" s="51"/>
      <c r="AE15313" s="45"/>
      <c r="AV15313" s="51"/>
    </row>
    <row r="15314" spans="22:48" x14ac:dyDescent="0.15">
      <c r="V15314" s="51"/>
      <c r="W15314" s="51"/>
      <c r="X15314" s="51"/>
      <c r="Y15314" s="51"/>
      <c r="AE15314" s="45"/>
      <c r="AV15314" s="51"/>
    </row>
    <row r="15315" spans="22:48" x14ac:dyDescent="0.15">
      <c r="V15315" s="51"/>
      <c r="W15315" s="51"/>
      <c r="X15315" s="51"/>
      <c r="Y15315" s="51"/>
      <c r="AE15315" s="45"/>
      <c r="AV15315" s="51"/>
    </row>
    <row r="15316" spans="22:48" x14ac:dyDescent="0.15">
      <c r="V15316" s="51"/>
      <c r="W15316" s="51"/>
      <c r="X15316" s="51"/>
      <c r="Y15316" s="51"/>
      <c r="AE15316" s="45"/>
      <c r="AV15316" s="51"/>
    </row>
    <row r="15317" spans="22:48" x14ac:dyDescent="0.15">
      <c r="V15317" s="51"/>
      <c r="W15317" s="51"/>
      <c r="X15317" s="51"/>
      <c r="Y15317" s="51"/>
      <c r="AE15317" s="45"/>
      <c r="AV15317" s="51"/>
    </row>
    <row r="15318" spans="22:48" x14ac:dyDescent="0.15">
      <c r="V15318" s="51"/>
      <c r="W15318" s="51"/>
      <c r="X15318" s="51"/>
      <c r="Y15318" s="51"/>
      <c r="AE15318" s="45"/>
      <c r="AV15318" s="51"/>
    </row>
    <row r="15319" spans="22:48" x14ac:dyDescent="0.15">
      <c r="V15319" s="51"/>
      <c r="W15319" s="51"/>
      <c r="X15319" s="51"/>
      <c r="Y15319" s="51"/>
      <c r="AE15319" s="45"/>
      <c r="AV15319" s="51"/>
    </row>
    <row r="15320" spans="22:48" x14ac:dyDescent="0.15">
      <c r="V15320" s="51"/>
      <c r="W15320" s="51"/>
      <c r="X15320" s="51"/>
      <c r="Y15320" s="51"/>
      <c r="AE15320" s="45"/>
      <c r="AV15320" s="51"/>
    </row>
    <row r="15321" spans="22:48" x14ac:dyDescent="0.15">
      <c r="V15321" s="51"/>
      <c r="W15321" s="51"/>
      <c r="X15321" s="51"/>
      <c r="Y15321" s="51"/>
      <c r="AE15321" s="45"/>
      <c r="AV15321" s="51"/>
    </row>
    <row r="15322" spans="22:48" x14ac:dyDescent="0.15">
      <c r="V15322" s="51"/>
      <c r="W15322" s="51"/>
      <c r="X15322" s="51"/>
      <c r="Y15322" s="51"/>
      <c r="AE15322" s="45"/>
      <c r="AV15322" s="51"/>
    </row>
    <row r="15323" spans="22:48" x14ac:dyDescent="0.15">
      <c r="V15323" s="51"/>
      <c r="W15323" s="51"/>
      <c r="X15323" s="51"/>
      <c r="Y15323" s="51"/>
      <c r="AE15323" s="45"/>
      <c r="AV15323" s="51"/>
    </row>
    <row r="15324" spans="22:48" x14ac:dyDescent="0.15">
      <c r="V15324" s="51"/>
      <c r="W15324" s="51"/>
      <c r="X15324" s="51"/>
      <c r="Y15324" s="51"/>
      <c r="AE15324" s="45"/>
      <c r="AV15324" s="51"/>
    </row>
    <row r="15325" spans="22:48" x14ac:dyDescent="0.15">
      <c r="V15325" s="51"/>
      <c r="W15325" s="51"/>
      <c r="X15325" s="51"/>
      <c r="Y15325" s="51"/>
      <c r="AE15325" s="45"/>
      <c r="AV15325" s="51"/>
    </row>
    <row r="15326" spans="22:48" x14ac:dyDescent="0.15">
      <c r="V15326" s="51"/>
      <c r="W15326" s="51"/>
      <c r="X15326" s="51"/>
      <c r="Y15326" s="51"/>
      <c r="AE15326" s="45"/>
      <c r="AV15326" s="51"/>
    </row>
    <row r="15327" spans="22:48" x14ac:dyDescent="0.15">
      <c r="V15327" s="51"/>
      <c r="W15327" s="51"/>
      <c r="X15327" s="51"/>
      <c r="Y15327" s="51"/>
      <c r="AE15327" s="45"/>
      <c r="AV15327" s="51"/>
    </row>
    <row r="15328" spans="22:48" x14ac:dyDescent="0.15">
      <c r="V15328" s="51"/>
      <c r="W15328" s="51"/>
      <c r="X15328" s="51"/>
      <c r="Y15328" s="51"/>
      <c r="AE15328" s="45"/>
      <c r="AV15328" s="51"/>
    </row>
    <row r="15329" spans="22:48" x14ac:dyDescent="0.15">
      <c r="V15329" s="51"/>
      <c r="W15329" s="51"/>
      <c r="X15329" s="51"/>
      <c r="Y15329" s="51"/>
      <c r="AE15329" s="45"/>
      <c r="AV15329" s="51"/>
    </row>
    <row r="15330" spans="22:48" x14ac:dyDescent="0.15">
      <c r="V15330" s="51"/>
      <c r="W15330" s="51"/>
      <c r="X15330" s="51"/>
      <c r="Y15330" s="51"/>
      <c r="AE15330" s="45"/>
      <c r="AV15330" s="51"/>
    </row>
    <row r="15331" spans="22:48" x14ac:dyDescent="0.15">
      <c r="V15331" s="51"/>
      <c r="W15331" s="51"/>
      <c r="X15331" s="51"/>
      <c r="Y15331" s="51"/>
      <c r="AE15331" s="45"/>
      <c r="AV15331" s="51"/>
    </row>
    <row r="15332" spans="22:48" x14ac:dyDescent="0.15">
      <c r="V15332" s="51"/>
      <c r="W15332" s="51"/>
      <c r="X15332" s="51"/>
      <c r="Y15332" s="51"/>
      <c r="AE15332" s="45"/>
      <c r="AV15332" s="51"/>
    </row>
    <row r="15333" spans="22:48" x14ac:dyDescent="0.15">
      <c r="V15333" s="51"/>
      <c r="W15333" s="51"/>
      <c r="X15333" s="51"/>
      <c r="Y15333" s="51"/>
      <c r="AE15333" s="45"/>
      <c r="AV15333" s="51"/>
    </row>
    <row r="15334" spans="22:48" x14ac:dyDescent="0.15">
      <c r="V15334" s="51"/>
      <c r="W15334" s="51"/>
      <c r="X15334" s="51"/>
      <c r="Y15334" s="51"/>
      <c r="AE15334" s="45"/>
      <c r="AV15334" s="51"/>
    </row>
    <row r="15335" spans="22:48" x14ac:dyDescent="0.15">
      <c r="V15335" s="51"/>
      <c r="W15335" s="51"/>
      <c r="X15335" s="51"/>
      <c r="Y15335" s="51"/>
      <c r="AE15335" s="45"/>
      <c r="AV15335" s="51"/>
    </row>
    <row r="15336" spans="22:48" x14ac:dyDescent="0.15">
      <c r="V15336" s="51"/>
      <c r="W15336" s="51"/>
      <c r="X15336" s="51"/>
      <c r="Y15336" s="51"/>
      <c r="AE15336" s="45"/>
      <c r="AV15336" s="51"/>
    </row>
    <row r="15337" spans="22:48" x14ac:dyDescent="0.15">
      <c r="V15337" s="51"/>
      <c r="W15337" s="51"/>
      <c r="X15337" s="51"/>
      <c r="Y15337" s="51"/>
      <c r="AE15337" s="45"/>
      <c r="AV15337" s="51"/>
    </row>
    <row r="15338" spans="22:48" x14ac:dyDescent="0.15">
      <c r="V15338" s="51"/>
      <c r="W15338" s="51"/>
      <c r="X15338" s="51"/>
      <c r="Y15338" s="51"/>
      <c r="AE15338" s="45"/>
      <c r="AV15338" s="51"/>
    </row>
    <row r="15339" spans="22:48" x14ac:dyDescent="0.15">
      <c r="V15339" s="51"/>
      <c r="W15339" s="51"/>
      <c r="X15339" s="51"/>
      <c r="Y15339" s="51"/>
      <c r="AE15339" s="45"/>
      <c r="AV15339" s="51"/>
    </row>
    <row r="15340" spans="22:48" x14ac:dyDescent="0.15">
      <c r="V15340" s="51"/>
      <c r="W15340" s="51"/>
      <c r="X15340" s="51"/>
      <c r="Y15340" s="51"/>
      <c r="AE15340" s="45"/>
      <c r="AV15340" s="51"/>
    </row>
    <row r="15341" spans="22:48" x14ac:dyDescent="0.15">
      <c r="V15341" s="51"/>
      <c r="W15341" s="51"/>
      <c r="X15341" s="51"/>
      <c r="Y15341" s="51"/>
      <c r="AE15341" s="45"/>
      <c r="AV15341" s="51"/>
    </row>
    <row r="15342" spans="22:48" x14ac:dyDescent="0.15">
      <c r="V15342" s="51"/>
      <c r="W15342" s="51"/>
      <c r="X15342" s="51"/>
      <c r="Y15342" s="51"/>
      <c r="AE15342" s="45"/>
      <c r="AV15342" s="51"/>
    </row>
    <row r="15343" spans="22:48" x14ac:dyDescent="0.15">
      <c r="V15343" s="51"/>
      <c r="W15343" s="51"/>
      <c r="X15343" s="51"/>
      <c r="Y15343" s="51"/>
      <c r="AE15343" s="45"/>
      <c r="AV15343" s="51"/>
    </row>
    <row r="15344" spans="22:48" x14ac:dyDescent="0.15">
      <c r="V15344" s="51"/>
      <c r="W15344" s="51"/>
      <c r="X15344" s="51"/>
      <c r="Y15344" s="51"/>
      <c r="AE15344" s="45"/>
      <c r="AV15344" s="51"/>
    </row>
    <row r="15345" spans="22:48" x14ac:dyDescent="0.15">
      <c r="V15345" s="51"/>
      <c r="W15345" s="51"/>
      <c r="X15345" s="51"/>
      <c r="Y15345" s="51"/>
      <c r="AE15345" s="45"/>
      <c r="AV15345" s="51"/>
    </row>
    <row r="15346" spans="22:48" x14ac:dyDescent="0.15">
      <c r="V15346" s="51"/>
      <c r="W15346" s="51"/>
      <c r="X15346" s="51"/>
      <c r="Y15346" s="51"/>
      <c r="AE15346" s="45"/>
      <c r="AV15346" s="51"/>
    </row>
    <row r="15347" spans="22:48" x14ac:dyDescent="0.15">
      <c r="V15347" s="51"/>
      <c r="W15347" s="51"/>
      <c r="X15347" s="51"/>
      <c r="Y15347" s="51"/>
      <c r="AE15347" s="45"/>
      <c r="AV15347" s="51"/>
    </row>
    <row r="15348" spans="22:48" x14ac:dyDescent="0.15">
      <c r="V15348" s="51"/>
      <c r="W15348" s="51"/>
      <c r="X15348" s="51"/>
      <c r="Y15348" s="51"/>
      <c r="AE15348" s="45"/>
      <c r="AV15348" s="51"/>
    </row>
    <row r="15349" spans="22:48" x14ac:dyDescent="0.15">
      <c r="V15349" s="51"/>
      <c r="W15349" s="51"/>
      <c r="X15349" s="51"/>
      <c r="Y15349" s="51"/>
      <c r="AE15349" s="45"/>
      <c r="AV15349" s="51"/>
    </row>
    <row r="15350" spans="22:48" x14ac:dyDescent="0.15">
      <c r="V15350" s="51"/>
      <c r="W15350" s="51"/>
      <c r="X15350" s="51"/>
      <c r="Y15350" s="51"/>
      <c r="AE15350" s="45"/>
      <c r="AV15350" s="51"/>
    </row>
    <row r="15351" spans="22:48" x14ac:dyDescent="0.15">
      <c r="V15351" s="51"/>
      <c r="W15351" s="51"/>
      <c r="X15351" s="51"/>
      <c r="Y15351" s="51"/>
      <c r="AE15351" s="45"/>
      <c r="AV15351" s="51"/>
    </row>
    <row r="15352" spans="22:48" x14ac:dyDescent="0.15">
      <c r="V15352" s="51"/>
      <c r="W15352" s="51"/>
      <c r="X15352" s="51"/>
      <c r="Y15352" s="51"/>
      <c r="AE15352" s="45"/>
      <c r="AV15352" s="51"/>
    </row>
    <row r="15353" spans="22:48" x14ac:dyDescent="0.15">
      <c r="V15353" s="51"/>
      <c r="W15353" s="51"/>
      <c r="X15353" s="51"/>
      <c r="Y15353" s="51"/>
      <c r="AE15353" s="45"/>
      <c r="AV15353" s="51"/>
    </row>
    <row r="15354" spans="22:48" x14ac:dyDescent="0.15">
      <c r="V15354" s="51"/>
      <c r="W15354" s="51"/>
      <c r="X15354" s="51"/>
      <c r="Y15354" s="51"/>
      <c r="AE15354" s="45"/>
      <c r="AV15354" s="51"/>
    </row>
    <row r="15355" spans="22:48" x14ac:dyDescent="0.15">
      <c r="V15355" s="51"/>
      <c r="W15355" s="51"/>
      <c r="X15355" s="51"/>
      <c r="Y15355" s="51"/>
      <c r="AE15355" s="45"/>
      <c r="AV15355" s="51"/>
    </row>
    <row r="15356" spans="22:48" x14ac:dyDescent="0.15">
      <c r="V15356" s="51"/>
      <c r="W15356" s="51"/>
      <c r="X15356" s="51"/>
      <c r="Y15356" s="51"/>
      <c r="AE15356" s="45"/>
      <c r="AV15356" s="51"/>
    </row>
    <row r="15357" spans="22:48" x14ac:dyDescent="0.15">
      <c r="V15357" s="51"/>
      <c r="W15357" s="51"/>
      <c r="X15357" s="51"/>
      <c r="Y15357" s="51"/>
      <c r="AE15357" s="45"/>
      <c r="AV15357" s="51"/>
    </row>
    <row r="15358" spans="22:48" x14ac:dyDescent="0.15">
      <c r="V15358" s="51"/>
      <c r="W15358" s="51"/>
      <c r="X15358" s="51"/>
      <c r="Y15358" s="51"/>
      <c r="AE15358" s="45"/>
      <c r="AV15358" s="51"/>
    </row>
    <row r="15359" spans="22:48" x14ac:dyDescent="0.15">
      <c r="V15359" s="51"/>
      <c r="W15359" s="51"/>
      <c r="X15359" s="51"/>
      <c r="Y15359" s="51"/>
      <c r="AE15359" s="45"/>
      <c r="AV15359" s="51"/>
    </row>
    <row r="15360" spans="22:48" x14ac:dyDescent="0.15">
      <c r="V15360" s="51"/>
      <c r="W15360" s="51"/>
      <c r="X15360" s="51"/>
      <c r="Y15360" s="51"/>
      <c r="AE15360" s="45"/>
      <c r="AV15360" s="51"/>
    </row>
    <row r="15361" spans="22:48" x14ac:dyDescent="0.15">
      <c r="V15361" s="51"/>
      <c r="W15361" s="51"/>
      <c r="X15361" s="51"/>
      <c r="Y15361" s="51"/>
      <c r="AE15361" s="45"/>
      <c r="AV15361" s="51"/>
    </row>
    <row r="15362" spans="22:48" x14ac:dyDescent="0.15">
      <c r="V15362" s="51"/>
      <c r="W15362" s="51"/>
      <c r="X15362" s="51"/>
      <c r="Y15362" s="51"/>
      <c r="AE15362" s="45"/>
      <c r="AV15362" s="51"/>
    </row>
    <row r="15363" spans="22:48" x14ac:dyDescent="0.15">
      <c r="V15363" s="51"/>
      <c r="W15363" s="51"/>
      <c r="X15363" s="51"/>
      <c r="Y15363" s="51"/>
      <c r="AE15363" s="45"/>
      <c r="AV15363" s="51"/>
    </row>
    <row r="15364" spans="22:48" x14ac:dyDescent="0.15">
      <c r="V15364" s="51"/>
      <c r="W15364" s="51"/>
      <c r="X15364" s="51"/>
      <c r="Y15364" s="51"/>
      <c r="AE15364" s="45"/>
      <c r="AV15364" s="51"/>
    </row>
    <row r="15365" spans="22:48" x14ac:dyDescent="0.15">
      <c r="V15365" s="51"/>
      <c r="W15365" s="51"/>
      <c r="X15365" s="51"/>
      <c r="Y15365" s="51"/>
      <c r="AE15365" s="45"/>
      <c r="AV15365" s="51"/>
    </row>
    <row r="15366" spans="22:48" x14ac:dyDescent="0.15">
      <c r="V15366" s="51"/>
      <c r="W15366" s="51"/>
      <c r="X15366" s="51"/>
      <c r="Y15366" s="51"/>
      <c r="AE15366" s="45"/>
      <c r="AV15366" s="51"/>
    </row>
    <row r="15367" spans="22:48" x14ac:dyDescent="0.15">
      <c r="V15367" s="51"/>
      <c r="W15367" s="51"/>
      <c r="X15367" s="51"/>
      <c r="Y15367" s="51"/>
      <c r="AE15367" s="45"/>
      <c r="AV15367" s="51"/>
    </row>
    <row r="15368" spans="22:48" x14ac:dyDescent="0.15">
      <c r="V15368" s="51"/>
      <c r="W15368" s="51"/>
      <c r="X15368" s="51"/>
      <c r="Y15368" s="51"/>
      <c r="AE15368" s="45"/>
      <c r="AV15368" s="51"/>
    </row>
    <row r="15369" spans="22:48" x14ac:dyDescent="0.15">
      <c r="V15369" s="51"/>
      <c r="W15369" s="51"/>
      <c r="X15369" s="51"/>
      <c r="Y15369" s="51"/>
      <c r="AE15369" s="45"/>
      <c r="AV15369" s="51"/>
    </row>
    <row r="15370" spans="22:48" x14ac:dyDescent="0.15">
      <c r="V15370" s="51"/>
      <c r="W15370" s="51"/>
      <c r="X15370" s="51"/>
      <c r="Y15370" s="51"/>
      <c r="AE15370" s="45"/>
      <c r="AV15370" s="51"/>
    </row>
    <row r="15371" spans="22:48" x14ac:dyDescent="0.15">
      <c r="V15371" s="51"/>
      <c r="W15371" s="51"/>
      <c r="X15371" s="51"/>
      <c r="Y15371" s="51"/>
      <c r="AE15371" s="45"/>
      <c r="AV15371" s="51"/>
    </row>
    <row r="15372" spans="22:48" x14ac:dyDescent="0.15">
      <c r="V15372" s="51"/>
      <c r="W15372" s="51"/>
      <c r="X15372" s="51"/>
      <c r="Y15372" s="51"/>
      <c r="AE15372" s="45"/>
      <c r="AV15372" s="51"/>
    </row>
    <row r="15373" spans="22:48" x14ac:dyDescent="0.15">
      <c r="V15373" s="51"/>
      <c r="W15373" s="51"/>
      <c r="X15373" s="51"/>
      <c r="Y15373" s="51"/>
      <c r="AE15373" s="45"/>
      <c r="AV15373" s="51"/>
    </row>
    <row r="15374" spans="22:48" x14ac:dyDescent="0.15">
      <c r="V15374" s="51"/>
      <c r="W15374" s="51"/>
      <c r="X15374" s="51"/>
      <c r="Y15374" s="51"/>
      <c r="AE15374" s="45"/>
      <c r="AV15374" s="51"/>
    </row>
    <row r="15375" spans="22:48" x14ac:dyDescent="0.15">
      <c r="V15375" s="51"/>
      <c r="W15375" s="51"/>
      <c r="X15375" s="51"/>
      <c r="Y15375" s="51"/>
      <c r="AE15375" s="45"/>
      <c r="AV15375" s="51"/>
    </row>
    <row r="15376" spans="22:48" x14ac:dyDescent="0.15">
      <c r="V15376" s="51"/>
      <c r="W15376" s="51"/>
      <c r="X15376" s="51"/>
      <c r="Y15376" s="51"/>
      <c r="AE15376" s="45"/>
      <c r="AV15376" s="51"/>
    </row>
    <row r="15377" spans="22:48" x14ac:dyDescent="0.15">
      <c r="V15377" s="51"/>
      <c r="W15377" s="51"/>
      <c r="X15377" s="51"/>
      <c r="Y15377" s="51"/>
      <c r="AE15377" s="45"/>
      <c r="AV15377" s="51"/>
    </row>
    <row r="15378" spans="22:48" x14ac:dyDescent="0.15">
      <c r="V15378" s="51"/>
      <c r="W15378" s="51"/>
      <c r="X15378" s="51"/>
      <c r="Y15378" s="51"/>
      <c r="AE15378" s="45"/>
      <c r="AV15378" s="51"/>
    </row>
    <row r="15379" spans="22:48" x14ac:dyDescent="0.15">
      <c r="V15379" s="51"/>
      <c r="W15379" s="51"/>
      <c r="X15379" s="51"/>
      <c r="Y15379" s="51"/>
      <c r="AE15379" s="45"/>
      <c r="AV15379" s="51"/>
    </row>
    <row r="15380" spans="22:48" x14ac:dyDescent="0.15">
      <c r="V15380" s="51"/>
      <c r="W15380" s="51"/>
      <c r="X15380" s="51"/>
      <c r="Y15380" s="51"/>
      <c r="AE15380" s="45"/>
      <c r="AV15380" s="51"/>
    </row>
    <row r="15381" spans="22:48" x14ac:dyDescent="0.15">
      <c r="V15381" s="51"/>
      <c r="W15381" s="51"/>
      <c r="X15381" s="51"/>
      <c r="Y15381" s="51"/>
      <c r="AE15381" s="45"/>
      <c r="AV15381" s="51"/>
    </row>
    <row r="15382" spans="22:48" x14ac:dyDescent="0.15">
      <c r="V15382" s="51"/>
      <c r="W15382" s="51"/>
      <c r="X15382" s="51"/>
      <c r="Y15382" s="51"/>
      <c r="AE15382" s="45"/>
      <c r="AV15382" s="51"/>
    </row>
    <row r="15383" spans="22:48" x14ac:dyDescent="0.15">
      <c r="V15383" s="51"/>
      <c r="W15383" s="51"/>
      <c r="X15383" s="51"/>
      <c r="Y15383" s="51"/>
      <c r="AE15383" s="45"/>
      <c r="AV15383" s="51"/>
    </row>
    <row r="15384" spans="22:48" x14ac:dyDescent="0.15">
      <c r="V15384" s="51"/>
      <c r="W15384" s="51"/>
      <c r="X15384" s="51"/>
      <c r="Y15384" s="51"/>
      <c r="AE15384" s="45"/>
      <c r="AV15384" s="51"/>
    </row>
    <row r="15385" spans="22:48" x14ac:dyDescent="0.15">
      <c r="V15385" s="51"/>
      <c r="W15385" s="51"/>
      <c r="X15385" s="51"/>
      <c r="Y15385" s="51"/>
      <c r="AE15385" s="45"/>
      <c r="AV15385" s="51"/>
    </row>
    <row r="15386" spans="22:48" x14ac:dyDescent="0.15">
      <c r="V15386" s="51"/>
      <c r="W15386" s="51"/>
      <c r="X15386" s="51"/>
      <c r="Y15386" s="51"/>
      <c r="AE15386" s="45"/>
      <c r="AV15386" s="51"/>
    </row>
    <row r="15387" spans="22:48" x14ac:dyDescent="0.15">
      <c r="V15387" s="51"/>
      <c r="W15387" s="51"/>
      <c r="X15387" s="51"/>
      <c r="Y15387" s="51"/>
      <c r="AE15387" s="45"/>
      <c r="AV15387" s="51"/>
    </row>
    <row r="15388" spans="22:48" x14ac:dyDescent="0.15">
      <c r="V15388" s="51"/>
      <c r="W15388" s="51"/>
      <c r="X15388" s="51"/>
      <c r="Y15388" s="51"/>
      <c r="AE15388" s="45"/>
      <c r="AV15388" s="51"/>
    </row>
    <row r="15389" spans="22:48" x14ac:dyDescent="0.15">
      <c r="V15389" s="51"/>
      <c r="W15389" s="51"/>
      <c r="X15389" s="51"/>
      <c r="Y15389" s="51"/>
      <c r="AE15389" s="45"/>
      <c r="AV15389" s="51"/>
    </row>
    <row r="15390" spans="22:48" x14ac:dyDescent="0.15">
      <c r="V15390" s="51"/>
      <c r="W15390" s="51"/>
      <c r="X15390" s="51"/>
      <c r="Y15390" s="51"/>
      <c r="AE15390" s="45"/>
      <c r="AV15390" s="51"/>
    </row>
    <row r="15391" spans="22:48" x14ac:dyDescent="0.15">
      <c r="V15391" s="51"/>
      <c r="W15391" s="51"/>
      <c r="X15391" s="51"/>
      <c r="Y15391" s="51"/>
      <c r="AE15391" s="45"/>
      <c r="AV15391" s="51"/>
    </row>
    <row r="15392" spans="22:48" x14ac:dyDescent="0.15">
      <c r="V15392" s="51"/>
      <c r="W15392" s="51"/>
      <c r="X15392" s="51"/>
      <c r="Y15392" s="51"/>
      <c r="AE15392" s="45"/>
      <c r="AV15392" s="51"/>
    </row>
    <row r="15393" spans="22:48" x14ac:dyDescent="0.15">
      <c r="V15393" s="51"/>
      <c r="W15393" s="51"/>
      <c r="X15393" s="51"/>
      <c r="Y15393" s="51"/>
      <c r="AE15393" s="45"/>
      <c r="AV15393" s="51"/>
    </row>
    <row r="15394" spans="22:48" x14ac:dyDescent="0.15">
      <c r="V15394" s="51"/>
      <c r="W15394" s="51"/>
      <c r="X15394" s="51"/>
      <c r="Y15394" s="51"/>
      <c r="AE15394" s="45"/>
      <c r="AV15394" s="51"/>
    </row>
    <row r="15395" spans="22:48" x14ac:dyDescent="0.15">
      <c r="V15395" s="51"/>
      <c r="W15395" s="51"/>
      <c r="X15395" s="51"/>
      <c r="Y15395" s="51"/>
      <c r="AE15395" s="45"/>
      <c r="AV15395" s="51"/>
    </row>
    <row r="15396" spans="22:48" x14ac:dyDescent="0.15">
      <c r="V15396" s="51"/>
      <c r="W15396" s="51"/>
      <c r="X15396" s="51"/>
      <c r="Y15396" s="51"/>
      <c r="AE15396" s="45"/>
      <c r="AV15396" s="51"/>
    </row>
    <row r="15397" spans="22:48" x14ac:dyDescent="0.15">
      <c r="V15397" s="51"/>
      <c r="W15397" s="51"/>
      <c r="X15397" s="51"/>
      <c r="Y15397" s="51"/>
      <c r="AE15397" s="45"/>
      <c r="AV15397" s="51"/>
    </row>
    <row r="15398" spans="22:48" x14ac:dyDescent="0.15">
      <c r="V15398" s="51"/>
      <c r="W15398" s="51"/>
      <c r="X15398" s="51"/>
      <c r="Y15398" s="51"/>
      <c r="AE15398" s="45"/>
      <c r="AV15398" s="51"/>
    </row>
    <row r="15399" spans="22:48" x14ac:dyDescent="0.15">
      <c r="V15399" s="51"/>
      <c r="W15399" s="51"/>
      <c r="X15399" s="51"/>
      <c r="Y15399" s="51"/>
      <c r="AE15399" s="45"/>
      <c r="AV15399" s="51"/>
    </row>
    <row r="15400" spans="22:48" x14ac:dyDescent="0.15">
      <c r="V15400" s="51"/>
      <c r="W15400" s="51"/>
      <c r="X15400" s="51"/>
      <c r="Y15400" s="51"/>
      <c r="AE15400" s="45"/>
      <c r="AV15400" s="51"/>
    </row>
    <row r="15401" spans="22:48" x14ac:dyDescent="0.15">
      <c r="V15401" s="51"/>
      <c r="W15401" s="51"/>
      <c r="X15401" s="51"/>
      <c r="Y15401" s="51"/>
      <c r="AE15401" s="45"/>
      <c r="AV15401" s="51"/>
    </row>
    <row r="15402" spans="22:48" x14ac:dyDescent="0.15">
      <c r="V15402" s="51"/>
      <c r="W15402" s="51"/>
      <c r="X15402" s="51"/>
      <c r="Y15402" s="51"/>
      <c r="AE15402" s="45"/>
      <c r="AV15402" s="51"/>
    </row>
    <row r="15403" spans="22:48" x14ac:dyDescent="0.15">
      <c r="V15403" s="51"/>
      <c r="W15403" s="51"/>
      <c r="X15403" s="51"/>
      <c r="Y15403" s="51"/>
      <c r="AE15403" s="45"/>
      <c r="AV15403" s="51"/>
    </row>
    <row r="15404" spans="22:48" x14ac:dyDescent="0.15">
      <c r="V15404" s="51"/>
      <c r="W15404" s="51"/>
      <c r="X15404" s="51"/>
      <c r="Y15404" s="51"/>
      <c r="AE15404" s="45"/>
      <c r="AV15404" s="51"/>
    </row>
    <row r="15405" spans="22:48" x14ac:dyDescent="0.15">
      <c r="V15405" s="51"/>
      <c r="W15405" s="51"/>
      <c r="X15405" s="51"/>
      <c r="Y15405" s="51"/>
      <c r="AE15405" s="45"/>
      <c r="AV15405" s="51"/>
    </row>
    <row r="15406" spans="22:48" x14ac:dyDescent="0.15">
      <c r="V15406" s="51"/>
      <c r="W15406" s="51"/>
      <c r="X15406" s="51"/>
      <c r="Y15406" s="51"/>
      <c r="AE15406" s="45"/>
      <c r="AV15406" s="51"/>
    </row>
    <row r="15407" spans="22:48" x14ac:dyDescent="0.15">
      <c r="V15407" s="51"/>
      <c r="W15407" s="51"/>
      <c r="X15407" s="51"/>
      <c r="Y15407" s="51"/>
      <c r="AE15407" s="45"/>
      <c r="AV15407" s="51"/>
    </row>
    <row r="15408" spans="22:48" x14ac:dyDescent="0.15">
      <c r="V15408" s="51"/>
      <c r="W15408" s="51"/>
      <c r="X15408" s="51"/>
      <c r="Y15408" s="51"/>
      <c r="AE15408" s="45"/>
      <c r="AV15408" s="51"/>
    </row>
    <row r="15409" spans="22:48" x14ac:dyDescent="0.15">
      <c r="V15409" s="51"/>
      <c r="W15409" s="51"/>
      <c r="X15409" s="51"/>
      <c r="Y15409" s="51"/>
      <c r="AE15409" s="45"/>
      <c r="AV15409" s="51"/>
    </row>
    <row r="15410" spans="22:48" x14ac:dyDescent="0.15">
      <c r="V15410" s="51"/>
      <c r="W15410" s="51"/>
      <c r="X15410" s="51"/>
      <c r="Y15410" s="51"/>
      <c r="AE15410" s="45"/>
      <c r="AV15410" s="51"/>
    </row>
    <row r="15411" spans="22:48" x14ac:dyDescent="0.15">
      <c r="V15411" s="51"/>
      <c r="W15411" s="51"/>
      <c r="X15411" s="51"/>
      <c r="Y15411" s="51"/>
      <c r="AE15411" s="45"/>
      <c r="AV15411" s="51"/>
    </row>
    <row r="15412" spans="22:48" x14ac:dyDescent="0.15">
      <c r="V15412" s="51"/>
      <c r="W15412" s="51"/>
      <c r="X15412" s="51"/>
      <c r="Y15412" s="51"/>
      <c r="AE15412" s="45"/>
      <c r="AV15412" s="51"/>
    </row>
    <row r="15413" spans="22:48" x14ac:dyDescent="0.15">
      <c r="V15413" s="51"/>
      <c r="W15413" s="51"/>
      <c r="X15413" s="51"/>
      <c r="Y15413" s="51"/>
      <c r="AE15413" s="45"/>
      <c r="AV15413" s="51"/>
    </row>
    <row r="15414" spans="22:48" x14ac:dyDescent="0.15">
      <c r="V15414" s="51"/>
      <c r="W15414" s="51"/>
      <c r="X15414" s="51"/>
      <c r="Y15414" s="51"/>
      <c r="AE15414" s="45"/>
      <c r="AV15414" s="51"/>
    </row>
    <row r="15415" spans="22:48" x14ac:dyDescent="0.15">
      <c r="V15415" s="51"/>
      <c r="W15415" s="51"/>
      <c r="X15415" s="51"/>
      <c r="Y15415" s="51"/>
      <c r="AE15415" s="45"/>
      <c r="AV15415" s="51"/>
    </row>
    <row r="15416" spans="22:48" x14ac:dyDescent="0.15">
      <c r="V15416" s="51"/>
      <c r="W15416" s="51"/>
      <c r="X15416" s="51"/>
      <c r="Y15416" s="51"/>
      <c r="AE15416" s="45"/>
      <c r="AV15416" s="51"/>
    </row>
    <row r="15417" spans="22:48" x14ac:dyDescent="0.15">
      <c r="V15417" s="51"/>
      <c r="W15417" s="51"/>
      <c r="X15417" s="51"/>
      <c r="Y15417" s="51"/>
      <c r="AE15417" s="45"/>
      <c r="AV15417" s="51"/>
    </row>
    <row r="15418" spans="22:48" x14ac:dyDescent="0.15">
      <c r="V15418" s="51"/>
      <c r="W15418" s="51"/>
      <c r="X15418" s="51"/>
      <c r="Y15418" s="51"/>
      <c r="AE15418" s="45"/>
      <c r="AV15418" s="51"/>
    </row>
    <row r="15419" spans="22:48" x14ac:dyDescent="0.15">
      <c r="V15419" s="51"/>
      <c r="W15419" s="51"/>
      <c r="X15419" s="51"/>
      <c r="Y15419" s="51"/>
      <c r="AE15419" s="45"/>
      <c r="AV15419" s="51"/>
    </row>
    <row r="15420" spans="22:48" x14ac:dyDescent="0.15">
      <c r="V15420" s="51"/>
      <c r="W15420" s="51"/>
      <c r="X15420" s="51"/>
      <c r="Y15420" s="51"/>
      <c r="AE15420" s="45"/>
      <c r="AV15420" s="51"/>
    </row>
    <row r="15421" spans="22:48" x14ac:dyDescent="0.15">
      <c r="V15421" s="51"/>
      <c r="W15421" s="51"/>
      <c r="X15421" s="51"/>
      <c r="Y15421" s="51"/>
      <c r="AE15421" s="45"/>
      <c r="AV15421" s="51"/>
    </row>
    <row r="15422" spans="22:48" x14ac:dyDescent="0.15">
      <c r="V15422" s="51"/>
      <c r="W15422" s="51"/>
      <c r="X15422" s="51"/>
      <c r="Y15422" s="51"/>
      <c r="AE15422" s="45"/>
      <c r="AV15422" s="51"/>
    </row>
    <row r="15423" spans="22:48" x14ac:dyDescent="0.15">
      <c r="V15423" s="51"/>
      <c r="W15423" s="51"/>
      <c r="X15423" s="51"/>
      <c r="Y15423" s="51"/>
      <c r="AE15423" s="45"/>
      <c r="AV15423" s="51"/>
    </row>
    <row r="15424" spans="22:48" x14ac:dyDescent="0.15">
      <c r="V15424" s="51"/>
      <c r="W15424" s="51"/>
      <c r="X15424" s="51"/>
      <c r="Y15424" s="51"/>
      <c r="AE15424" s="45"/>
      <c r="AV15424" s="51"/>
    </row>
    <row r="15425" spans="22:48" x14ac:dyDescent="0.15">
      <c r="V15425" s="51"/>
      <c r="W15425" s="51"/>
      <c r="X15425" s="51"/>
      <c r="Y15425" s="51"/>
      <c r="AE15425" s="45"/>
      <c r="AV15425" s="51"/>
    </row>
    <row r="15426" spans="22:48" x14ac:dyDescent="0.15">
      <c r="V15426" s="51"/>
      <c r="W15426" s="51"/>
      <c r="X15426" s="51"/>
      <c r="Y15426" s="51"/>
      <c r="AE15426" s="45"/>
      <c r="AV15426" s="51"/>
    </row>
    <row r="15427" spans="22:48" x14ac:dyDescent="0.15">
      <c r="V15427" s="51"/>
      <c r="W15427" s="51"/>
      <c r="X15427" s="51"/>
      <c r="Y15427" s="51"/>
      <c r="AE15427" s="45"/>
      <c r="AV15427" s="51"/>
    </row>
    <row r="15428" spans="22:48" x14ac:dyDescent="0.15">
      <c r="V15428" s="51"/>
      <c r="W15428" s="51"/>
      <c r="X15428" s="51"/>
      <c r="Y15428" s="51"/>
      <c r="AE15428" s="45"/>
      <c r="AV15428" s="51"/>
    </row>
    <row r="15429" spans="22:48" x14ac:dyDescent="0.15">
      <c r="V15429" s="51"/>
      <c r="W15429" s="51"/>
      <c r="X15429" s="51"/>
      <c r="Y15429" s="51"/>
      <c r="AE15429" s="45"/>
      <c r="AV15429" s="51"/>
    </row>
    <row r="15430" spans="22:48" x14ac:dyDescent="0.15">
      <c r="V15430" s="51"/>
      <c r="W15430" s="51"/>
      <c r="X15430" s="51"/>
      <c r="Y15430" s="51"/>
      <c r="AE15430" s="45"/>
      <c r="AV15430" s="51"/>
    </row>
    <row r="15431" spans="22:48" x14ac:dyDescent="0.15">
      <c r="V15431" s="51"/>
      <c r="W15431" s="51"/>
      <c r="X15431" s="51"/>
      <c r="Y15431" s="51"/>
      <c r="AE15431" s="45"/>
      <c r="AV15431" s="51"/>
    </row>
    <row r="15432" spans="22:48" x14ac:dyDescent="0.15">
      <c r="V15432" s="51"/>
      <c r="W15432" s="51"/>
      <c r="X15432" s="51"/>
      <c r="Y15432" s="51"/>
      <c r="AE15432" s="45"/>
      <c r="AV15432" s="51"/>
    </row>
    <row r="15433" spans="22:48" x14ac:dyDescent="0.15">
      <c r="V15433" s="51"/>
      <c r="W15433" s="51"/>
      <c r="X15433" s="51"/>
      <c r="Y15433" s="51"/>
      <c r="AE15433" s="45"/>
      <c r="AV15433" s="51"/>
    </row>
    <row r="15434" spans="22:48" x14ac:dyDescent="0.15">
      <c r="V15434" s="51"/>
      <c r="W15434" s="51"/>
      <c r="X15434" s="51"/>
      <c r="Y15434" s="51"/>
      <c r="AE15434" s="45"/>
      <c r="AV15434" s="51"/>
    </row>
    <row r="15435" spans="22:48" x14ac:dyDescent="0.15">
      <c r="V15435" s="51"/>
      <c r="W15435" s="51"/>
      <c r="X15435" s="51"/>
      <c r="Y15435" s="51"/>
      <c r="AE15435" s="45"/>
      <c r="AV15435" s="51"/>
    </row>
    <row r="15436" spans="22:48" x14ac:dyDescent="0.15">
      <c r="V15436" s="51"/>
      <c r="W15436" s="51"/>
      <c r="X15436" s="51"/>
      <c r="Y15436" s="51"/>
      <c r="AE15436" s="45"/>
      <c r="AV15436" s="51"/>
    </row>
    <row r="15437" spans="22:48" x14ac:dyDescent="0.15">
      <c r="V15437" s="51"/>
      <c r="W15437" s="51"/>
      <c r="X15437" s="51"/>
      <c r="Y15437" s="51"/>
      <c r="AE15437" s="45"/>
      <c r="AV15437" s="51"/>
    </row>
    <row r="15438" spans="22:48" x14ac:dyDescent="0.15">
      <c r="V15438" s="51"/>
      <c r="W15438" s="51"/>
      <c r="X15438" s="51"/>
      <c r="Y15438" s="51"/>
      <c r="AE15438" s="45"/>
      <c r="AV15438" s="51"/>
    </row>
    <row r="15439" spans="22:48" x14ac:dyDescent="0.15">
      <c r="V15439" s="51"/>
      <c r="W15439" s="51"/>
      <c r="X15439" s="51"/>
      <c r="Y15439" s="51"/>
      <c r="AE15439" s="45"/>
      <c r="AV15439" s="51"/>
    </row>
    <row r="15440" spans="22:48" x14ac:dyDescent="0.15">
      <c r="V15440" s="51"/>
      <c r="W15440" s="51"/>
      <c r="X15440" s="51"/>
      <c r="Y15440" s="51"/>
      <c r="AE15440" s="45"/>
      <c r="AV15440" s="51"/>
    </row>
    <row r="15441" spans="22:48" x14ac:dyDescent="0.15">
      <c r="V15441" s="51"/>
      <c r="W15441" s="51"/>
      <c r="X15441" s="51"/>
      <c r="Y15441" s="51"/>
      <c r="AE15441" s="45"/>
      <c r="AV15441" s="51"/>
    </row>
    <row r="15442" spans="22:48" x14ac:dyDescent="0.15">
      <c r="V15442" s="51"/>
      <c r="W15442" s="51"/>
      <c r="X15442" s="51"/>
      <c r="Y15442" s="51"/>
      <c r="AE15442" s="45"/>
      <c r="AV15442" s="51"/>
    </row>
    <row r="15443" spans="22:48" x14ac:dyDescent="0.15">
      <c r="V15443" s="51"/>
      <c r="W15443" s="51"/>
      <c r="X15443" s="51"/>
      <c r="Y15443" s="51"/>
      <c r="AE15443" s="45"/>
      <c r="AV15443" s="51"/>
    </row>
    <row r="15444" spans="22:48" x14ac:dyDescent="0.15">
      <c r="V15444" s="51"/>
      <c r="W15444" s="51"/>
      <c r="X15444" s="51"/>
      <c r="Y15444" s="51"/>
      <c r="AE15444" s="45"/>
      <c r="AV15444" s="51"/>
    </row>
    <row r="15445" spans="22:48" x14ac:dyDescent="0.15">
      <c r="V15445" s="51"/>
      <c r="W15445" s="51"/>
      <c r="X15445" s="51"/>
      <c r="Y15445" s="51"/>
      <c r="AE15445" s="45"/>
      <c r="AV15445" s="51"/>
    </row>
    <row r="15446" spans="22:48" x14ac:dyDescent="0.15">
      <c r="V15446" s="51"/>
      <c r="W15446" s="51"/>
      <c r="X15446" s="51"/>
      <c r="Y15446" s="51"/>
      <c r="AE15446" s="45"/>
      <c r="AV15446" s="51"/>
    </row>
    <row r="15447" spans="22:48" x14ac:dyDescent="0.15">
      <c r="V15447" s="51"/>
      <c r="W15447" s="51"/>
      <c r="X15447" s="51"/>
      <c r="Y15447" s="51"/>
      <c r="AE15447" s="45"/>
      <c r="AV15447" s="51"/>
    </row>
    <row r="15448" spans="22:48" x14ac:dyDescent="0.15">
      <c r="V15448" s="51"/>
      <c r="W15448" s="51"/>
      <c r="X15448" s="51"/>
      <c r="Y15448" s="51"/>
      <c r="AE15448" s="45"/>
      <c r="AV15448" s="51"/>
    </row>
    <row r="15449" spans="22:48" x14ac:dyDescent="0.15">
      <c r="V15449" s="51"/>
      <c r="W15449" s="51"/>
      <c r="X15449" s="51"/>
      <c r="Y15449" s="51"/>
      <c r="AE15449" s="45"/>
      <c r="AV15449" s="51"/>
    </row>
    <row r="15450" spans="22:48" x14ac:dyDescent="0.15">
      <c r="V15450" s="51"/>
      <c r="W15450" s="51"/>
      <c r="X15450" s="51"/>
      <c r="Y15450" s="51"/>
      <c r="AE15450" s="45"/>
      <c r="AV15450" s="51"/>
    </row>
    <row r="15451" spans="22:48" x14ac:dyDescent="0.15">
      <c r="V15451" s="51"/>
      <c r="W15451" s="51"/>
      <c r="X15451" s="51"/>
      <c r="Y15451" s="51"/>
      <c r="AE15451" s="45"/>
      <c r="AV15451" s="51"/>
    </row>
    <row r="15452" spans="22:48" x14ac:dyDescent="0.15">
      <c r="V15452" s="51"/>
      <c r="W15452" s="51"/>
      <c r="X15452" s="51"/>
      <c r="Y15452" s="51"/>
      <c r="AE15452" s="45"/>
      <c r="AV15452" s="51"/>
    </row>
    <row r="15453" spans="22:48" x14ac:dyDescent="0.15">
      <c r="V15453" s="51"/>
      <c r="W15453" s="51"/>
      <c r="X15453" s="51"/>
      <c r="Y15453" s="51"/>
      <c r="AE15453" s="45"/>
      <c r="AV15453" s="51"/>
    </row>
    <row r="15454" spans="22:48" x14ac:dyDescent="0.15">
      <c r="V15454" s="51"/>
      <c r="W15454" s="51"/>
      <c r="X15454" s="51"/>
      <c r="Y15454" s="51"/>
      <c r="AE15454" s="45"/>
      <c r="AV15454" s="51"/>
    </row>
    <row r="15455" spans="22:48" x14ac:dyDescent="0.15">
      <c r="V15455" s="51"/>
      <c r="W15455" s="51"/>
      <c r="X15455" s="51"/>
      <c r="Y15455" s="51"/>
      <c r="AE15455" s="45"/>
      <c r="AV15455" s="51"/>
    </row>
    <row r="15456" spans="22:48" x14ac:dyDescent="0.15">
      <c r="V15456" s="51"/>
      <c r="W15456" s="51"/>
      <c r="X15456" s="51"/>
      <c r="Y15456" s="51"/>
      <c r="AE15456" s="45"/>
      <c r="AV15456" s="51"/>
    </row>
    <row r="15457" spans="22:48" x14ac:dyDescent="0.15">
      <c r="V15457" s="51"/>
      <c r="W15457" s="51"/>
      <c r="X15457" s="51"/>
      <c r="Y15457" s="51"/>
      <c r="AE15457" s="45"/>
      <c r="AV15457" s="51"/>
    </row>
    <row r="15458" spans="22:48" x14ac:dyDescent="0.15">
      <c r="V15458" s="51"/>
      <c r="W15458" s="51"/>
      <c r="X15458" s="51"/>
      <c r="Y15458" s="51"/>
      <c r="AE15458" s="45"/>
      <c r="AV15458" s="51"/>
    </row>
    <row r="15459" spans="22:48" x14ac:dyDescent="0.15">
      <c r="V15459" s="51"/>
      <c r="W15459" s="51"/>
      <c r="X15459" s="51"/>
      <c r="Y15459" s="51"/>
      <c r="AE15459" s="45"/>
      <c r="AV15459" s="51"/>
    </row>
    <row r="15460" spans="22:48" x14ac:dyDescent="0.15">
      <c r="V15460" s="51"/>
      <c r="W15460" s="51"/>
      <c r="X15460" s="51"/>
      <c r="Y15460" s="51"/>
      <c r="AE15460" s="45"/>
      <c r="AV15460" s="51"/>
    </row>
    <row r="15461" spans="22:48" x14ac:dyDescent="0.15">
      <c r="V15461" s="51"/>
      <c r="W15461" s="51"/>
      <c r="X15461" s="51"/>
      <c r="Y15461" s="51"/>
      <c r="AE15461" s="45"/>
      <c r="AV15461" s="51"/>
    </row>
    <row r="15462" spans="22:48" x14ac:dyDescent="0.15">
      <c r="V15462" s="51"/>
      <c r="W15462" s="51"/>
      <c r="X15462" s="51"/>
      <c r="Y15462" s="51"/>
      <c r="AE15462" s="45"/>
      <c r="AV15462" s="51"/>
    </row>
    <row r="15463" spans="22:48" x14ac:dyDescent="0.15">
      <c r="V15463" s="51"/>
      <c r="W15463" s="51"/>
      <c r="X15463" s="51"/>
      <c r="Y15463" s="51"/>
      <c r="AE15463" s="45"/>
      <c r="AV15463" s="51"/>
    </row>
    <row r="15464" spans="22:48" x14ac:dyDescent="0.15">
      <c r="V15464" s="51"/>
      <c r="W15464" s="51"/>
      <c r="X15464" s="51"/>
      <c r="Y15464" s="51"/>
      <c r="AE15464" s="45"/>
      <c r="AV15464" s="51"/>
    </row>
    <row r="15465" spans="22:48" x14ac:dyDescent="0.15">
      <c r="V15465" s="51"/>
      <c r="W15465" s="51"/>
      <c r="X15465" s="51"/>
      <c r="Y15465" s="51"/>
      <c r="AE15465" s="45"/>
      <c r="AV15465" s="51"/>
    </row>
    <row r="15466" spans="22:48" x14ac:dyDescent="0.15">
      <c r="V15466" s="51"/>
      <c r="W15466" s="51"/>
      <c r="X15466" s="51"/>
      <c r="Y15466" s="51"/>
      <c r="AE15466" s="45"/>
      <c r="AV15466" s="51"/>
    </row>
    <row r="15467" spans="22:48" x14ac:dyDescent="0.15">
      <c r="V15467" s="51"/>
      <c r="W15467" s="51"/>
      <c r="X15467" s="51"/>
      <c r="Y15467" s="51"/>
      <c r="AE15467" s="45"/>
      <c r="AV15467" s="51"/>
    </row>
    <row r="15468" spans="22:48" x14ac:dyDescent="0.15">
      <c r="V15468" s="51"/>
      <c r="W15468" s="51"/>
      <c r="X15468" s="51"/>
      <c r="Y15468" s="51"/>
      <c r="AE15468" s="45"/>
      <c r="AV15468" s="51"/>
    </row>
    <row r="15469" spans="22:48" x14ac:dyDescent="0.15">
      <c r="V15469" s="51"/>
      <c r="W15469" s="51"/>
      <c r="X15469" s="51"/>
      <c r="Y15469" s="51"/>
      <c r="AE15469" s="45"/>
      <c r="AV15469" s="51"/>
    </row>
    <row r="15470" spans="22:48" x14ac:dyDescent="0.15">
      <c r="V15470" s="51"/>
      <c r="W15470" s="51"/>
      <c r="X15470" s="51"/>
      <c r="Y15470" s="51"/>
      <c r="AE15470" s="45"/>
      <c r="AV15470" s="51"/>
    </row>
    <row r="15471" spans="22:48" x14ac:dyDescent="0.15">
      <c r="V15471" s="51"/>
      <c r="W15471" s="51"/>
      <c r="X15471" s="51"/>
      <c r="Y15471" s="51"/>
      <c r="AE15471" s="45"/>
      <c r="AV15471" s="51"/>
    </row>
    <row r="15472" spans="22:48" x14ac:dyDescent="0.15">
      <c r="V15472" s="51"/>
      <c r="W15472" s="51"/>
      <c r="X15472" s="51"/>
      <c r="Y15472" s="51"/>
      <c r="AE15472" s="45"/>
      <c r="AV15472" s="51"/>
    </row>
    <row r="15473" spans="22:48" x14ac:dyDescent="0.15">
      <c r="V15473" s="51"/>
      <c r="W15473" s="51"/>
      <c r="X15473" s="51"/>
      <c r="Y15473" s="51"/>
      <c r="AE15473" s="45"/>
      <c r="AV15473" s="51"/>
    </row>
    <row r="15474" spans="22:48" x14ac:dyDescent="0.15">
      <c r="V15474" s="51"/>
      <c r="W15474" s="51"/>
      <c r="X15474" s="51"/>
      <c r="Y15474" s="51"/>
      <c r="AE15474" s="45"/>
      <c r="AV15474" s="51"/>
    </row>
    <row r="15475" spans="22:48" x14ac:dyDescent="0.15">
      <c r="V15475" s="51"/>
      <c r="W15475" s="51"/>
      <c r="X15475" s="51"/>
      <c r="Y15475" s="51"/>
      <c r="AE15475" s="45"/>
      <c r="AV15475" s="51"/>
    </row>
    <row r="15476" spans="22:48" x14ac:dyDescent="0.15">
      <c r="V15476" s="51"/>
      <c r="W15476" s="51"/>
      <c r="X15476" s="51"/>
      <c r="Y15476" s="51"/>
      <c r="AE15476" s="45"/>
      <c r="AV15476" s="51"/>
    </row>
    <row r="15477" spans="22:48" x14ac:dyDescent="0.15">
      <c r="V15477" s="51"/>
      <c r="W15477" s="51"/>
      <c r="X15477" s="51"/>
      <c r="Y15477" s="51"/>
      <c r="AE15477" s="45"/>
      <c r="AV15477" s="51"/>
    </row>
    <row r="15478" spans="22:48" x14ac:dyDescent="0.15">
      <c r="V15478" s="51"/>
      <c r="W15478" s="51"/>
      <c r="X15478" s="51"/>
      <c r="Y15478" s="51"/>
      <c r="AE15478" s="45"/>
      <c r="AV15478" s="51"/>
    </row>
    <row r="15479" spans="22:48" x14ac:dyDescent="0.15">
      <c r="V15479" s="51"/>
      <c r="W15479" s="51"/>
      <c r="X15479" s="51"/>
      <c r="Y15479" s="51"/>
      <c r="AE15479" s="45"/>
      <c r="AV15479" s="51"/>
    </row>
    <row r="15480" spans="22:48" x14ac:dyDescent="0.15">
      <c r="V15480" s="51"/>
      <c r="W15480" s="51"/>
      <c r="X15480" s="51"/>
      <c r="Y15480" s="51"/>
      <c r="AE15480" s="45"/>
      <c r="AV15480" s="51"/>
    </row>
    <row r="15481" spans="22:48" x14ac:dyDescent="0.15">
      <c r="V15481" s="51"/>
      <c r="W15481" s="51"/>
      <c r="X15481" s="51"/>
      <c r="Y15481" s="51"/>
      <c r="AE15481" s="45"/>
      <c r="AV15481" s="51"/>
    </row>
    <row r="15482" spans="22:48" x14ac:dyDescent="0.15">
      <c r="V15482" s="51"/>
      <c r="W15482" s="51"/>
      <c r="X15482" s="51"/>
      <c r="Y15482" s="51"/>
      <c r="AE15482" s="45"/>
      <c r="AV15482" s="51"/>
    </row>
    <row r="15483" spans="22:48" x14ac:dyDescent="0.15">
      <c r="V15483" s="51"/>
      <c r="W15483" s="51"/>
      <c r="X15483" s="51"/>
      <c r="Y15483" s="51"/>
      <c r="AE15483" s="45"/>
      <c r="AV15483" s="51"/>
    </row>
    <row r="15484" spans="22:48" x14ac:dyDescent="0.15">
      <c r="V15484" s="51"/>
      <c r="W15484" s="51"/>
      <c r="X15484" s="51"/>
      <c r="Y15484" s="51"/>
      <c r="AE15484" s="45"/>
      <c r="AV15484" s="51"/>
    </row>
    <row r="15485" spans="22:48" x14ac:dyDescent="0.15">
      <c r="V15485" s="51"/>
      <c r="W15485" s="51"/>
      <c r="X15485" s="51"/>
      <c r="Y15485" s="51"/>
      <c r="AE15485" s="45"/>
      <c r="AV15485" s="51"/>
    </row>
    <row r="15486" spans="22:48" x14ac:dyDescent="0.15">
      <c r="V15486" s="51"/>
      <c r="W15486" s="51"/>
      <c r="X15486" s="51"/>
      <c r="Y15486" s="51"/>
      <c r="AE15486" s="45"/>
      <c r="AV15486" s="51"/>
    </row>
    <row r="15487" spans="22:48" x14ac:dyDescent="0.15">
      <c r="V15487" s="51"/>
      <c r="W15487" s="51"/>
      <c r="X15487" s="51"/>
      <c r="Y15487" s="51"/>
      <c r="AE15487" s="45"/>
      <c r="AV15487" s="51"/>
    </row>
    <row r="15488" spans="22:48" x14ac:dyDescent="0.15">
      <c r="V15488" s="51"/>
      <c r="W15488" s="51"/>
      <c r="X15488" s="51"/>
      <c r="Y15488" s="51"/>
      <c r="AE15488" s="45"/>
      <c r="AV15488" s="51"/>
    </row>
    <row r="15489" spans="22:48" x14ac:dyDescent="0.15">
      <c r="V15489" s="51"/>
      <c r="W15489" s="51"/>
      <c r="X15489" s="51"/>
      <c r="Y15489" s="51"/>
      <c r="AE15489" s="45"/>
      <c r="AV15489" s="51"/>
    </row>
    <row r="15490" spans="22:48" x14ac:dyDescent="0.15">
      <c r="V15490" s="51"/>
      <c r="W15490" s="51"/>
      <c r="X15490" s="51"/>
      <c r="Y15490" s="51"/>
      <c r="AE15490" s="45"/>
      <c r="AV15490" s="51"/>
    </row>
    <row r="15491" spans="22:48" x14ac:dyDescent="0.15">
      <c r="V15491" s="51"/>
      <c r="W15491" s="51"/>
      <c r="X15491" s="51"/>
      <c r="Y15491" s="51"/>
      <c r="AE15491" s="45"/>
      <c r="AV15491" s="51"/>
    </row>
    <row r="15492" spans="22:48" x14ac:dyDescent="0.15">
      <c r="V15492" s="51"/>
      <c r="W15492" s="51"/>
      <c r="X15492" s="51"/>
      <c r="Y15492" s="51"/>
      <c r="AE15492" s="45"/>
      <c r="AV15492" s="51"/>
    </row>
    <row r="15493" spans="22:48" x14ac:dyDescent="0.15">
      <c r="V15493" s="51"/>
      <c r="W15493" s="51"/>
      <c r="X15493" s="51"/>
      <c r="Y15493" s="51"/>
      <c r="AE15493" s="45"/>
      <c r="AV15493" s="51"/>
    </row>
    <row r="15494" spans="22:48" x14ac:dyDescent="0.15">
      <c r="V15494" s="51"/>
      <c r="W15494" s="51"/>
      <c r="X15494" s="51"/>
      <c r="Y15494" s="51"/>
      <c r="AE15494" s="45"/>
      <c r="AV15494" s="51"/>
    </row>
    <row r="15495" spans="22:48" x14ac:dyDescent="0.15">
      <c r="V15495" s="51"/>
      <c r="W15495" s="51"/>
      <c r="X15495" s="51"/>
      <c r="Y15495" s="51"/>
      <c r="AE15495" s="45"/>
      <c r="AV15495" s="51"/>
    </row>
    <row r="15496" spans="22:48" x14ac:dyDescent="0.15">
      <c r="V15496" s="51"/>
      <c r="W15496" s="51"/>
      <c r="X15496" s="51"/>
      <c r="Y15496" s="51"/>
      <c r="AE15496" s="45"/>
      <c r="AV15496" s="51"/>
    </row>
    <row r="15497" spans="22:48" x14ac:dyDescent="0.15">
      <c r="V15497" s="51"/>
      <c r="W15497" s="51"/>
      <c r="X15497" s="51"/>
      <c r="Y15497" s="51"/>
      <c r="AE15497" s="45"/>
      <c r="AV15497" s="51"/>
    </row>
    <row r="15498" spans="22:48" x14ac:dyDescent="0.15">
      <c r="V15498" s="51"/>
      <c r="W15498" s="51"/>
      <c r="X15498" s="51"/>
      <c r="Y15498" s="51"/>
      <c r="AE15498" s="45"/>
      <c r="AV15498" s="51"/>
    </row>
    <row r="15499" spans="22:48" x14ac:dyDescent="0.15">
      <c r="V15499" s="51"/>
      <c r="W15499" s="51"/>
      <c r="X15499" s="51"/>
      <c r="Y15499" s="51"/>
      <c r="AE15499" s="45"/>
      <c r="AV15499" s="51"/>
    </row>
    <row r="15500" spans="22:48" x14ac:dyDescent="0.15">
      <c r="V15500" s="51"/>
      <c r="W15500" s="51"/>
      <c r="X15500" s="51"/>
      <c r="Y15500" s="51"/>
      <c r="AE15500" s="45"/>
      <c r="AV15500" s="51"/>
    </row>
    <row r="15501" spans="22:48" x14ac:dyDescent="0.15">
      <c r="V15501" s="51"/>
      <c r="W15501" s="51"/>
      <c r="X15501" s="51"/>
      <c r="Y15501" s="51"/>
      <c r="AE15501" s="45"/>
      <c r="AV15501" s="51"/>
    </row>
    <row r="15502" spans="22:48" x14ac:dyDescent="0.15">
      <c r="V15502" s="51"/>
      <c r="W15502" s="51"/>
      <c r="X15502" s="51"/>
      <c r="Y15502" s="51"/>
      <c r="AE15502" s="45"/>
      <c r="AV15502" s="51"/>
    </row>
    <row r="15503" spans="22:48" x14ac:dyDescent="0.15">
      <c r="V15503" s="51"/>
      <c r="W15503" s="51"/>
      <c r="X15503" s="51"/>
      <c r="Y15503" s="51"/>
      <c r="AE15503" s="45"/>
      <c r="AV15503" s="51"/>
    </row>
    <row r="15504" spans="22:48" x14ac:dyDescent="0.15">
      <c r="V15504" s="51"/>
      <c r="W15504" s="51"/>
      <c r="X15504" s="51"/>
      <c r="Y15504" s="51"/>
      <c r="AE15504" s="45"/>
      <c r="AV15504" s="51"/>
    </row>
    <row r="15505" spans="22:48" x14ac:dyDescent="0.15">
      <c r="V15505" s="51"/>
      <c r="W15505" s="51"/>
      <c r="X15505" s="51"/>
      <c r="Y15505" s="51"/>
      <c r="AE15505" s="45"/>
      <c r="AV15505" s="51"/>
    </row>
    <row r="15506" spans="22:48" x14ac:dyDescent="0.15">
      <c r="V15506" s="51"/>
      <c r="W15506" s="51"/>
      <c r="X15506" s="51"/>
      <c r="Y15506" s="51"/>
      <c r="AE15506" s="45"/>
      <c r="AV15506" s="51"/>
    </row>
    <row r="15507" spans="22:48" x14ac:dyDescent="0.15">
      <c r="V15507" s="51"/>
      <c r="W15507" s="51"/>
      <c r="X15507" s="51"/>
      <c r="Y15507" s="51"/>
      <c r="AE15507" s="45"/>
      <c r="AV15507" s="51"/>
    </row>
    <row r="15508" spans="22:48" x14ac:dyDescent="0.15">
      <c r="V15508" s="51"/>
      <c r="W15508" s="51"/>
      <c r="X15508" s="51"/>
      <c r="Y15508" s="51"/>
      <c r="AE15508" s="45"/>
      <c r="AV15508" s="51"/>
    </row>
    <row r="15509" spans="22:48" x14ac:dyDescent="0.15">
      <c r="V15509" s="51"/>
      <c r="W15509" s="51"/>
      <c r="X15509" s="51"/>
      <c r="Y15509" s="51"/>
      <c r="AE15509" s="45"/>
      <c r="AV15509" s="51"/>
    </row>
    <row r="15510" spans="22:48" x14ac:dyDescent="0.15">
      <c r="V15510" s="51"/>
      <c r="W15510" s="51"/>
      <c r="X15510" s="51"/>
      <c r="Y15510" s="51"/>
      <c r="AE15510" s="45"/>
      <c r="AV15510" s="51"/>
    </row>
    <row r="15511" spans="22:48" x14ac:dyDescent="0.15">
      <c r="V15511" s="51"/>
      <c r="W15511" s="51"/>
      <c r="X15511" s="51"/>
      <c r="Y15511" s="51"/>
      <c r="AE15511" s="45"/>
      <c r="AV15511" s="51"/>
    </row>
    <row r="15512" spans="22:48" x14ac:dyDescent="0.15">
      <c r="V15512" s="51"/>
      <c r="W15512" s="51"/>
      <c r="X15512" s="51"/>
      <c r="Y15512" s="51"/>
      <c r="AE15512" s="45"/>
      <c r="AV15512" s="51"/>
    </row>
    <row r="15513" spans="22:48" x14ac:dyDescent="0.15">
      <c r="V15513" s="51"/>
      <c r="W15513" s="51"/>
      <c r="X15513" s="51"/>
      <c r="Y15513" s="51"/>
      <c r="AE15513" s="45"/>
      <c r="AV15513" s="51"/>
    </row>
    <row r="15514" spans="22:48" x14ac:dyDescent="0.15">
      <c r="V15514" s="51"/>
      <c r="W15514" s="51"/>
      <c r="X15514" s="51"/>
      <c r="Y15514" s="51"/>
      <c r="AE15514" s="45"/>
      <c r="AV15514" s="51"/>
    </row>
    <row r="15515" spans="22:48" x14ac:dyDescent="0.15">
      <c r="V15515" s="51"/>
      <c r="W15515" s="51"/>
      <c r="X15515" s="51"/>
      <c r="Y15515" s="51"/>
      <c r="AE15515" s="45"/>
      <c r="AV15515" s="51"/>
    </row>
    <row r="15516" spans="22:48" x14ac:dyDescent="0.15">
      <c r="V15516" s="51"/>
      <c r="W15516" s="51"/>
      <c r="X15516" s="51"/>
      <c r="Y15516" s="51"/>
      <c r="AE15516" s="45"/>
      <c r="AV15516" s="51"/>
    </row>
    <row r="15517" spans="22:48" x14ac:dyDescent="0.15">
      <c r="V15517" s="51"/>
      <c r="W15517" s="51"/>
      <c r="X15517" s="51"/>
      <c r="Y15517" s="51"/>
      <c r="AE15517" s="45"/>
      <c r="AV15517" s="51"/>
    </row>
    <row r="15518" spans="22:48" x14ac:dyDescent="0.15">
      <c r="V15518" s="51"/>
      <c r="W15518" s="51"/>
      <c r="X15518" s="51"/>
      <c r="Y15518" s="51"/>
      <c r="AE15518" s="45"/>
      <c r="AV15518" s="51"/>
    </row>
    <row r="15519" spans="22:48" x14ac:dyDescent="0.15">
      <c r="V15519" s="51"/>
      <c r="W15519" s="51"/>
      <c r="X15519" s="51"/>
      <c r="Y15519" s="51"/>
      <c r="AE15519" s="45"/>
      <c r="AV15519" s="51"/>
    </row>
    <row r="15520" spans="22:48" x14ac:dyDescent="0.15">
      <c r="V15520" s="51"/>
      <c r="W15520" s="51"/>
      <c r="X15520" s="51"/>
      <c r="Y15520" s="51"/>
      <c r="AE15520" s="45"/>
      <c r="AV15520" s="51"/>
    </row>
    <row r="15521" spans="22:48" x14ac:dyDescent="0.15">
      <c r="V15521" s="51"/>
      <c r="W15521" s="51"/>
      <c r="X15521" s="51"/>
      <c r="Y15521" s="51"/>
      <c r="AE15521" s="45"/>
      <c r="AV15521" s="51"/>
    </row>
    <row r="15522" spans="22:48" x14ac:dyDescent="0.15">
      <c r="V15522" s="51"/>
      <c r="W15522" s="51"/>
      <c r="X15522" s="51"/>
      <c r="Y15522" s="51"/>
      <c r="AE15522" s="45"/>
      <c r="AV15522" s="51"/>
    </row>
    <row r="15523" spans="22:48" x14ac:dyDescent="0.15">
      <c r="V15523" s="51"/>
      <c r="W15523" s="51"/>
      <c r="X15523" s="51"/>
      <c r="Y15523" s="51"/>
      <c r="AE15523" s="45"/>
      <c r="AV15523" s="51"/>
    </row>
    <row r="15524" spans="22:48" x14ac:dyDescent="0.15">
      <c r="V15524" s="51"/>
      <c r="W15524" s="51"/>
      <c r="X15524" s="51"/>
      <c r="Y15524" s="51"/>
      <c r="AE15524" s="45"/>
      <c r="AV15524" s="51"/>
    </row>
    <row r="15525" spans="22:48" x14ac:dyDescent="0.15">
      <c r="V15525" s="51"/>
      <c r="W15525" s="51"/>
      <c r="X15525" s="51"/>
      <c r="Y15525" s="51"/>
      <c r="AE15525" s="45"/>
      <c r="AV15525" s="51"/>
    </row>
    <row r="15526" spans="22:48" x14ac:dyDescent="0.15">
      <c r="V15526" s="51"/>
      <c r="W15526" s="51"/>
      <c r="X15526" s="51"/>
      <c r="Y15526" s="51"/>
      <c r="AE15526" s="45"/>
      <c r="AV15526" s="51"/>
    </row>
    <row r="15527" spans="22:48" x14ac:dyDescent="0.15">
      <c r="V15527" s="51"/>
      <c r="W15527" s="51"/>
      <c r="X15527" s="51"/>
      <c r="Y15527" s="51"/>
      <c r="AE15527" s="45"/>
      <c r="AV15527" s="51"/>
    </row>
    <row r="15528" spans="22:48" x14ac:dyDescent="0.15">
      <c r="V15528" s="51"/>
      <c r="W15528" s="51"/>
      <c r="X15528" s="51"/>
      <c r="Y15528" s="51"/>
      <c r="AE15528" s="45"/>
      <c r="AV15528" s="51"/>
    </row>
    <row r="15529" spans="22:48" x14ac:dyDescent="0.15">
      <c r="V15529" s="51"/>
      <c r="W15529" s="51"/>
      <c r="X15529" s="51"/>
      <c r="Y15529" s="51"/>
      <c r="AE15529" s="45"/>
      <c r="AV15529" s="51"/>
    </row>
    <row r="15530" spans="22:48" x14ac:dyDescent="0.15">
      <c r="V15530" s="51"/>
      <c r="W15530" s="51"/>
      <c r="X15530" s="51"/>
      <c r="Y15530" s="51"/>
      <c r="AE15530" s="45"/>
      <c r="AV15530" s="51"/>
    </row>
    <row r="15531" spans="22:48" x14ac:dyDescent="0.15">
      <c r="V15531" s="51"/>
      <c r="W15531" s="51"/>
      <c r="X15531" s="51"/>
      <c r="Y15531" s="51"/>
      <c r="AE15531" s="45"/>
      <c r="AV15531" s="51"/>
    </row>
    <row r="15532" spans="22:48" x14ac:dyDescent="0.15">
      <c r="V15532" s="51"/>
      <c r="W15532" s="51"/>
      <c r="X15532" s="51"/>
      <c r="Y15532" s="51"/>
      <c r="AE15532" s="45"/>
      <c r="AV15532" s="51"/>
    </row>
    <row r="15533" spans="22:48" x14ac:dyDescent="0.15">
      <c r="V15533" s="51"/>
      <c r="W15533" s="51"/>
      <c r="X15533" s="51"/>
      <c r="Y15533" s="51"/>
      <c r="AE15533" s="45"/>
      <c r="AV15533" s="51"/>
    </row>
    <row r="15534" spans="22:48" x14ac:dyDescent="0.15">
      <c r="V15534" s="51"/>
      <c r="W15534" s="51"/>
      <c r="X15534" s="51"/>
      <c r="Y15534" s="51"/>
      <c r="AE15534" s="45"/>
      <c r="AV15534" s="51"/>
    </row>
    <row r="15535" spans="22:48" x14ac:dyDescent="0.15">
      <c r="V15535" s="51"/>
      <c r="W15535" s="51"/>
      <c r="X15535" s="51"/>
      <c r="Y15535" s="51"/>
      <c r="AE15535" s="45"/>
      <c r="AV15535" s="51"/>
    </row>
    <row r="15536" spans="22:48" x14ac:dyDescent="0.15">
      <c r="V15536" s="51"/>
      <c r="W15536" s="51"/>
      <c r="X15536" s="51"/>
      <c r="Y15536" s="51"/>
      <c r="AE15536" s="45"/>
      <c r="AV15536" s="51"/>
    </row>
    <row r="15537" spans="22:48" x14ac:dyDescent="0.15">
      <c r="V15537" s="51"/>
      <c r="W15537" s="51"/>
      <c r="X15537" s="51"/>
      <c r="Y15537" s="51"/>
      <c r="AE15537" s="45"/>
      <c r="AV15537" s="51"/>
    </row>
    <row r="15538" spans="22:48" x14ac:dyDescent="0.15">
      <c r="V15538" s="51"/>
      <c r="W15538" s="51"/>
      <c r="X15538" s="51"/>
      <c r="Y15538" s="51"/>
      <c r="AE15538" s="45"/>
      <c r="AV15538" s="51"/>
    </row>
    <row r="15539" spans="22:48" x14ac:dyDescent="0.15">
      <c r="V15539" s="51"/>
      <c r="W15539" s="51"/>
      <c r="X15539" s="51"/>
      <c r="Y15539" s="51"/>
      <c r="AE15539" s="45"/>
      <c r="AV15539" s="51"/>
    </row>
    <row r="15540" spans="22:48" x14ac:dyDescent="0.15">
      <c r="V15540" s="51"/>
      <c r="W15540" s="51"/>
      <c r="X15540" s="51"/>
      <c r="Y15540" s="51"/>
      <c r="AE15540" s="45"/>
      <c r="AV15540" s="51"/>
    </row>
    <row r="15541" spans="22:48" x14ac:dyDescent="0.15">
      <c r="V15541" s="51"/>
      <c r="W15541" s="51"/>
      <c r="X15541" s="51"/>
      <c r="Y15541" s="51"/>
      <c r="AE15541" s="45"/>
      <c r="AV15541" s="51"/>
    </row>
    <row r="15542" spans="22:48" x14ac:dyDescent="0.15">
      <c r="V15542" s="51"/>
      <c r="W15542" s="51"/>
      <c r="X15542" s="51"/>
      <c r="Y15542" s="51"/>
      <c r="AE15542" s="45"/>
      <c r="AV15542" s="51"/>
    </row>
    <row r="15543" spans="22:48" x14ac:dyDescent="0.15">
      <c r="V15543" s="51"/>
      <c r="W15543" s="51"/>
      <c r="X15543" s="51"/>
      <c r="Y15543" s="51"/>
      <c r="AE15543" s="45"/>
      <c r="AV15543" s="51"/>
    </row>
    <row r="15544" spans="22:48" x14ac:dyDescent="0.15">
      <c r="V15544" s="51"/>
      <c r="W15544" s="51"/>
      <c r="X15544" s="51"/>
      <c r="Y15544" s="51"/>
      <c r="AE15544" s="45"/>
      <c r="AV15544" s="51"/>
    </row>
    <row r="15545" spans="22:48" x14ac:dyDescent="0.15">
      <c r="V15545" s="51"/>
      <c r="W15545" s="51"/>
      <c r="X15545" s="51"/>
      <c r="Y15545" s="51"/>
      <c r="AE15545" s="45"/>
      <c r="AV15545" s="51"/>
    </row>
    <row r="15546" spans="22:48" x14ac:dyDescent="0.15">
      <c r="V15546" s="51"/>
      <c r="W15546" s="51"/>
      <c r="X15546" s="51"/>
      <c r="Y15546" s="51"/>
      <c r="AE15546" s="45"/>
      <c r="AV15546" s="51"/>
    </row>
    <row r="15547" spans="22:48" x14ac:dyDescent="0.15">
      <c r="V15547" s="51"/>
      <c r="W15547" s="51"/>
      <c r="X15547" s="51"/>
      <c r="Y15547" s="51"/>
      <c r="AE15547" s="45"/>
      <c r="AV15547" s="51"/>
    </row>
    <row r="15548" spans="22:48" x14ac:dyDescent="0.15">
      <c r="V15548" s="51"/>
      <c r="W15548" s="51"/>
      <c r="X15548" s="51"/>
      <c r="Y15548" s="51"/>
      <c r="AE15548" s="45"/>
      <c r="AV15548" s="51"/>
    </row>
    <row r="15549" spans="22:48" x14ac:dyDescent="0.15">
      <c r="V15549" s="51"/>
      <c r="W15549" s="51"/>
      <c r="X15549" s="51"/>
      <c r="Y15549" s="51"/>
      <c r="AE15549" s="45"/>
      <c r="AV15549" s="51"/>
    </row>
    <row r="15550" spans="22:48" x14ac:dyDescent="0.15">
      <c r="V15550" s="51"/>
      <c r="W15550" s="51"/>
      <c r="X15550" s="51"/>
      <c r="Y15550" s="51"/>
      <c r="AE15550" s="45"/>
      <c r="AV15550" s="51"/>
    </row>
    <row r="15551" spans="22:48" x14ac:dyDescent="0.15">
      <c r="V15551" s="51"/>
      <c r="W15551" s="51"/>
      <c r="X15551" s="51"/>
      <c r="Y15551" s="51"/>
      <c r="AE15551" s="45"/>
      <c r="AV15551" s="51"/>
    </row>
    <row r="15552" spans="22:48" x14ac:dyDescent="0.15">
      <c r="V15552" s="51"/>
      <c r="W15552" s="51"/>
      <c r="X15552" s="51"/>
      <c r="Y15552" s="51"/>
      <c r="AE15552" s="45"/>
      <c r="AV15552" s="51"/>
    </row>
    <row r="15553" spans="22:48" x14ac:dyDescent="0.15">
      <c r="V15553" s="51"/>
      <c r="W15553" s="51"/>
      <c r="X15553" s="51"/>
      <c r="Y15553" s="51"/>
      <c r="AE15553" s="45"/>
      <c r="AV15553" s="51"/>
    </row>
    <row r="15554" spans="22:48" x14ac:dyDescent="0.15">
      <c r="V15554" s="51"/>
      <c r="W15554" s="51"/>
      <c r="X15554" s="51"/>
      <c r="Y15554" s="51"/>
      <c r="AE15554" s="45"/>
      <c r="AV15554" s="51"/>
    </row>
    <row r="15555" spans="22:48" x14ac:dyDescent="0.15">
      <c r="V15555" s="51"/>
      <c r="W15555" s="51"/>
      <c r="X15555" s="51"/>
      <c r="Y15555" s="51"/>
      <c r="AE15555" s="45"/>
      <c r="AV15555" s="51"/>
    </row>
    <row r="15556" spans="22:48" x14ac:dyDescent="0.15">
      <c r="V15556" s="51"/>
      <c r="W15556" s="51"/>
      <c r="X15556" s="51"/>
      <c r="Y15556" s="51"/>
      <c r="AE15556" s="45"/>
      <c r="AV15556" s="51"/>
    </row>
    <row r="15557" spans="22:48" x14ac:dyDescent="0.15">
      <c r="V15557" s="51"/>
      <c r="W15557" s="51"/>
      <c r="X15557" s="51"/>
      <c r="Y15557" s="51"/>
      <c r="AE15557" s="45"/>
      <c r="AV15557" s="51"/>
    </row>
    <row r="15558" spans="22:48" x14ac:dyDescent="0.15">
      <c r="V15558" s="51"/>
      <c r="W15558" s="51"/>
      <c r="X15558" s="51"/>
      <c r="Y15558" s="51"/>
      <c r="AE15558" s="45"/>
      <c r="AV15558" s="51"/>
    </row>
    <row r="15559" spans="22:48" x14ac:dyDescent="0.15">
      <c r="V15559" s="51"/>
      <c r="W15559" s="51"/>
      <c r="X15559" s="51"/>
      <c r="Y15559" s="51"/>
      <c r="AE15559" s="45"/>
      <c r="AV15559" s="51"/>
    </row>
    <row r="15560" spans="22:48" x14ac:dyDescent="0.15">
      <c r="V15560" s="51"/>
      <c r="W15560" s="51"/>
      <c r="X15560" s="51"/>
      <c r="Y15560" s="51"/>
      <c r="AE15560" s="45"/>
      <c r="AV15560" s="51"/>
    </row>
    <row r="15561" spans="22:48" x14ac:dyDescent="0.15">
      <c r="V15561" s="51"/>
      <c r="W15561" s="51"/>
      <c r="X15561" s="51"/>
      <c r="Y15561" s="51"/>
      <c r="AE15561" s="45"/>
      <c r="AV15561" s="51"/>
    </row>
    <row r="15562" spans="22:48" x14ac:dyDescent="0.15">
      <c r="V15562" s="51"/>
      <c r="W15562" s="51"/>
      <c r="X15562" s="51"/>
      <c r="Y15562" s="51"/>
      <c r="AE15562" s="45"/>
      <c r="AV15562" s="51"/>
    </row>
    <row r="15563" spans="22:48" x14ac:dyDescent="0.15">
      <c r="V15563" s="51"/>
      <c r="W15563" s="51"/>
      <c r="X15563" s="51"/>
      <c r="Y15563" s="51"/>
      <c r="AE15563" s="45"/>
      <c r="AV15563" s="51"/>
    </row>
    <row r="15564" spans="22:48" x14ac:dyDescent="0.15">
      <c r="V15564" s="51"/>
      <c r="W15564" s="51"/>
      <c r="X15564" s="51"/>
      <c r="Y15564" s="51"/>
      <c r="AE15564" s="45"/>
      <c r="AV15564" s="51"/>
    </row>
    <row r="15565" spans="22:48" x14ac:dyDescent="0.15">
      <c r="V15565" s="51"/>
      <c r="W15565" s="51"/>
      <c r="X15565" s="51"/>
      <c r="Y15565" s="51"/>
      <c r="AE15565" s="45"/>
      <c r="AV15565" s="51"/>
    </row>
    <row r="15566" spans="22:48" x14ac:dyDescent="0.15">
      <c r="V15566" s="51"/>
      <c r="W15566" s="51"/>
      <c r="X15566" s="51"/>
      <c r="Y15566" s="51"/>
      <c r="AE15566" s="45"/>
      <c r="AV15566" s="51"/>
    </row>
    <row r="15567" spans="22:48" x14ac:dyDescent="0.15">
      <c r="V15567" s="51"/>
      <c r="W15567" s="51"/>
      <c r="X15567" s="51"/>
      <c r="Y15567" s="51"/>
      <c r="AE15567" s="45"/>
      <c r="AV15567" s="51"/>
    </row>
    <row r="15568" spans="22:48" x14ac:dyDescent="0.15">
      <c r="V15568" s="51"/>
      <c r="W15568" s="51"/>
      <c r="X15568" s="51"/>
      <c r="Y15568" s="51"/>
      <c r="AE15568" s="45"/>
      <c r="AV15568" s="51"/>
    </row>
    <row r="15569" spans="22:48" x14ac:dyDescent="0.15">
      <c r="V15569" s="51"/>
      <c r="W15569" s="51"/>
      <c r="X15569" s="51"/>
      <c r="Y15569" s="51"/>
      <c r="AE15569" s="45"/>
      <c r="AV15569" s="51"/>
    </row>
    <row r="15570" spans="22:48" x14ac:dyDescent="0.15">
      <c r="V15570" s="51"/>
      <c r="W15570" s="51"/>
      <c r="X15570" s="51"/>
      <c r="Y15570" s="51"/>
      <c r="AE15570" s="45"/>
      <c r="AV15570" s="51"/>
    </row>
    <row r="15571" spans="22:48" x14ac:dyDescent="0.15">
      <c r="V15571" s="51"/>
      <c r="W15571" s="51"/>
      <c r="X15571" s="51"/>
      <c r="Y15571" s="51"/>
      <c r="AE15571" s="45"/>
      <c r="AV15571" s="51"/>
    </row>
    <row r="15572" spans="22:48" x14ac:dyDescent="0.15">
      <c r="V15572" s="51"/>
      <c r="W15572" s="51"/>
      <c r="X15572" s="51"/>
      <c r="Y15572" s="51"/>
      <c r="AE15572" s="45"/>
      <c r="AV15572" s="51"/>
    </row>
    <row r="15573" spans="22:48" x14ac:dyDescent="0.15">
      <c r="V15573" s="51"/>
      <c r="W15573" s="51"/>
      <c r="X15573" s="51"/>
      <c r="Y15573" s="51"/>
      <c r="AE15573" s="45"/>
      <c r="AV15573" s="51"/>
    </row>
    <row r="15574" spans="22:48" x14ac:dyDescent="0.15">
      <c r="V15574" s="51"/>
      <c r="W15574" s="51"/>
      <c r="X15574" s="51"/>
      <c r="Y15574" s="51"/>
      <c r="AE15574" s="45"/>
      <c r="AV15574" s="51"/>
    </row>
    <row r="15575" spans="22:48" x14ac:dyDescent="0.15">
      <c r="V15575" s="51"/>
      <c r="W15575" s="51"/>
      <c r="X15575" s="51"/>
      <c r="Y15575" s="51"/>
      <c r="AE15575" s="45"/>
      <c r="AV15575" s="51"/>
    </row>
    <row r="15576" spans="22:48" x14ac:dyDescent="0.15">
      <c r="V15576" s="51"/>
      <c r="W15576" s="51"/>
      <c r="X15576" s="51"/>
      <c r="Y15576" s="51"/>
      <c r="AE15576" s="45"/>
      <c r="AV15576" s="51"/>
    </row>
    <row r="15577" spans="22:48" x14ac:dyDescent="0.15">
      <c r="V15577" s="51"/>
      <c r="W15577" s="51"/>
      <c r="X15577" s="51"/>
      <c r="Y15577" s="51"/>
      <c r="AE15577" s="45"/>
      <c r="AV15577" s="51"/>
    </row>
    <row r="15578" spans="22:48" x14ac:dyDescent="0.15">
      <c r="V15578" s="51"/>
      <c r="W15578" s="51"/>
      <c r="X15578" s="51"/>
      <c r="Y15578" s="51"/>
      <c r="AE15578" s="45"/>
      <c r="AV15578" s="51"/>
    </row>
    <row r="15579" spans="22:48" x14ac:dyDescent="0.15">
      <c r="V15579" s="51"/>
      <c r="W15579" s="51"/>
      <c r="X15579" s="51"/>
      <c r="Y15579" s="51"/>
      <c r="AE15579" s="45"/>
      <c r="AV15579" s="51"/>
    </row>
    <row r="15580" spans="22:48" x14ac:dyDescent="0.15">
      <c r="V15580" s="51"/>
      <c r="W15580" s="51"/>
      <c r="X15580" s="51"/>
      <c r="Y15580" s="51"/>
      <c r="AE15580" s="45"/>
      <c r="AV15580" s="51"/>
    </row>
    <row r="15581" spans="22:48" x14ac:dyDescent="0.15">
      <c r="V15581" s="51"/>
      <c r="W15581" s="51"/>
      <c r="X15581" s="51"/>
      <c r="Y15581" s="51"/>
      <c r="AE15581" s="45"/>
      <c r="AV15581" s="51"/>
    </row>
    <row r="15582" spans="22:48" x14ac:dyDescent="0.15">
      <c r="V15582" s="51"/>
      <c r="W15582" s="51"/>
      <c r="X15582" s="51"/>
      <c r="Y15582" s="51"/>
      <c r="AE15582" s="45"/>
      <c r="AV15582" s="51"/>
    </row>
    <row r="15583" spans="22:48" x14ac:dyDescent="0.15">
      <c r="V15583" s="51"/>
      <c r="W15583" s="51"/>
      <c r="X15583" s="51"/>
      <c r="Y15583" s="51"/>
      <c r="AE15583" s="45"/>
      <c r="AV15583" s="51"/>
    </row>
    <row r="15584" spans="22:48" x14ac:dyDescent="0.15">
      <c r="V15584" s="51"/>
      <c r="W15584" s="51"/>
      <c r="X15584" s="51"/>
      <c r="Y15584" s="51"/>
      <c r="AE15584" s="45"/>
      <c r="AV15584" s="51"/>
    </row>
    <row r="15585" spans="22:48" x14ac:dyDescent="0.15">
      <c r="V15585" s="51"/>
      <c r="W15585" s="51"/>
      <c r="X15585" s="51"/>
      <c r="Y15585" s="51"/>
      <c r="AE15585" s="45"/>
      <c r="AV15585" s="51"/>
    </row>
    <row r="15586" spans="22:48" x14ac:dyDescent="0.15">
      <c r="V15586" s="51"/>
      <c r="W15586" s="51"/>
      <c r="X15586" s="51"/>
      <c r="Y15586" s="51"/>
      <c r="AE15586" s="45"/>
      <c r="AV15586" s="51"/>
    </row>
    <row r="15587" spans="22:48" x14ac:dyDescent="0.15">
      <c r="V15587" s="51"/>
      <c r="W15587" s="51"/>
      <c r="X15587" s="51"/>
      <c r="Y15587" s="51"/>
      <c r="AE15587" s="45"/>
      <c r="AV15587" s="51"/>
    </row>
    <row r="15588" spans="22:48" x14ac:dyDescent="0.15">
      <c r="V15588" s="51"/>
      <c r="W15588" s="51"/>
      <c r="X15588" s="51"/>
      <c r="Y15588" s="51"/>
      <c r="AE15588" s="45"/>
      <c r="AV15588" s="51"/>
    </row>
    <row r="15589" spans="22:48" x14ac:dyDescent="0.15">
      <c r="V15589" s="51"/>
      <c r="W15589" s="51"/>
      <c r="X15589" s="51"/>
      <c r="Y15589" s="51"/>
      <c r="AE15589" s="45"/>
      <c r="AV15589" s="51"/>
    </row>
    <row r="15590" spans="22:48" x14ac:dyDescent="0.15">
      <c r="V15590" s="51"/>
      <c r="W15590" s="51"/>
      <c r="X15590" s="51"/>
      <c r="Y15590" s="51"/>
      <c r="AE15590" s="45"/>
      <c r="AV15590" s="51"/>
    </row>
    <row r="15591" spans="22:48" x14ac:dyDescent="0.15">
      <c r="V15591" s="51"/>
      <c r="W15591" s="51"/>
      <c r="X15591" s="51"/>
      <c r="Y15591" s="51"/>
      <c r="AE15591" s="45"/>
      <c r="AV15591" s="51"/>
    </row>
    <row r="15592" spans="22:48" x14ac:dyDescent="0.15">
      <c r="V15592" s="51"/>
      <c r="W15592" s="51"/>
      <c r="X15592" s="51"/>
      <c r="Y15592" s="51"/>
      <c r="AE15592" s="45"/>
      <c r="AV15592" s="51"/>
    </row>
    <row r="15593" spans="22:48" x14ac:dyDescent="0.15">
      <c r="V15593" s="51"/>
      <c r="W15593" s="51"/>
      <c r="X15593" s="51"/>
      <c r="Y15593" s="51"/>
      <c r="AE15593" s="45"/>
      <c r="AV15593" s="51"/>
    </row>
    <row r="15594" spans="22:48" x14ac:dyDescent="0.15">
      <c r="V15594" s="51"/>
      <c r="W15594" s="51"/>
      <c r="X15594" s="51"/>
      <c r="Y15594" s="51"/>
      <c r="AE15594" s="45"/>
      <c r="AV15594" s="51"/>
    </row>
    <row r="15595" spans="22:48" x14ac:dyDescent="0.15">
      <c r="V15595" s="51"/>
      <c r="W15595" s="51"/>
      <c r="X15595" s="51"/>
      <c r="Y15595" s="51"/>
      <c r="AE15595" s="45"/>
      <c r="AV15595" s="51"/>
    </row>
    <row r="15596" spans="22:48" x14ac:dyDescent="0.15">
      <c r="V15596" s="51"/>
      <c r="W15596" s="51"/>
      <c r="X15596" s="51"/>
      <c r="Y15596" s="51"/>
      <c r="AE15596" s="45"/>
      <c r="AV15596" s="51"/>
    </row>
    <row r="15597" spans="22:48" x14ac:dyDescent="0.15">
      <c r="V15597" s="51"/>
      <c r="W15597" s="51"/>
      <c r="X15597" s="51"/>
      <c r="Y15597" s="51"/>
      <c r="AE15597" s="45"/>
      <c r="AV15597" s="51"/>
    </row>
    <row r="15598" spans="22:48" x14ac:dyDescent="0.15">
      <c r="V15598" s="51"/>
      <c r="W15598" s="51"/>
      <c r="X15598" s="51"/>
      <c r="Y15598" s="51"/>
      <c r="AE15598" s="45"/>
      <c r="AV15598" s="51"/>
    </row>
    <row r="15599" spans="22:48" x14ac:dyDescent="0.15">
      <c r="V15599" s="51"/>
      <c r="W15599" s="51"/>
      <c r="X15599" s="51"/>
      <c r="Y15599" s="51"/>
      <c r="AE15599" s="45"/>
      <c r="AV15599" s="51"/>
    </row>
    <row r="15600" spans="22:48" x14ac:dyDescent="0.15">
      <c r="V15600" s="51"/>
      <c r="W15600" s="51"/>
      <c r="X15600" s="51"/>
      <c r="Y15600" s="51"/>
      <c r="AE15600" s="45"/>
      <c r="AV15600" s="51"/>
    </row>
    <row r="15601" spans="22:48" x14ac:dyDescent="0.15">
      <c r="V15601" s="51"/>
      <c r="W15601" s="51"/>
      <c r="X15601" s="51"/>
      <c r="Y15601" s="51"/>
      <c r="AE15601" s="45"/>
      <c r="AV15601" s="51"/>
    </row>
    <row r="15602" spans="22:48" x14ac:dyDescent="0.15">
      <c r="V15602" s="51"/>
      <c r="W15602" s="51"/>
      <c r="X15602" s="51"/>
      <c r="Y15602" s="51"/>
      <c r="AE15602" s="45"/>
      <c r="AV15602" s="51"/>
    </row>
    <row r="15603" spans="22:48" x14ac:dyDescent="0.15">
      <c r="V15603" s="51"/>
      <c r="W15603" s="51"/>
      <c r="X15603" s="51"/>
      <c r="Y15603" s="51"/>
      <c r="AE15603" s="45"/>
      <c r="AV15603" s="51"/>
    </row>
    <row r="15604" spans="22:48" x14ac:dyDescent="0.15">
      <c r="V15604" s="51"/>
      <c r="W15604" s="51"/>
      <c r="X15604" s="51"/>
      <c r="Y15604" s="51"/>
      <c r="AE15604" s="45"/>
      <c r="AV15604" s="51"/>
    </row>
    <row r="15605" spans="22:48" x14ac:dyDescent="0.15">
      <c r="V15605" s="51"/>
      <c r="W15605" s="51"/>
      <c r="X15605" s="51"/>
      <c r="Y15605" s="51"/>
      <c r="AE15605" s="45"/>
      <c r="AV15605" s="51"/>
    </row>
    <row r="15606" spans="22:48" x14ac:dyDescent="0.15">
      <c r="V15606" s="51"/>
      <c r="W15606" s="51"/>
      <c r="X15606" s="51"/>
      <c r="Y15606" s="51"/>
      <c r="AE15606" s="45"/>
      <c r="AV15606" s="51"/>
    </row>
    <row r="15607" spans="22:48" x14ac:dyDescent="0.15">
      <c r="V15607" s="51"/>
      <c r="W15607" s="51"/>
      <c r="X15607" s="51"/>
      <c r="Y15607" s="51"/>
      <c r="AE15607" s="45"/>
      <c r="AV15607" s="51"/>
    </row>
    <row r="15608" spans="22:48" x14ac:dyDescent="0.15">
      <c r="V15608" s="51"/>
      <c r="W15608" s="51"/>
      <c r="X15608" s="51"/>
      <c r="Y15608" s="51"/>
      <c r="AE15608" s="45"/>
      <c r="AV15608" s="51"/>
    </row>
    <row r="15609" spans="22:48" x14ac:dyDescent="0.15">
      <c r="V15609" s="51"/>
      <c r="W15609" s="51"/>
      <c r="X15609" s="51"/>
      <c r="Y15609" s="51"/>
      <c r="AE15609" s="45"/>
      <c r="AV15609" s="51"/>
    </row>
    <row r="15610" spans="22:48" x14ac:dyDescent="0.15">
      <c r="V15610" s="51"/>
      <c r="W15610" s="51"/>
      <c r="X15610" s="51"/>
      <c r="Y15610" s="51"/>
      <c r="AE15610" s="45"/>
      <c r="AV15610" s="51"/>
    </row>
    <row r="15611" spans="22:48" x14ac:dyDescent="0.15">
      <c r="V15611" s="51"/>
      <c r="W15611" s="51"/>
      <c r="X15611" s="51"/>
      <c r="Y15611" s="51"/>
      <c r="AE15611" s="45"/>
      <c r="AV15611" s="51"/>
    </row>
    <row r="15612" spans="22:48" x14ac:dyDescent="0.15">
      <c r="V15612" s="51"/>
      <c r="W15612" s="51"/>
      <c r="X15612" s="51"/>
      <c r="Y15612" s="51"/>
      <c r="AE15612" s="45"/>
      <c r="AV15612" s="51"/>
    </row>
    <row r="15613" spans="22:48" x14ac:dyDescent="0.15">
      <c r="V15613" s="51"/>
      <c r="W15613" s="51"/>
      <c r="X15613" s="51"/>
      <c r="Y15613" s="51"/>
      <c r="AE15613" s="45"/>
      <c r="AV15613" s="51"/>
    </row>
    <row r="15614" spans="22:48" x14ac:dyDescent="0.15">
      <c r="V15614" s="51"/>
      <c r="W15614" s="51"/>
      <c r="X15614" s="51"/>
      <c r="Y15614" s="51"/>
      <c r="AE15614" s="45"/>
      <c r="AV15614" s="51"/>
    </row>
    <row r="15615" spans="22:48" x14ac:dyDescent="0.15">
      <c r="V15615" s="51"/>
      <c r="W15615" s="51"/>
      <c r="X15615" s="51"/>
      <c r="Y15615" s="51"/>
      <c r="AE15615" s="45"/>
      <c r="AV15615" s="51"/>
    </row>
    <row r="15616" spans="22:48" x14ac:dyDescent="0.15">
      <c r="V15616" s="51"/>
      <c r="W15616" s="51"/>
      <c r="X15616" s="51"/>
      <c r="Y15616" s="51"/>
      <c r="AE15616" s="45"/>
      <c r="AV15616" s="51"/>
    </row>
    <row r="15617" spans="22:48" x14ac:dyDescent="0.15">
      <c r="V15617" s="51"/>
      <c r="W15617" s="51"/>
      <c r="X15617" s="51"/>
      <c r="Y15617" s="51"/>
      <c r="AE15617" s="45"/>
      <c r="AV15617" s="51"/>
    </row>
    <row r="15618" spans="22:48" x14ac:dyDescent="0.15">
      <c r="V15618" s="51"/>
      <c r="W15618" s="51"/>
      <c r="X15618" s="51"/>
      <c r="Y15618" s="51"/>
      <c r="AE15618" s="45"/>
      <c r="AV15618" s="51"/>
    </row>
    <row r="15619" spans="22:48" x14ac:dyDescent="0.15">
      <c r="V15619" s="51"/>
      <c r="W15619" s="51"/>
      <c r="X15619" s="51"/>
      <c r="Y15619" s="51"/>
      <c r="AE15619" s="45"/>
      <c r="AV15619" s="51"/>
    </row>
    <row r="15620" spans="22:48" x14ac:dyDescent="0.15">
      <c r="V15620" s="51"/>
      <c r="W15620" s="51"/>
      <c r="X15620" s="51"/>
      <c r="Y15620" s="51"/>
      <c r="AE15620" s="45"/>
      <c r="AV15620" s="51"/>
    </row>
    <row r="15621" spans="22:48" x14ac:dyDescent="0.15">
      <c r="V15621" s="51"/>
      <c r="W15621" s="51"/>
      <c r="X15621" s="51"/>
      <c r="Y15621" s="51"/>
      <c r="AE15621" s="45"/>
      <c r="AV15621" s="51"/>
    </row>
    <row r="15622" spans="22:48" x14ac:dyDescent="0.15">
      <c r="V15622" s="51"/>
      <c r="W15622" s="51"/>
      <c r="X15622" s="51"/>
      <c r="Y15622" s="51"/>
      <c r="AE15622" s="45"/>
      <c r="AV15622" s="51"/>
    </row>
    <row r="15623" spans="22:48" x14ac:dyDescent="0.15">
      <c r="V15623" s="51"/>
      <c r="W15623" s="51"/>
      <c r="X15623" s="51"/>
      <c r="Y15623" s="51"/>
      <c r="AE15623" s="45"/>
      <c r="AV15623" s="51"/>
    </row>
    <row r="15624" spans="22:48" x14ac:dyDescent="0.15">
      <c r="V15624" s="51"/>
      <c r="W15624" s="51"/>
      <c r="X15624" s="51"/>
      <c r="Y15624" s="51"/>
      <c r="AE15624" s="45"/>
      <c r="AV15624" s="51"/>
    </row>
    <row r="15625" spans="22:48" x14ac:dyDescent="0.15">
      <c r="V15625" s="51"/>
      <c r="W15625" s="51"/>
      <c r="X15625" s="51"/>
      <c r="Y15625" s="51"/>
      <c r="AE15625" s="45"/>
      <c r="AV15625" s="51"/>
    </row>
    <row r="15626" spans="22:48" x14ac:dyDescent="0.15">
      <c r="V15626" s="51"/>
      <c r="W15626" s="51"/>
      <c r="X15626" s="51"/>
      <c r="Y15626" s="51"/>
      <c r="AE15626" s="45"/>
      <c r="AV15626" s="51"/>
    </row>
    <row r="15627" spans="22:48" x14ac:dyDescent="0.15">
      <c r="V15627" s="51"/>
      <c r="W15627" s="51"/>
      <c r="X15627" s="51"/>
      <c r="Y15627" s="51"/>
      <c r="AE15627" s="45"/>
      <c r="AV15627" s="51"/>
    </row>
    <row r="15628" spans="22:48" x14ac:dyDescent="0.15">
      <c r="V15628" s="51"/>
      <c r="W15628" s="51"/>
      <c r="X15628" s="51"/>
      <c r="Y15628" s="51"/>
      <c r="AE15628" s="45"/>
      <c r="AV15628" s="51"/>
    </row>
    <row r="15629" spans="22:48" x14ac:dyDescent="0.15">
      <c r="V15629" s="51"/>
      <c r="W15629" s="51"/>
      <c r="X15629" s="51"/>
      <c r="Y15629" s="51"/>
      <c r="AE15629" s="45"/>
      <c r="AV15629" s="51"/>
    </row>
    <row r="15630" spans="22:48" x14ac:dyDescent="0.15">
      <c r="V15630" s="51"/>
      <c r="W15630" s="51"/>
      <c r="X15630" s="51"/>
      <c r="Y15630" s="51"/>
      <c r="AE15630" s="45"/>
      <c r="AV15630" s="51"/>
    </row>
    <row r="15631" spans="22:48" x14ac:dyDescent="0.15">
      <c r="V15631" s="51"/>
      <c r="W15631" s="51"/>
      <c r="X15631" s="51"/>
      <c r="Y15631" s="51"/>
      <c r="AE15631" s="45"/>
      <c r="AV15631" s="51"/>
    </row>
    <row r="15632" spans="22:48" x14ac:dyDescent="0.15">
      <c r="V15632" s="51"/>
      <c r="W15632" s="51"/>
      <c r="X15632" s="51"/>
      <c r="Y15632" s="51"/>
      <c r="AE15632" s="45"/>
      <c r="AV15632" s="51"/>
    </row>
    <row r="15633" spans="22:48" x14ac:dyDescent="0.15">
      <c r="V15633" s="51"/>
      <c r="W15633" s="51"/>
      <c r="X15633" s="51"/>
      <c r="Y15633" s="51"/>
      <c r="AE15633" s="45"/>
      <c r="AV15633" s="51"/>
    </row>
    <row r="15634" spans="22:48" x14ac:dyDescent="0.15">
      <c r="V15634" s="51"/>
      <c r="W15634" s="51"/>
      <c r="X15634" s="51"/>
      <c r="Y15634" s="51"/>
      <c r="AE15634" s="45"/>
      <c r="AV15634" s="51"/>
    </row>
    <row r="15635" spans="22:48" x14ac:dyDescent="0.15">
      <c r="V15635" s="51"/>
      <c r="W15635" s="51"/>
      <c r="X15635" s="51"/>
      <c r="Y15635" s="51"/>
      <c r="AE15635" s="45"/>
      <c r="AV15635" s="51"/>
    </row>
    <row r="15636" spans="22:48" x14ac:dyDescent="0.15">
      <c r="V15636" s="51"/>
      <c r="W15636" s="51"/>
      <c r="X15636" s="51"/>
      <c r="Y15636" s="51"/>
      <c r="AE15636" s="45"/>
      <c r="AV15636" s="51"/>
    </row>
    <row r="15637" spans="22:48" x14ac:dyDescent="0.15">
      <c r="V15637" s="51"/>
      <c r="W15637" s="51"/>
      <c r="X15637" s="51"/>
      <c r="Y15637" s="51"/>
      <c r="AE15637" s="45"/>
      <c r="AV15637" s="51"/>
    </row>
    <row r="15638" spans="22:48" x14ac:dyDescent="0.15">
      <c r="V15638" s="51"/>
      <c r="W15638" s="51"/>
      <c r="X15638" s="51"/>
      <c r="Y15638" s="51"/>
      <c r="AE15638" s="45"/>
      <c r="AV15638" s="51"/>
    </row>
    <row r="15639" spans="22:48" x14ac:dyDescent="0.15">
      <c r="V15639" s="51"/>
      <c r="W15639" s="51"/>
      <c r="X15639" s="51"/>
      <c r="Y15639" s="51"/>
      <c r="AE15639" s="45"/>
      <c r="AV15639" s="51"/>
    </row>
    <row r="15640" spans="22:48" x14ac:dyDescent="0.15">
      <c r="V15640" s="51"/>
      <c r="W15640" s="51"/>
      <c r="X15640" s="51"/>
      <c r="Y15640" s="51"/>
      <c r="AE15640" s="45"/>
      <c r="AV15640" s="51"/>
    </row>
    <row r="15641" spans="22:48" x14ac:dyDescent="0.15">
      <c r="V15641" s="51"/>
      <c r="W15641" s="51"/>
      <c r="X15641" s="51"/>
      <c r="Y15641" s="51"/>
      <c r="AE15641" s="45"/>
      <c r="AV15641" s="51"/>
    </row>
    <row r="15642" spans="22:48" x14ac:dyDescent="0.15">
      <c r="V15642" s="51"/>
      <c r="W15642" s="51"/>
      <c r="X15642" s="51"/>
      <c r="Y15642" s="51"/>
      <c r="AE15642" s="45"/>
      <c r="AV15642" s="51"/>
    </row>
    <row r="15643" spans="22:48" x14ac:dyDescent="0.15">
      <c r="V15643" s="51"/>
      <c r="W15643" s="51"/>
      <c r="X15643" s="51"/>
      <c r="Y15643" s="51"/>
      <c r="AE15643" s="45"/>
      <c r="AV15643" s="51"/>
    </row>
    <row r="15644" spans="22:48" x14ac:dyDescent="0.15">
      <c r="V15644" s="51"/>
      <c r="W15644" s="51"/>
      <c r="X15644" s="51"/>
      <c r="Y15644" s="51"/>
      <c r="AE15644" s="45"/>
      <c r="AV15644" s="51"/>
    </row>
    <row r="15645" spans="22:48" x14ac:dyDescent="0.15">
      <c r="V15645" s="51"/>
      <c r="W15645" s="51"/>
      <c r="X15645" s="51"/>
      <c r="Y15645" s="51"/>
      <c r="AE15645" s="45"/>
      <c r="AV15645" s="51"/>
    </row>
    <row r="15646" spans="22:48" x14ac:dyDescent="0.15">
      <c r="V15646" s="51"/>
      <c r="W15646" s="51"/>
      <c r="X15646" s="51"/>
      <c r="Y15646" s="51"/>
      <c r="AE15646" s="45"/>
      <c r="AV15646" s="51"/>
    </row>
    <row r="15647" spans="22:48" x14ac:dyDescent="0.15">
      <c r="V15647" s="51"/>
      <c r="W15647" s="51"/>
      <c r="X15647" s="51"/>
      <c r="Y15647" s="51"/>
      <c r="AE15647" s="45"/>
      <c r="AV15647" s="51"/>
    </row>
    <row r="15648" spans="22:48" x14ac:dyDescent="0.15">
      <c r="V15648" s="51"/>
      <c r="W15648" s="51"/>
      <c r="X15648" s="51"/>
      <c r="Y15648" s="51"/>
      <c r="AE15648" s="45"/>
      <c r="AV15648" s="51"/>
    </row>
    <row r="15649" spans="22:48" x14ac:dyDescent="0.15">
      <c r="V15649" s="51"/>
      <c r="W15649" s="51"/>
      <c r="X15649" s="51"/>
      <c r="Y15649" s="51"/>
      <c r="AE15649" s="45"/>
      <c r="AV15649" s="51"/>
    </row>
    <row r="15650" spans="22:48" x14ac:dyDescent="0.15">
      <c r="V15650" s="51"/>
      <c r="W15650" s="51"/>
      <c r="X15650" s="51"/>
      <c r="Y15650" s="51"/>
      <c r="AE15650" s="45"/>
      <c r="AV15650" s="51"/>
    </row>
    <row r="15651" spans="22:48" x14ac:dyDescent="0.15">
      <c r="V15651" s="51"/>
      <c r="W15651" s="51"/>
      <c r="X15651" s="51"/>
      <c r="Y15651" s="51"/>
      <c r="AE15651" s="45"/>
      <c r="AV15651" s="51"/>
    </row>
    <row r="15652" spans="22:48" x14ac:dyDescent="0.15">
      <c r="V15652" s="51"/>
      <c r="W15652" s="51"/>
      <c r="X15652" s="51"/>
      <c r="Y15652" s="51"/>
      <c r="AE15652" s="45"/>
      <c r="AV15652" s="51"/>
    </row>
    <row r="15653" spans="22:48" x14ac:dyDescent="0.15">
      <c r="V15653" s="51"/>
      <c r="W15653" s="51"/>
      <c r="X15653" s="51"/>
      <c r="Y15653" s="51"/>
      <c r="AE15653" s="45"/>
      <c r="AV15653" s="51"/>
    </row>
    <row r="15654" spans="22:48" x14ac:dyDescent="0.15">
      <c r="V15654" s="51"/>
      <c r="W15654" s="51"/>
      <c r="X15654" s="51"/>
      <c r="Y15654" s="51"/>
      <c r="AE15654" s="45"/>
      <c r="AV15654" s="51"/>
    </row>
    <row r="15655" spans="22:48" x14ac:dyDescent="0.15">
      <c r="V15655" s="51"/>
      <c r="W15655" s="51"/>
      <c r="X15655" s="51"/>
      <c r="Y15655" s="51"/>
      <c r="AE15655" s="45"/>
      <c r="AV15655" s="51"/>
    </row>
    <row r="15656" spans="22:48" x14ac:dyDescent="0.15">
      <c r="V15656" s="51"/>
      <c r="W15656" s="51"/>
      <c r="X15656" s="51"/>
      <c r="Y15656" s="51"/>
      <c r="AE15656" s="45"/>
      <c r="AV15656" s="51"/>
    </row>
    <row r="15657" spans="22:48" x14ac:dyDescent="0.15">
      <c r="V15657" s="51"/>
      <c r="W15657" s="51"/>
      <c r="X15657" s="51"/>
      <c r="Y15657" s="51"/>
      <c r="AE15657" s="45"/>
      <c r="AV15657" s="51"/>
    </row>
    <row r="15658" spans="22:48" x14ac:dyDescent="0.15">
      <c r="V15658" s="51"/>
      <c r="W15658" s="51"/>
      <c r="X15658" s="51"/>
      <c r="Y15658" s="51"/>
      <c r="AE15658" s="45"/>
      <c r="AV15658" s="51"/>
    </row>
    <row r="15659" spans="22:48" x14ac:dyDescent="0.15">
      <c r="V15659" s="51"/>
      <c r="W15659" s="51"/>
      <c r="X15659" s="51"/>
      <c r="Y15659" s="51"/>
      <c r="AE15659" s="45"/>
      <c r="AV15659" s="51"/>
    </row>
    <row r="15660" spans="22:48" x14ac:dyDescent="0.15">
      <c r="V15660" s="51"/>
      <c r="W15660" s="51"/>
      <c r="X15660" s="51"/>
      <c r="Y15660" s="51"/>
      <c r="AE15660" s="45"/>
      <c r="AV15660" s="51"/>
    </row>
    <row r="15661" spans="22:48" x14ac:dyDescent="0.15">
      <c r="V15661" s="51"/>
      <c r="W15661" s="51"/>
      <c r="X15661" s="51"/>
      <c r="Y15661" s="51"/>
      <c r="AE15661" s="45"/>
      <c r="AV15661" s="51"/>
    </row>
    <row r="15662" spans="22:48" x14ac:dyDescent="0.15">
      <c r="V15662" s="51"/>
      <c r="W15662" s="51"/>
      <c r="X15662" s="51"/>
      <c r="Y15662" s="51"/>
      <c r="AE15662" s="45"/>
      <c r="AV15662" s="51"/>
    </row>
    <row r="15663" spans="22:48" x14ac:dyDescent="0.15">
      <c r="V15663" s="51"/>
      <c r="W15663" s="51"/>
      <c r="X15663" s="51"/>
      <c r="Y15663" s="51"/>
      <c r="AE15663" s="45"/>
      <c r="AV15663" s="51"/>
    </row>
    <row r="15664" spans="22:48" x14ac:dyDescent="0.15">
      <c r="V15664" s="51"/>
      <c r="W15664" s="51"/>
      <c r="X15664" s="51"/>
      <c r="Y15664" s="51"/>
      <c r="AE15664" s="45"/>
      <c r="AV15664" s="51"/>
    </row>
    <row r="15665" spans="22:48" x14ac:dyDescent="0.15">
      <c r="V15665" s="51"/>
      <c r="W15665" s="51"/>
      <c r="X15665" s="51"/>
      <c r="Y15665" s="51"/>
      <c r="AE15665" s="45"/>
      <c r="AV15665" s="51"/>
    </row>
    <row r="15666" spans="22:48" x14ac:dyDescent="0.15">
      <c r="V15666" s="51"/>
      <c r="W15666" s="51"/>
      <c r="X15666" s="51"/>
      <c r="Y15666" s="51"/>
      <c r="AE15666" s="45"/>
      <c r="AV15666" s="51"/>
    </row>
    <row r="15667" spans="22:48" x14ac:dyDescent="0.15">
      <c r="V15667" s="51"/>
      <c r="W15667" s="51"/>
      <c r="X15667" s="51"/>
      <c r="Y15667" s="51"/>
      <c r="AE15667" s="45"/>
      <c r="AV15667" s="51"/>
    </row>
    <row r="15668" spans="22:48" x14ac:dyDescent="0.15">
      <c r="V15668" s="51"/>
      <c r="W15668" s="51"/>
      <c r="X15668" s="51"/>
      <c r="Y15668" s="51"/>
      <c r="AE15668" s="45"/>
      <c r="AV15668" s="51"/>
    </row>
    <row r="15669" spans="22:48" x14ac:dyDescent="0.15">
      <c r="V15669" s="51"/>
      <c r="W15669" s="51"/>
      <c r="X15669" s="51"/>
      <c r="Y15669" s="51"/>
      <c r="AE15669" s="45"/>
      <c r="AV15669" s="51"/>
    </row>
    <row r="15670" spans="22:48" x14ac:dyDescent="0.15">
      <c r="V15670" s="51"/>
      <c r="W15670" s="51"/>
      <c r="X15670" s="51"/>
      <c r="Y15670" s="51"/>
      <c r="AE15670" s="45"/>
      <c r="AV15670" s="51"/>
    </row>
    <row r="15671" spans="22:48" x14ac:dyDescent="0.15">
      <c r="V15671" s="51"/>
      <c r="W15671" s="51"/>
      <c r="X15671" s="51"/>
      <c r="Y15671" s="51"/>
      <c r="AE15671" s="45"/>
      <c r="AV15671" s="51"/>
    </row>
    <row r="15672" spans="22:48" x14ac:dyDescent="0.15">
      <c r="V15672" s="51"/>
      <c r="W15672" s="51"/>
      <c r="X15672" s="51"/>
      <c r="Y15672" s="51"/>
      <c r="AE15672" s="45"/>
      <c r="AV15672" s="51"/>
    </row>
    <row r="15673" spans="22:48" x14ac:dyDescent="0.15">
      <c r="V15673" s="51"/>
      <c r="W15673" s="51"/>
      <c r="X15673" s="51"/>
      <c r="Y15673" s="51"/>
      <c r="AE15673" s="45"/>
      <c r="AV15673" s="51"/>
    </row>
    <row r="15674" spans="22:48" x14ac:dyDescent="0.15">
      <c r="V15674" s="51"/>
      <c r="W15674" s="51"/>
      <c r="X15674" s="51"/>
      <c r="Y15674" s="51"/>
      <c r="AE15674" s="45"/>
      <c r="AV15674" s="51"/>
    </row>
    <row r="15675" spans="22:48" x14ac:dyDescent="0.15">
      <c r="V15675" s="51"/>
      <c r="W15675" s="51"/>
      <c r="X15675" s="51"/>
      <c r="Y15675" s="51"/>
      <c r="AE15675" s="45"/>
      <c r="AV15675" s="51"/>
    </row>
    <row r="15676" spans="22:48" x14ac:dyDescent="0.15">
      <c r="V15676" s="51"/>
      <c r="W15676" s="51"/>
      <c r="X15676" s="51"/>
      <c r="Y15676" s="51"/>
      <c r="AE15676" s="45"/>
      <c r="AV15676" s="51"/>
    </row>
    <row r="15677" spans="22:48" x14ac:dyDescent="0.15">
      <c r="V15677" s="51"/>
      <c r="W15677" s="51"/>
      <c r="X15677" s="51"/>
      <c r="Y15677" s="51"/>
      <c r="AE15677" s="45"/>
      <c r="AV15677" s="51"/>
    </row>
    <row r="15678" spans="22:48" x14ac:dyDescent="0.15">
      <c r="V15678" s="51"/>
      <c r="W15678" s="51"/>
      <c r="X15678" s="51"/>
      <c r="Y15678" s="51"/>
      <c r="AE15678" s="45"/>
      <c r="AV15678" s="51"/>
    </row>
    <row r="15679" spans="22:48" x14ac:dyDescent="0.15">
      <c r="V15679" s="51"/>
      <c r="W15679" s="51"/>
      <c r="X15679" s="51"/>
      <c r="Y15679" s="51"/>
      <c r="AE15679" s="45"/>
      <c r="AV15679" s="51"/>
    </row>
    <row r="15680" spans="22:48" x14ac:dyDescent="0.15">
      <c r="V15680" s="51"/>
      <c r="W15680" s="51"/>
      <c r="X15680" s="51"/>
      <c r="Y15680" s="51"/>
      <c r="AE15680" s="45"/>
      <c r="AV15680" s="51"/>
    </row>
    <row r="15681" spans="22:48" x14ac:dyDescent="0.15">
      <c r="V15681" s="51"/>
      <c r="W15681" s="51"/>
      <c r="X15681" s="51"/>
      <c r="Y15681" s="51"/>
      <c r="AE15681" s="45"/>
      <c r="AV15681" s="51"/>
    </row>
    <row r="15682" spans="22:48" x14ac:dyDescent="0.15">
      <c r="V15682" s="51"/>
      <c r="W15682" s="51"/>
      <c r="X15682" s="51"/>
      <c r="Y15682" s="51"/>
      <c r="AE15682" s="45"/>
      <c r="AV15682" s="51"/>
    </row>
    <row r="15683" spans="22:48" x14ac:dyDescent="0.15">
      <c r="V15683" s="51"/>
      <c r="W15683" s="51"/>
      <c r="X15683" s="51"/>
      <c r="Y15683" s="51"/>
      <c r="AE15683" s="45"/>
      <c r="AV15683" s="51"/>
    </row>
    <row r="15684" spans="22:48" x14ac:dyDescent="0.15">
      <c r="V15684" s="51"/>
      <c r="W15684" s="51"/>
      <c r="X15684" s="51"/>
      <c r="Y15684" s="51"/>
      <c r="AE15684" s="45"/>
      <c r="AV15684" s="51"/>
    </row>
    <row r="15685" spans="22:48" x14ac:dyDescent="0.15">
      <c r="V15685" s="51"/>
      <c r="W15685" s="51"/>
      <c r="X15685" s="51"/>
      <c r="Y15685" s="51"/>
      <c r="AE15685" s="45"/>
      <c r="AV15685" s="51"/>
    </row>
    <row r="15686" spans="22:48" x14ac:dyDescent="0.15">
      <c r="V15686" s="51"/>
      <c r="W15686" s="51"/>
      <c r="X15686" s="51"/>
      <c r="Y15686" s="51"/>
      <c r="AE15686" s="45"/>
      <c r="AV15686" s="51"/>
    </row>
    <row r="15687" spans="22:48" x14ac:dyDescent="0.15">
      <c r="V15687" s="51"/>
      <c r="W15687" s="51"/>
      <c r="X15687" s="51"/>
      <c r="Y15687" s="51"/>
      <c r="AE15687" s="45"/>
      <c r="AV15687" s="51"/>
    </row>
    <row r="15688" spans="22:48" x14ac:dyDescent="0.15">
      <c r="V15688" s="51"/>
      <c r="W15688" s="51"/>
      <c r="X15688" s="51"/>
      <c r="Y15688" s="51"/>
      <c r="AE15688" s="45"/>
      <c r="AV15688" s="51"/>
    </row>
    <row r="15689" spans="22:48" x14ac:dyDescent="0.15">
      <c r="V15689" s="51"/>
      <c r="W15689" s="51"/>
      <c r="X15689" s="51"/>
      <c r="Y15689" s="51"/>
      <c r="AE15689" s="45"/>
      <c r="AV15689" s="51"/>
    </row>
    <row r="15690" spans="22:48" x14ac:dyDescent="0.15">
      <c r="V15690" s="51"/>
      <c r="W15690" s="51"/>
      <c r="X15690" s="51"/>
      <c r="Y15690" s="51"/>
      <c r="AE15690" s="45"/>
      <c r="AV15690" s="51"/>
    </row>
    <row r="15691" spans="22:48" x14ac:dyDescent="0.15">
      <c r="V15691" s="51"/>
      <c r="W15691" s="51"/>
      <c r="X15691" s="51"/>
      <c r="Y15691" s="51"/>
      <c r="AE15691" s="45"/>
      <c r="AV15691" s="51"/>
    </row>
    <row r="15692" spans="22:48" x14ac:dyDescent="0.15">
      <c r="V15692" s="51"/>
      <c r="W15692" s="51"/>
      <c r="X15692" s="51"/>
      <c r="Y15692" s="51"/>
      <c r="AE15692" s="45"/>
      <c r="AV15692" s="51"/>
    </row>
    <row r="15693" spans="22:48" x14ac:dyDescent="0.15">
      <c r="V15693" s="51"/>
      <c r="W15693" s="51"/>
      <c r="X15693" s="51"/>
      <c r="Y15693" s="51"/>
      <c r="AE15693" s="45"/>
      <c r="AV15693" s="51"/>
    </row>
    <row r="15694" spans="22:48" x14ac:dyDescent="0.15">
      <c r="V15694" s="51"/>
      <c r="W15694" s="51"/>
      <c r="X15694" s="51"/>
      <c r="Y15694" s="51"/>
      <c r="AE15694" s="45"/>
      <c r="AV15694" s="51"/>
    </row>
    <row r="15695" spans="22:48" x14ac:dyDescent="0.15">
      <c r="V15695" s="51"/>
      <c r="W15695" s="51"/>
      <c r="X15695" s="51"/>
      <c r="Y15695" s="51"/>
      <c r="AE15695" s="45"/>
      <c r="AV15695" s="51"/>
    </row>
    <row r="15696" spans="22:48" x14ac:dyDescent="0.15">
      <c r="V15696" s="51"/>
      <c r="W15696" s="51"/>
      <c r="X15696" s="51"/>
      <c r="Y15696" s="51"/>
      <c r="AE15696" s="45"/>
      <c r="AV15696" s="51"/>
    </row>
    <row r="15697" spans="22:48" x14ac:dyDescent="0.15">
      <c r="V15697" s="51"/>
      <c r="W15697" s="51"/>
      <c r="X15697" s="51"/>
      <c r="Y15697" s="51"/>
      <c r="AE15697" s="45"/>
      <c r="AV15697" s="51"/>
    </row>
    <row r="15698" spans="22:48" x14ac:dyDescent="0.15">
      <c r="V15698" s="51"/>
      <c r="W15698" s="51"/>
      <c r="X15698" s="51"/>
      <c r="Y15698" s="51"/>
      <c r="AE15698" s="45"/>
      <c r="AV15698" s="51"/>
    </row>
    <row r="15699" spans="22:48" x14ac:dyDescent="0.15">
      <c r="V15699" s="51"/>
      <c r="W15699" s="51"/>
      <c r="X15699" s="51"/>
      <c r="Y15699" s="51"/>
      <c r="AE15699" s="45"/>
      <c r="AV15699" s="51"/>
    </row>
    <row r="15700" spans="22:48" x14ac:dyDescent="0.15">
      <c r="V15700" s="51"/>
      <c r="W15700" s="51"/>
      <c r="X15700" s="51"/>
      <c r="Y15700" s="51"/>
      <c r="AE15700" s="45"/>
      <c r="AV15700" s="51"/>
    </row>
    <row r="15701" spans="22:48" x14ac:dyDescent="0.15">
      <c r="V15701" s="51"/>
      <c r="W15701" s="51"/>
      <c r="X15701" s="51"/>
      <c r="Y15701" s="51"/>
      <c r="AE15701" s="45"/>
      <c r="AV15701" s="51"/>
    </row>
    <row r="15702" spans="22:48" x14ac:dyDescent="0.15">
      <c r="V15702" s="51"/>
      <c r="W15702" s="51"/>
      <c r="X15702" s="51"/>
      <c r="Y15702" s="51"/>
      <c r="AE15702" s="45"/>
      <c r="AV15702" s="51"/>
    </row>
    <row r="15703" spans="22:48" x14ac:dyDescent="0.15">
      <c r="V15703" s="51"/>
      <c r="W15703" s="51"/>
      <c r="X15703" s="51"/>
      <c r="Y15703" s="51"/>
      <c r="AE15703" s="45"/>
      <c r="AV15703" s="51"/>
    </row>
    <row r="15704" spans="22:48" x14ac:dyDescent="0.15">
      <c r="V15704" s="51"/>
      <c r="W15704" s="51"/>
      <c r="X15704" s="51"/>
      <c r="Y15704" s="51"/>
      <c r="AE15704" s="45"/>
      <c r="AV15704" s="51"/>
    </row>
    <row r="15705" spans="22:48" x14ac:dyDescent="0.15">
      <c r="V15705" s="51"/>
      <c r="W15705" s="51"/>
      <c r="X15705" s="51"/>
      <c r="Y15705" s="51"/>
      <c r="AE15705" s="45"/>
      <c r="AV15705" s="51"/>
    </row>
    <row r="15706" spans="22:48" x14ac:dyDescent="0.15">
      <c r="V15706" s="51"/>
      <c r="W15706" s="51"/>
      <c r="X15706" s="51"/>
      <c r="Y15706" s="51"/>
      <c r="AE15706" s="45"/>
      <c r="AV15706" s="51"/>
    </row>
    <row r="15707" spans="22:48" x14ac:dyDescent="0.15">
      <c r="V15707" s="51"/>
      <c r="W15707" s="51"/>
      <c r="X15707" s="51"/>
      <c r="Y15707" s="51"/>
      <c r="AE15707" s="45"/>
      <c r="AV15707" s="51"/>
    </row>
    <row r="15708" spans="22:48" x14ac:dyDescent="0.15">
      <c r="V15708" s="51"/>
      <c r="W15708" s="51"/>
      <c r="X15708" s="51"/>
      <c r="Y15708" s="51"/>
      <c r="AE15708" s="45"/>
      <c r="AV15708" s="51"/>
    </row>
    <row r="15709" spans="22:48" x14ac:dyDescent="0.15">
      <c r="V15709" s="51"/>
      <c r="W15709" s="51"/>
      <c r="X15709" s="51"/>
      <c r="Y15709" s="51"/>
      <c r="AE15709" s="45"/>
      <c r="AV15709" s="51"/>
    </row>
    <row r="15710" spans="22:48" x14ac:dyDescent="0.15">
      <c r="V15710" s="51"/>
      <c r="W15710" s="51"/>
      <c r="X15710" s="51"/>
      <c r="Y15710" s="51"/>
      <c r="AE15710" s="45"/>
      <c r="AV15710" s="51"/>
    </row>
    <row r="15711" spans="22:48" x14ac:dyDescent="0.15">
      <c r="V15711" s="51"/>
      <c r="W15711" s="51"/>
      <c r="X15711" s="51"/>
      <c r="Y15711" s="51"/>
      <c r="AE15711" s="45"/>
      <c r="AV15711" s="51"/>
    </row>
    <row r="15712" spans="22:48" x14ac:dyDescent="0.15">
      <c r="V15712" s="51"/>
      <c r="W15712" s="51"/>
      <c r="X15712" s="51"/>
      <c r="Y15712" s="51"/>
      <c r="AE15712" s="45"/>
      <c r="AV15712" s="51"/>
    </row>
    <row r="15713" spans="22:48" x14ac:dyDescent="0.15">
      <c r="V15713" s="51"/>
      <c r="W15713" s="51"/>
      <c r="X15713" s="51"/>
      <c r="Y15713" s="51"/>
      <c r="AE15713" s="45"/>
      <c r="AV15713" s="51"/>
    </row>
    <row r="15714" spans="22:48" x14ac:dyDescent="0.15">
      <c r="V15714" s="51"/>
      <c r="W15714" s="51"/>
      <c r="X15714" s="51"/>
      <c r="Y15714" s="51"/>
      <c r="AE15714" s="45"/>
      <c r="AV15714" s="51"/>
    </row>
    <row r="15715" spans="22:48" x14ac:dyDescent="0.15">
      <c r="V15715" s="51"/>
      <c r="W15715" s="51"/>
      <c r="X15715" s="51"/>
      <c r="Y15715" s="51"/>
      <c r="AE15715" s="45"/>
      <c r="AV15715" s="51"/>
    </row>
    <row r="15716" spans="22:48" x14ac:dyDescent="0.15">
      <c r="V15716" s="51"/>
      <c r="W15716" s="51"/>
      <c r="X15716" s="51"/>
      <c r="Y15716" s="51"/>
      <c r="AE15716" s="45"/>
      <c r="AV15716" s="51"/>
    </row>
    <row r="15717" spans="22:48" x14ac:dyDescent="0.15">
      <c r="V15717" s="51"/>
      <c r="W15717" s="51"/>
      <c r="X15717" s="51"/>
      <c r="Y15717" s="51"/>
      <c r="AE15717" s="45"/>
      <c r="AV15717" s="51"/>
    </row>
    <row r="15718" spans="22:48" x14ac:dyDescent="0.15">
      <c r="V15718" s="51"/>
      <c r="W15718" s="51"/>
      <c r="X15718" s="51"/>
      <c r="Y15718" s="51"/>
      <c r="AE15718" s="45"/>
      <c r="AV15718" s="51"/>
    </row>
    <row r="15719" spans="22:48" x14ac:dyDescent="0.15">
      <c r="V15719" s="51"/>
      <c r="W15719" s="51"/>
      <c r="X15719" s="51"/>
      <c r="Y15719" s="51"/>
      <c r="AE15719" s="45"/>
      <c r="AV15719" s="51"/>
    </row>
    <row r="15720" spans="22:48" x14ac:dyDescent="0.15">
      <c r="V15720" s="51"/>
      <c r="W15720" s="51"/>
      <c r="X15720" s="51"/>
      <c r="Y15720" s="51"/>
      <c r="AE15720" s="45"/>
      <c r="AV15720" s="51"/>
    </row>
    <row r="15721" spans="22:48" x14ac:dyDescent="0.15">
      <c r="V15721" s="51"/>
      <c r="W15721" s="51"/>
      <c r="X15721" s="51"/>
      <c r="Y15721" s="51"/>
      <c r="AE15721" s="45"/>
      <c r="AV15721" s="51"/>
    </row>
    <row r="15722" spans="22:48" x14ac:dyDescent="0.15">
      <c r="V15722" s="51"/>
      <c r="W15722" s="51"/>
      <c r="X15722" s="51"/>
      <c r="Y15722" s="51"/>
      <c r="AE15722" s="45"/>
      <c r="AV15722" s="51"/>
    </row>
    <row r="15723" spans="22:48" x14ac:dyDescent="0.15">
      <c r="V15723" s="51"/>
      <c r="W15723" s="51"/>
      <c r="X15723" s="51"/>
      <c r="Y15723" s="51"/>
      <c r="AE15723" s="45"/>
      <c r="AV15723" s="51"/>
    </row>
    <row r="15724" spans="22:48" x14ac:dyDescent="0.15">
      <c r="V15724" s="51"/>
      <c r="W15724" s="51"/>
      <c r="X15724" s="51"/>
      <c r="Y15724" s="51"/>
      <c r="AE15724" s="45"/>
      <c r="AV15724" s="51"/>
    </row>
    <row r="15725" spans="22:48" x14ac:dyDescent="0.15">
      <c r="V15725" s="51"/>
      <c r="W15725" s="51"/>
      <c r="X15725" s="51"/>
      <c r="Y15725" s="51"/>
      <c r="AE15725" s="45"/>
      <c r="AV15725" s="51"/>
    </row>
    <row r="15726" spans="22:48" x14ac:dyDescent="0.15">
      <c r="V15726" s="51"/>
      <c r="W15726" s="51"/>
      <c r="X15726" s="51"/>
      <c r="Y15726" s="51"/>
      <c r="AE15726" s="45"/>
      <c r="AV15726" s="51"/>
    </row>
    <row r="15727" spans="22:48" x14ac:dyDescent="0.15">
      <c r="V15727" s="51"/>
      <c r="W15727" s="51"/>
      <c r="X15727" s="51"/>
      <c r="Y15727" s="51"/>
      <c r="AE15727" s="45"/>
      <c r="AV15727" s="51"/>
    </row>
    <row r="15728" spans="22:48" x14ac:dyDescent="0.15">
      <c r="V15728" s="51"/>
      <c r="W15728" s="51"/>
      <c r="X15728" s="51"/>
      <c r="Y15728" s="51"/>
      <c r="AE15728" s="45"/>
      <c r="AV15728" s="51"/>
    </row>
    <row r="15729" spans="22:48" x14ac:dyDescent="0.15">
      <c r="V15729" s="51"/>
      <c r="W15729" s="51"/>
      <c r="X15729" s="51"/>
      <c r="Y15729" s="51"/>
      <c r="AE15729" s="45"/>
      <c r="AV15729" s="51"/>
    </row>
    <row r="15730" spans="22:48" x14ac:dyDescent="0.15">
      <c r="V15730" s="51"/>
      <c r="W15730" s="51"/>
      <c r="X15730" s="51"/>
      <c r="Y15730" s="51"/>
      <c r="AE15730" s="45"/>
      <c r="AV15730" s="51"/>
    </row>
    <row r="15731" spans="22:48" x14ac:dyDescent="0.15">
      <c r="V15731" s="51"/>
      <c r="W15731" s="51"/>
      <c r="X15731" s="51"/>
      <c r="Y15731" s="51"/>
      <c r="AE15731" s="45"/>
      <c r="AV15731" s="51"/>
    </row>
    <row r="15732" spans="22:48" x14ac:dyDescent="0.15">
      <c r="V15732" s="51"/>
      <c r="W15732" s="51"/>
      <c r="X15732" s="51"/>
      <c r="Y15732" s="51"/>
      <c r="AE15732" s="45"/>
      <c r="AV15732" s="51"/>
    </row>
    <row r="15733" spans="22:48" x14ac:dyDescent="0.15">
      <c r="V15733" s="51"/>
      <c r="W15733" s="51"/>
      <c r="X15733" s="51"/>
      <c r="Y15733" s="51"/>
      <c r="AE15733" s="45"/>
      <c r="AV15733" s="51"/>
    </row>
    <row r="15734" spans="22:48" x14ac:dyDescent="0.15">
      <c r="V15734" s="51"/>
      <c r="W15734" s="51"/>
      <c r="X15734" s="51"/>
      <c r="Y15734" s="51"/>
      <c r="AE15734" s="45"/>
      <c r="AV15734" s="51"/>
    </row>
    <row r="15735" spans="22:48" x14ac:dyDescent="0.15">
      <c r="V15735" s="51"/>
      <c r="W15735" s="51"/>
      <c r="X15735" s="51"/>
      <c r="Y15735" s="51"/>
      <c r="AE15735" s="45"/>
      <c r="AV15735" s="51"/>
    </row>
    <row r="15736" spans="22:48" x14ac:dyDescent="0.15">
      <c r="V15736" s="51"/>
      <c r="W15736" s="51"/>
      <c r="X15736" s="51"/>
      <c r="Y15736" s="51"/>
      <c r="AE15736" s="45"/>
      <c r="AV15736" s="51"/>
    </row>
    <row r="15737" spans="22:48" x14ac:dyDescent="0.15">
      <c r="V15737" s="51"/>
      <c r="W15737" s="51"/>
      <c r="X15737" s="51"/>
      <c r="Y15737" s="51"/>
      <c r="AE15737" s="45"/>
      <c r="AV15737" s="51"/>
    </row>
    <row r="15738" spans="22:48" x14ac:dyDescent="0.15">
      <c r="V15738" s="51"/>
      <c r="W15738" s="51"/>
      <c r="X15738" s="51"/>
      <c r="Y15738" s="51"/>
      <c r="AE15738" s="45"/>
      <c r="AV15738" s="51"/>
    </row>
    <row r="15739" spans="22:48" x14ac:dyDescent="0.15">
      <c r="V15739" s="51"/>
      <c r="W15739" s="51"/>
      <c r="X15739" s="51"/>
      <c r="Y15739" s="51"/>
      <c r="AE15739" s="45"/>
      <c r="AV15739" s="51"/>
    </row>
    <row r="15740" spans="22:48" x14ac:dyDescent="0.15">
      <c r="V15740" s="51"/>
      <c r="W15740" s="51"/>
      <c r="X15740" s="51"/>
      <c r="Y15740" s="51"/>
      <c r="AE15740" s="45"/>
      <c r="AV15740" s="51"/>
    </row>
    <row r="15741" spans="22:48" x14ac:dyDescent="0.15">
      <c r="V15741" s="51"/>
      <c r="W15741" s="51"/>
      <c r="X15741" s="51"/>
      <c r="Y15741" s="51"/>
      <c r="AE15741" s="45"/>
      <c r="AV15741" s="51"/>
    </row>
    <row r="15742" spans="22:48" x14ac:dyDescent="0.15">
      <c r="V15742" s="51"/>
      <c r="W15742" s="51"/>
      <c r="X15742" s="51"/>
      <c r="Y15742" s="51"/>
      <c r="AE15742" s="45"/>
      <c r="AV15742" s="51"/>
    </row>
    <row r="15743" spans="22:48" x14ac:dyDescent="0.15">
      <c r="V15743" s="51"/>
      <c r="W15743" s="51"/>
      <c r="X15743" s="51"/>
      <c r="Y15743" s="51"/>
      <c r="AE15743" s="45"/>
      <c r="AV15743" s="51"/>
    </row>
    <row r="15744" spans="22:48" x14ac:dyDescent="0.15">
      <c r="V15744" s="51"/>
      <c r="W15744" s="51"/>
      <c r="X15744" s="51"/>
      <c r="Y15744" s="51"/>
      <c r="AE15744" s="45"/>
      <c r="AV15744" s="51"/>
    </row>
    <row r="15745" spans="22:48" x14ac:dyDescent="0.15">
      <c r="V15745" s="51"/>
      <c r="W15745" s="51"/>
      <c r="X15745" s="51"/>
      <c r="Y15745" s="51"/>
      <c r="AE15745" s="45"/>
      <c r="AV15745" s="51"/>
    </row>
    <row r="15746" spans="22:48" x14ac:dyDescent="0.15">
      <c r="V15746" s="51"/>
      <c r="W15746" s="51"/>
      <c r="X15746" s="51"/>
      <c r="Y15746" s="51"/>
      <c r="AE15746" s="45"/>
      <c r="AV15746" s="51"/>
    </row>
    <row r="15747" spans="22:48" x14ac:dyDescent="0.15">
      <c r="V15747" s="51"/>
      <c r="W15747" s="51"/>
      <c r="X15747" s="51"/>
      <c r="Y15747" s="51"/>
      <c r="AE15747" s="45"/>
      <c r="AV15747" s="51"/>
    </row>
    <row r="15748" spans="22:48" x14ac:dyDescent="0.15">
      <c r="V15748" s="51"/>
      <c r="W15748" s="51"/>
      <c r="X15748" s="51"/>
      <c r="Y15748" s="51"/>
      <c r="AE15748" s="45"/>
      <c r="AV15748" s="51"/>
    </row>
    <row r="15749" spans="22:48" x14ac:dyDescent="0.15">
      <c r="V15749" s="51"/>
      <c r="W15749" s="51"/>
      <c r="X15749" s="51"/>
      <c r="Y15749" s="51"/>
      <c r="AE15749" s="45"/>
      <c r="AV15749" s="51"/>
    </row>
    <row r="15750" spans="22:48" x14ac:dyDescent="0.15">
      <c r="V15750" s="51"/>
      <c r="W15750" s="51"/>
      <c r="X15750" s="51"/>
      <c r="Y15750" s="51"/>
      <c r="AE15750" s="45"/>
      <c r="AV15750" s="51"/>
    </row>
    <row r="15751" spans="22:48" x14ac:dyDescent="0.15">
      <c r="V15751" s="51"/>
      <c r="W15751" s="51"/>
      <c r="X15751" s="51"/>
      <c r="Y15751" s="51"/>
      <c r="AE15751" s="45"/>
      <c r="AV15751" s="51"/>
    </row>
    <row r="15752" spans="22:48" x14ac:dyDescent="0.15">
      <c r="V15752" s="51"/>
      <c r="W15752" s="51"/>
      <c r="X15752" s="51"/>
      <c r="Y15752" s="51"/>
      <c r="AE15752" s="45"/>
      <c r="AV15752" s="51"/>
    </row>
    <row r="15753" spans="22:48" x14ac:dyDescent="0.15">
      <c r="V15753" s="51"/>
      <c r="W15753" s="51"/>
      <c r="X15753" s="51"/>
      <c r="Y15753" s="51"/>
      <c r="AE15753" s="45"/>
      <c r="AV15753" s="51"/>
    </row>
    <row r="15754" spans="22:48" x14ac:dyDescent="0.15">
      <c r="V15754" s="51"/>
      <c r="W15754" s="51"/>
      <c r="X15754" s="51"/>
      <c r="Y15754" s="51"/>
      <c r="AE15754" s="45"/>
      <c r="AV15754" s="51"/>
    </row>
    <row r="15755" spans="22:48" x14ac:dyDescent="0.15">
      <c r="V15755" s="51"/>
      <c r="W15755" s="51"/>
      <c r="X15755" s="51"/>
      <c r="Y15755" s="51"/>
      <c r="AE15755" s="45"/>
      <c r="AV15755" s="51"/>
    </row>
    <row r="15756" spans="22:48" x14ac:dyDescent="0.15">
      <c r="V15756" s="51"/>
      <c r="W15756" s="51"/>
      <c r="X15756" s="51"/>
      <c r="Y15756" s="51"/>
      <c r="AE15756" s="45"/>
      <c r="AV15756" s="51"/>
    </row>
    <row r="15757" spans="22:48" x14ac:dyDescent="0.15">
      <c r="V15757" s="51"/>
      <c r="W15757" s="51"/>
      <c r="X15757" s="51"/>
      <c r="Y15757" s="51"/>
      <c r="AE15757" s="45"/>
      <c r="AV15757" s="51"/>
    </row>
    <row r="15758" spans="22:48" x14ac:dyDescent="0.15">
      <c r="V15758" s="51"/>
      <c r="W15758" s="51"/>
      <c r="X15758" s="51"/>
      <c r="Y15758" s="51"/>
      <c r="AE15758" s="45"/>
      <c r="AV15758" s="51"/>
    </row>
    <row r="15759" spans="22:48" x14ac:dyDescent="0.15">
      <c r="V15759" s="51"/>
      <c r="W15759" s="51"/>
      <c r="X15759" s="51"/>
      <c r="Y15759" s="51"/>
      <c r="AE15759" s="45"/>
      <c r="AV15759" s="51"/>
    </row>
    <row r="15760" spans="22:48" x14ac:dyDescent="0.15">
      <c r="V15760" s="51"/>
      <c r="W15760" s="51"/>
      <c r="X15760" s="51"/>
      <c r="Y15760" s="51"/>
      <c r="AE15760" s="45"/>
      <c r="AV15760" s="51"/>
    </row>
    <row r="15761" spans="22:48" x14ac:dyDescent="0.15">
      <c r="V15761" s="51"/>
      <c r="W15761" s="51"/>
      <c r="X15761" s="51"/>
      <c r="Y15761" s="51"/>
      <c r="AE15761" s="45"/>
      <c r="AV15761" s="51"/>
    </row>
    <row r="15762" spans="22:48" x14ac:dyDescent="0.15">
      <c r="V15762" s="51"/>
      <c r="W15762" s="51"/>
      <c r="X15762" s="51"/>
      <c r="Y15762" s="51"/>
      <c r="AE15762" s="45"/>
      <c r="AV15762" s="51"/>
    </row>
    <row r="15763" spans="22:48" x14ac:dyDescent="0.15">
      <c r="V15763" s="51"/>
      <c r="W15763" s="51"/>
      <c r="X15763" s="51"/>
      <c r="Y15763" s="51"/>
      <c r="AE15763" s="45"/>
      <c r="AV15763" s="51"/>
    </row>
    <row r="15764" spans="22:48" x14ac:dyDescent="0.15">
      <c r="V15764" s="51"/>
      <c r="W15764" s="51"/>
      <c r="X15764" s="51"/>
      <c r="Y15764" s="51"/>
      <c r="AE15764" s="45"/>
      <c r="AV15764" s="51"/>
    </row>
    <row r="15765" spans="22:48" x14ac:dyDescent="0.15">
      <c r="V15765" s="51"/>
      <c r="W15765" s="51"/>
      <c r="X15765" s="51"/>
      <c r="Y15765" s="51"/>
      <c r="AE15765" s="45"/>
      <c r="AV15765" s="51"/>
    </row>
    <row r="15766" spans="22:48" x14ac:dyDescent="0.15">
      <c r="V15766" s="51"/>
      <c r="W15766" s="51"/>
      <c r="X15766" s="51"/>
      <c r="Y15766" s="51"/>
      <c r="AE15766" s="45"/>
      <c r="AV15766" s="51"/>
    </row>
    <row r="15767" spans="22:48" x14ac:dyDescent="0.15">
      <c r="V15767" s="51"/>
      <c r="W15767" s="51"/>
      <c r="X15767" s="51"/>
      <c r="Y15767" s="51"/>
      <c r="AE15767" s="45"/>
      <c r="AV15767" s="51"/>
    </row>
    <row r="15768" spans="22:48" x14ac:dyDescent="0.15">
      <c r="V15768" s="51"/>
      <c r="W15768" s="51"/>
      <c r="X15768" s="51"/>
      <c r="Y15768" s="51"/>
      <c r="AE15768" s="45"/>
      <c r="AV15768" s="51"/>
    </row>
    <row r="15769" spans="22:48" x14ac:dyDescent="0.15">
      <c r="V15769" s="51"/>
      <c r="W15769" s="51"/>
      <c r="X15769" s="51"/>
      <c r="Y15769" s="51"/>
      <c r="AE15769" s="45"/>
      <c r="AV15769" s="51"/>
    </row>
    <row r="15770" spans="22:48" x14ac:dyDescent="0.15">
      <c r="V15770" s="51"/>
      <c r="W15770" s="51"/>
      <c r="X15770" s="51"/>
      <c r="Y15770" s="51"/>
      <c r="AE15770" s="45"/>
      <c r="AV15770" s="51"/>
    </row>
    <row r="15771" spans="22:48" x14ac:dyDescent="0.15">
      <c r="V15771" s="51"/>
      <c r="W15771" s="51"/>
      <c r="X15771" s="51"/>
      <c r="Y15771" s="51"/>
      <c r="AE15771" s="45"/>
      <c r="AV15771" s="51"/>
    </row>
    <row r="15772" spans="22:48" x14ac:dyDescent="0.15">
      <c r="V15772" s="51"/>
      <c r="W15772" s="51"/>
      <c r="X15772" s="51"/>
      <c r="Y15772" s="51"/>
      <c r="AE15772" s="45"/>
      <c r="AV15772" s="51"/>
    </row>
    <row r="15773" spans="22:48" x14ac:dyDescent="0.15">
      <c r="V15773" s="51"/>
      <c r="W15773" s="51"/>
      <c r="X15773" s="51"/>
      <c r="Y15773" s="51"/>
      <c r="AE15773" s="45"/>
      <c r="AV15773" s="51"/>
    </row>
    <row r="15774" spans="22:48" x14ac:dyDescent="0.15">
      <c r="V15774" s="51"/>
      <c r="W15774" s="51"/>
      <c r="X15774" s="51"/>
      <c r="Y15774" s="51"/>
      <c r="AE15774" s="45"/>
      <c r="AV15774" s="51"/>
    </row>
    <row r="15775" spans="22:48" x14ac:dyDescent="0.15">
      <c r="V15775" s="51"/>
      <c r="W15775" s="51"/>
      <c r="X15775" s="51"/>
      <c r="Y15775" s="51"/>
      <c r="AE15775" s="45"/>
      <c r="AV15775" s="51"/>
    </row>
    <row r="15776" spans="22:48" x14ac:dyDescent="0.15">
      <c r="V15776" s="51"/>
      <c r="W15776" s="51"/>
      <c r="X15776" s="51"/>
      <c r="Y15776" s="51"/>
      <c r="AE15776" s="45"/>
      <c r="AV15776" s="51"/>
    </row>
    <row r="15777" spans="22:48" x14ac:dyDescent="0.15">
      <c r="V15777" s="51"/>
      <c r="W15777" s="51"/>
      <c r="X15777" s="51"/>
      <c r="Y15777" s="51"/>
      <c r="AE15777" s="45"/>
      <c r="AV15777" s="51"/>
    </row>
    <row r="15778" spans="22:48" x14ac:dyDescent="0.15">
      <c r="V15778" s="51"/>
      <c r="W15778" s="51"/>
      <c r="X15778" s="51"/>
      <c r="Y15778" s="51"/>
      <c r="AE15778" s="45"/>
      <c r="AV15778" s="51"/>
    </row>
    <row r="15779" spans="22:48" x14ac:dyDescent="0.15">
      <c r="V15779" s="51"/>
      <c r="W15779" s="51"/>
      <c r="X15779" s="51"/>
      <c r="Y15779" s="51"/>
      <c r="AE15779" s="45"/>
      <c r="AV15779" s="51"/>
    </row>
    <row r="15780" spans="22:48" x14ac:dyDescent="0.15">
      <c r="V15780" s="51"/>
      <c r="W15780" s="51"/>
      <c r="X15780" s="51"/>
      <c r="Y15780" s="51"/>
      <c r="AE15780" s="45"/>
      <c r="AV15780" s="51"/>
    </row>
    <row r="15781" spans="22:48" x14ac:dyDescent="0.15">
      <c r="V15781" s="51"/>
      <c r="W15781" s="51"/>
      <c r="X15781" s="51"/>
      <c r="Y15781" s="51"/>
      <c r="AE15781" s="45"/>
      <c r="AV15781" s="51"/>
    </row>
    <row r="15782" spans="22:48" x14ac:dyDescent="0.15">
      <c r="V15782" s="51"/>
      <c r="W15782" s="51"/>
      <c r="X15782" s="51"/>
      <c r="Y15782" s="51"/>
      <c r="AE15782" s="45"/>
      <c r="AV15782" s="51"/>
    </row>
    <row r="15783" spans="22:48" x14ac:dyDescent="0.15">
      <c r="V15783" s="51"/>
      <c r="W15783" s="51"/>
      <c r="X15783" s="51"/>
      <c r="Y15783" s="51"/>
      <c r="AE15783" s="45"/>
      <c r="AV15783" s="51"/>
    </row>
    <row r="15784" spans="22:48" x14ac:dyDescent="0.15">
      <c r="V15784" s="51"/>
      <c r="W15784" s="51"/>
      <c r="X15784" s="51"/>
      <c r="Y15784" s="51"/>
      <c r="AE15784" s="45"/>
      <c r="AV15784" s="51"/>
    </row>
    <row r="15785" spans="22:48" x14ac:dyDescent="0.15">
      <c r="V15785" s="51"/>
      <c r="W15785" s="51"/>
      <c r="X15785" s="51"/>
      <c r="Y15785" s="51"/>
      <c r="AE15785" s="45"/>
      <c r="AV15785" s="51"/>
    </row>
    <row r="15786" spans="22:48" x14ac:dyDescent="0.15">
      <c r="V15786" s="51"/>
      <c r="W15786" s="51"/>
      <c r="X15786" s="51"/>
      <c r="Y15786" s="51"/>
      <c r="AE15786" s="45"/>
      <c r="AV15786" s="51"/>
    </row>
    <row r="15787" spans="22:48" x14ac:dyDescent="0.15">
      <c r="V15787" s="51"/>
      <c r="W15787" s="51"/>
      <c r="X15787" s="51"/>
      <c r="Y15787" s="51"/>
      <c r="AE15787" s="45"/>
      <c r="AV15787" s="51"/>
    </row>
    <row r="15788" spans="22:48" x14ac:dyDescent="0.15">
      <c r="V15788" s="51"/>
      <c r="W15788" s="51"/>
      <c r="X15788" s="51"/>
      <c r="Y15788" s="51"/>
      <c r="AE15788" s="45"/>
      <c r="AV15788" s="51"/>
    </row>
    <row r="15789" spans="22:48" x14ac:dyDescent="0.15">
      <c r="V15789" s="51"/>
      <c r="W15789" s="51"/>
      <c r="X15789" s="51"/>
      <c r="Y15789" s="51"/>
      <c r="AE15789" s="45"/>
      <c r="AV15789" s="51"/>
    </row>
    <row r="15790" spans="22:48" x14ac:dyDescent="0.15">
      <c r="V15790" s="51"/>
      <c r="W15790" s="51"/>
      <c r="X15790" s="51"/>
      <c r="Y15790" s="51"/>
      <c r="AE15790" s="45"/>
      <c r="AV15790" s="51"/>
    </row>
    <row r="15791" spans="22:48" x14ac:dyDescent="0.15">
      <c r="V15791" s="51"/>
      <c r="W15791" s="51"/>
      <c r="X15791" s="51"/>
      <c r="Y15791" s="51"/>
      <c r="AE15791" s="45"/>
      <c r="AV15791" s="51"/>
    </row>
    <row r="15792" spans="22:48" x14ac:dyDescent="0.15">
      <c r="V15792" s="51"/>
      <c r="W15792" s="51"/>
      <c r="X15792" s="51"/>
      <c r="Y15792" s="51"/>
      <c r="AE15792" s="45"/>
      <c r="AV15792" s="51"/>
    </row>
    <row r="15793" spans="22:48" x14ac:dyDescent="0.15">
      <c r="V15793" s="51"/>
      <c r="W15793" s="51"/>
      <c r="X15793" s="51"/>
      <c r="Y15793" s="51"/>
      <c r="AE15793" s="45"/>
      <c r="AV15793" s="51"/>
    </row>
    <row r="15794" spans="22:48" x14ac:dyDescent="0.15">
      <c r="V15794" s="51"/>
      <c r="W15794" s="51"/>
      <c r="X15794" s="51"/>
      <c r="Y15794" s="51"/>
      <c r="AE15794" s="45"/>
      <c r="AV15794" s="51"/>
    </row>
    <row r="15795" spans="22:48" x14ac:dyDescent="0.15">
      <c r="V15795" s="51"/>
      <c r="W15795" s="51"/>
      <c r="X15795" s="51"/>
      <c r="Y15795" s="51"/>
      <c r="AE15795" s="45"/>
      <c r="AV15795" s="51"/>
    </row>
    <row r="15796" spans="22:48" x14ac:dyDescent="0.15">
      <c r="V15796" s="51"/>
      <c r="W15796" s="51"/>
      <c r="X15796" s="51"/>
      <c r="Y15796" s="51"/>
      <c r="AE15796" s="45"/>
      <c r="AV15796" s="51"/>
    </row>
    <row r="15797" spans="22:48" x14ac:dyDescent="0.15">
      <c r="V15797" s="51"/>
      <c r="W15797" s="51"/>
      <c r="X15797" s="51"/>
      <c r="Y15797" s="51"/>
      <c r="AE15797" s="45"/>
      <c r="AV15797" s="51"/>
    </row>
    <row r="15798" spans="22:48" x14ac:dyDescent="0.15">
      <c r="V15798" s="51"/>
      <c r="W15798" s="51"/>
      <c r="X15798" s="51"/>
      <c r="Y15798" s="51"/>
      <c r="AE15798" s="45"/>
      <c r="AV15798" s="51"/>
    </row>
    <row r="15799" spans="22:48" x14ac:dyDescent="0.15">
      <c r="V15799" s="51"/>
      <c r="W15799" s="51"/>
      <c r="X15799" s="51"/>
      <c r="Y15799" s="51"/>
      <c r="AE15799" s="45"/>
      <c r="AV15799" s="51"/>
    </row>
    <row r="15800" spans="22:48" x14ac:dyDescent="0.15">
      <c r="V15800" s="51"/>
      <c r="W15800" s="51"/>
      <c r="X15800" s="51"/>
      <c r="Y15800" s="51"/>
      <c r="AE15800" s="45"/>
      <c r="AV15800" s="51"/>
    </row>
    <row r="15801" spans="22:48" x14ac:dyDescent="0.15">
      <c r="V15801" s="51"/>
      <c r="W15801" s="51"/>
      <c r="X15801" s="51"/>
      <c r="Y15801" s="51"/>
      <c r="AE15801" s="45"/>
      <c r="AV15801" s="51"/>
    </row>
    <row r="15802" spans="22:48" x14ac:dyDescent="0.15">
      <c r="V15802" s="51"/>
      <c r="W15802" s="51"/>
      <c r="X15802" s="51"/>
      <c r="Y15802" s="51"/>
      <c r="AE15802" s="45"/>
      <c r="AV15802" s="51"/>
    </row>
    <row r="15803" spans="22:48" x14ac:dyDescent="0.15">
      <c r="V15803" s="51"/>
      <c r="W15803" s="51"/>
      <c r="X15803" s="51"/>
      <c r="Y15803" s="51"/>
      <c r="AE15803" s="45"/>
      <c r="AV15803" s="51"/>
    </row>
    <row r="15804" spans="22:48" x14ac:dyDescent="0.15">
      <c r="V15804" s="51"/>
      <c r="W15804" s="51"/>
      <c r="X15804" s="51"/>
      <c r="Y15804" s="51"/>
      <c r="AE15804" s="45"/>
      <c r="AV15804" s="51"/>
    </row>
    <row r="15805" spans="22:48" x14ac:dyDescent="0.15">
      <c r="V15805" s="51"/>
      <c r="W15805" s="51"/>
      <c r="X15805" s="51"/>
      <c r="Y15805" s="51"/>
      <c r="AE15805" s="45"/>
      <c r="AV15805" s="51"/>
    </row>
    <row r="15806" spans="22:48" x14ac:dyDescent="0.15">
      <c r="V15806" s="51"/>
      <c r="W15806" s="51"/>
      <c r="X15806" s="51"/>
      <c r="Y15806" s="51"/>
      <c r="AE15806" s="45"/>
      <c r="AV15806" s="51"/>
    </row>
    <row r="15807" spans="22:48" x14ac:dyDescent="0.15">
      <c r="V15807" s="51"/>
      <c r="W15807" s="51"/>
      <c r="X15807" s="51"/>
      <c r="Y15807" s="51"/>
      <c r="AE15807" s="45"/>
      <c r="AV15807" s="51"/>
    </row>
    <row r="15808" spans="22:48" x14ac:dyDescent="0.15">
      <c r="V15808" s="51"/>
      <c r="W15808" s="51"/>
      <c r="X15808" s="51"/>
      <c r="Y15808" s="51"/>
      <c r="AE15808" s="45"/>
      <c r="AV15808" s="51"/>
    </row>
    <row r="15809" spans="22:48" x14ac:dyDescent="0.15">
      <c r="V15809" s="51"/>
      <c r="W15809" s="51"/>
      <c r="X15809" s="51"/>
      <c r="Y15809" s="51"/>
      <c r="AE15809" s="45"/>
      <c r="AV15809" s="51"/>
    </row>
    <row r="15810" spans="22:48" x14ac:dyDescent="0.15">
      <c r="V15810" s="51"/>
      <c r="W15810" s="51"/>
      <c r="X15810" s="51"/>
      <c r="Y15810" s="51"/>
      <c r="AE15810" s="45"/>
      <c r="AV15810" s="51"/>
    </row>
    <row r="15811" spans="22:48" x14ac:dyDescent="0.15">
      <c r="V15811" s="51"/>
      <c r="W15811" s="51"/>
      <c r="X15811" s="51"/>
      <c r="Y15811" s="51"/>
      <c r="AE15811" s="45"/>
      <c r="AV15811" s="51"/>
    </row>
    <row r="15812" spans="22:48" x14ac:dyDescent="0.15">
      <c r="V15812" s="51"/>
      <c r="W15812" s="51"/>
      <c r="X15812" s="51"/>
      <c r="Y15812" s="51"/>
      <c r="AE15812" s="45"/>
      <c r="AV15812" s="51"/>
    </row>
    <row r="15813" spans="22:48" x14ac:dyDescent="0.15">
      <c r="V15813" s="51"/>
      <c r="W15813" s="51"/>
      <c r="X15813" s="51"/>
      <c r="Y15813" s="51"/>
      <c r="AE15813" s="45"/>
      <c r="AV15813" s="51"/>
    </row>
    <row r="15814" spans="22:48" x14ac:dyDescent="0.15">
      <c r="V15814" s="51"/>
      <c r="W15814" s="51"/>
      <c r="X15814" s="51"/>
      <c r="Y15814" s="51"/>
      <c r="AE15814" s="45"/>
      <c r="AV15814" s="51"/>
    </row>
    <row r="15815" spans="22:48" x14ac:dyDescent="0.15">
      <c r="V15815" s="51"/>
      <c r="W15815" s="51"/>
      <c r="X15815" s="51"/>
      <c r="Y15815" s="51"/>
      <c r="AE15815" s="45"/>
      <c r="AV15815" s="51"/>
    </row>
    <row r="15816" spans="22:48" x14ac:dyDescent="0.15">
      <c r="V15816" s="51"/>
      <c r="W15816" s="51"/>
      <c r="X15816" s="51"/>
      <c r="Y15816" s="51"/>
      <c r="AE15816" s="45"/>
      <c r="AV15816" s="51"/>
    </row>
    <row r="15817" spans="22:48" x14ac:dyDescent="0.15">
      <c r="V15817" s="51"/>
      <c r="W15817" s="51"/>
      <c r="X15817" s="51"/>
      <c r="Y15817" s="51"/>
      <c r="AE15817" s="45"/>
      <c r="AV15817" s="51"/>
    </row>
    <row r="15818" spans="22:48" x14ac:dyDescent="0.15">
      <c r="V15818" s="51"/>
      <c r="W15818" s="51"/>
      <c r="X15818" s="51"/>
      <c r="Y15818" s="51"/>
      <c r="AE15818" s="45"/>
      <c r="AV15818" s="51"/>
    </row>
    <row r="15819" spans="22:48" x14ac:dyDescent="0.15">
      <c r="V15819" s="51"/>
      <c r="W15819" s="51"/>
      <c r="X15819" s="51"/>
      <c r="Y15819" s="51"/>
      <c r="AE15819" s="45"/>
      <c r="AV15819" s="51"/>
    </row>
    <row r="15820" spans="22:48" x14ac:dyDescent="0.15">
      <c r="V15820" s="51"/>
      <c r="W15820" s="51"/>
      <c r="X15820" s="51"/>
      <c r="Y15820" s="51"/>
      <c r="AE15820" s="45"/>
      <c r="AV15820" s="51"/>
    </row>
    <row r="15821" spans="22:48" x14ac:dyDescent="0.15">
      <c r="V15821" s="51"/>
      <c r="W15821" s="51"/>
      <c r="X15821" s="51"/>
      <c r="Y15821" s="51"/>
      <c r="AE15821" s="45"/>
      <c r="AV15821" s="51"/>
    </row>
    <row r="15822" spans="22:48" x14ac:dyDescent="0.15">
      <c r="V15822" s="51"/>
      <c r="W15822" s="51"/>
      <c r="X15822" s="51"/>
      <c r="Y15822" s="51"/>
      <c r="AE15822" s="45"/>
      <c r="AV15822" s="51"/>
    </row>
    <row r="15823" spans="22:48" x14ac:dyDescent="0.15">
      <c r="V15823" s="51"/>
      <c r="W15823" s="51"/>
      <c r="X15823" s="51"/>
      <c r="Y15823" s="51"/>
      <c r="AE15823" s="45"/>
      <c r="AV15823" s="51"/>
    </row>
    <row r="15824" spans="22:48" x14ac:dyDescent="0.15">
      <c r="V15824" s="51"/>
      <c r="W15824" s="51"/>
      <c r="X15824" s="51"/>
      <c r="Y15824" s="51"/>
      <c r="AE15824" s="45"/>
      <c r="AV15824" s="51"/>
    </row>
    <row r="15825" spans="22:48" x14ac:dyDescent="0.15">
      <c r="V15825" s="51"/>
      <c r="W15825" s="51"/>
      <c r="X15825" s="51"/>
      <c r="Y15825" s="51"/>
      <c r="AE15825" s="45"/>
      <c r="AV15825" s="51"/>
    </row>
    <row r="15826" spans="22:48" x14ac:dyDescent="0.15">
      <c r="V15826" s="51"/>
      <c r="W15826" s="51"/>
      <c r="X15826" s="51"/>
      <c r="Y15826" s="51"/>
      <c r="AE15826" s="45"/>
      <c r="AV15826" s="51"/>
    </row>
    <row r="15827" spans="22:48" x14ac:dyDescent="0.15">
      <c r="V15827" s="51"/>
      <c r="W15827" s="51"/>
      <c r="X15827" s="51"/>
      <c r="Y15827" s="51"/>
      <c r="AE15827" s="45"/>
      <c r="AV15827" s="51"/>
    </row>
    <row r="15828" spans="22:48" x14ac:dyDescent="0.15">
      <c r="V15828" s="51"/>
      <c r="W15828" s="51"/>
      <c r="X15828" s="51"/>
      <c r="Y15828" s="51"/>
      <c r="AE15828" s="45"/>
      <c r="AV15828" s="51"/>
    </row>
    <row r="15829" spans="22:48" x14ac:dyDescent="0.15">
      <c r="V15829" s="51"/>
      <c r="W15829" s="51"/>
      <c r="X15829" s="51"/>
      <c r="Y15829" s="51"/>
      <c r="AE15829" s="45"/>
      <c r="AV15829" s="51"/>
    </row>
    <row r="15830" spans="22:48" x14ac:dyDescent="0.15">
      <c r="V15830" s="51"/>
      <c r="W15830" s="51"/>
      <c r="X15830" s="51"/>
      <c r="Y15830" s="51"/>
      <c r="AE15830" s="45"/>
      <c r="AV15830" s="51"/>
    </row>
    <row r="15831" spans="22:48" x14ac:dyDescent="0.15">
      <c r="V15831" s="51"/>
      <c r="W15831" s="51"/>
      <c r="X15831" s="51"/>
      <c r="Y15831" s="51"/>
      <c r="AE15831" s="45"/>
      <c r="AV15831" s="51"/>
    </row>
    <row r="15832" spans="22:48" x14ac:dyDescent="0.15">
      <c r="V15832" s="51"/>
      <c r="W15832" s="51"/>
      <c r="X15832" s="51"/>
      <c r="Y15832" s="51"/>
      <c r="AE15832" s="45"/>
      <c r="AV15832" s="51"/>
    </row>
    <row r="15833" spans="22:48" x14ac:dyDescent="0.15">
      <c r="V15833" s="51"/>
      <c r="W15833" s="51"/>
      <c r="X15833" s="51"/>
      <c r="Y15833" s="51"/>
      <c r="AE15833" s="45"/>
      <c r="AV15833" s="51"/>
    </row>
    <row r="15834" spans="22:48" x14ac:dyDescent="0.15">
      <c r="V15834" s="51"/>
      <c r="W15834" s="51"/>
      <c r="X15834" s="51"/>
      <c r="Y15834" s="51"/>
      <c r="AE15834" s="45"/>
      <c r="AV15834" s="51"/>
    </row>
    <row r="15835" spans="22:48" x14ac:dyDescent="0.15">
      <c r="V15835" s="51"/>
      <c r="W15835" s="51"/>
      <c r="X15835" s="51"/>
      <c r="Y15835" s="51"/>
      <c r="AE15835" s="45"/>
      <c r="AV15835" s="51"/>
    </row>
    <row r="15836" spans="22:48" x14ac:dyDescent="0.15">
      <c r="V15836" s="51"/>
      <c r="W15836" s="51"/>
      <c r="X15836" s="51"/>
      <c r="Y15836" s="51"/>
      <c r="AE15836" s="45"/>
      <c r="AV15836" s="51"/>
    </row>
    <row r="15837" spans="22:48" x14ac:dyDescent="0.15">
      <c r="V15837" s="51"/>
      <c r="W15837" s="51"/>
      <c r="X15837" s="51"/>
      <c r="Y15837" s="51"/>
      <c r="AE15837" s="45"/>
      <c r="AV15837" s="51"/>
    </row>
    <row r="15838" spans="22:48" x14ac:dyDescent="0.15">
      <c r="V15838" s="51"/>
      <c r="W15838" s="51"/>
      <c r="X15838" s="51"/>
      <c r="Y15838" s="51"/>
      <c r="AE15838" s="45"/>
      <c r="AV15838" s="51"/>
    </row>
    <row r="15839" spans="22:48" x14ac:dyDescent="0.15">
      <c r="V15839" s="51"/>
      <c r="W15839" s="51"/>
      <c r="X15839" s="51"/>
      <c r="Y15839" s="51"/>
      <c r="AE15839" s="45"/>
      <c r="AV15839" s="51"/>
    </row>
    <row r="15840" spans="22:48" x14ac:dyDescent="0.15">
      <c r="V15840" s="51"/>
      <c r="W15840" s="51"/>
      <c r="X15840" s="51"/>
      <c r="Y15840" s="51"/>
      <c r="AE15840" s="45"/>
      <c r="AV15840" s="51"/>
    </row>
    <row r="15841" spans="22:48" x14ac:dyDescent="0.15">
      <c r="V15841" s="51"/>
      <c r="W15841" s="51"/>
      <c r="X15841" s="51"/>
      <c r="Y15841" s="51"/>
      <c r="AE15841" s="45"/>
      <c r="AV15841" s="51"/>
    </row>
    <row r="15842" spans="22:48" x14ac:dyDescent="0.15">
      <c r="V15842" s="51"/>
      <c r="W15842" s="51"/>
      <c r="X15842" s="51"/>
      <c r="Y15842" s="51"/>
      <c r="AE15842" s="45"/>
      <c r="AV15842" s="51"/>
    </row>
    <row r="15843" spans="22:48" x14ac:dyDescent="0.15">
      <c r="V15843" s="51"/>
      <c r="W15843" s="51"/>
      <c r="X15843" s="51"/>
      <c r="Y15843" s="51"/>
      <c r="AE15843" s="45"/>
      <c r="AV15843" s="51"/>
    </row>
    <row r="15844" spans="22:48" x14ac:dyDescent="0.15">
      <c r="V15844" s="51"/>
      <c r="W15844" s="51"/>
      <c r="X15844" s="51"/>
      <c r="Y15844" s="51"/>
      <c r="AE15844" s="45"/>
      <c r="AV15844" s="51"/>
    </row>
    <row r="15845" spans="22:48" x14ac:dyDescent="0.15">
      <c r="V15845" s="51"/>
      <c r="W15845" s="51"/>
      <c r="X15845" s="51"/>
      <c r="Y15845" s="51"/>
      <c r="AE15845" s="45"/>
      <c r="AV15845" s="51"/>
    </row>
    <row r="15846" spans="22:48" x14ac:dyDescent="0.15">
      <c r="V15846" s="51"/>
      <c r="W15846" s="51"/>
      <c r="X15846" s="51"/>
      <c r="Y15846" s="51"/>
      <c r="AE15846" s="45"/>
      <c r="AV15846" s="51"/>
    </row>
    <row r="15847" spans="22:48" x14ac:dyDescent="0.15">
      <c r="V15847" s="51"/>
      <c r="W15847" s="51"/>
      <c r="X15847" s="51"/>
      <c r="Y15847" s="51"/>
      <c r="AE15847" s="45"/>
      <c r="AV15847" s="51"/>
    </row>
    <row r="15848" spans="22:48" x14ac:dyDescent="0.15">
      <c r="V15848" s="51"/>
      <c r="W15848" s="51"/>
      <c r="X15848" s="51"/>
      <c r="Y15848" s="51"/>
      <c r="AE15848" s="45"/>
      <c r="AV15848" s="51"/>
    </row>
    <row r="15849" spans="22:48" x14ac:dyDescent="0.15">
      <c r="V15849" s="51"/>
      <c r="W15849" s="51"/>
      <c r="X15849" s="51"/>
      <c r="Y15849" s="51"/>
      <c r="AE15849" s="45"/>
      <c r="AV15849" s="51"/>
    </row>
    <row r="15850" spans="22:48" x14ac:dyDescent="0.15">
      <c r="V15850" s="51"/>
      <c r="W15850" s="51"/>
      <c r="X15850" s="51"/>
      <c r="Y15850" s="51"/>
      <c r="AE15850" s="45"/>
      <c r="AV15850" s="51"/>
    </row>
    <row r="15851" spans="22:48" x14ac:dyDescent="0.15">
      <c r="V15851" s="51"/>
      <c r="W15851" s="51"/>
      <c r="X15851" s="51"/>
      <c r="Y15851" s="51"/>
      <c r="AE15851" s="45"/>
      <c r="AV15851" s="51"/>
    </row>
    <row r="15852" spans="22:48" x14ac:dyDescent="0.15">
      <c r="V15852" s="51"/>
      <c r="W15852" s="51"/>
      <c r="X15852" s="51"/>
      <c r="Y15852" s="51"/>
      <c r="AE15852" s="45"/>
      <c r="AV15852" s="51"/>
    </row>
    <row r="15853" spans="22:48" x14ac:dyDescent="0.15">
      <c r="V15853" s="51"/>
      <c r="W15853" s="51"/>
      <c r="X15853" s="51"/>
      <c r="Y15853" s="51"/>
      <c r="AE15853" s="45"/>
      <c r="AV15853" s="51"/>
    </row>
    <row r="15854" spans="22:48" x14ac:dyDescent="0.15">
      <c r="V15854" s="51"/>
      <c r="W15854" s="51"/>
      <c r="X15854" s="51"/>
      <c r="Y15854" s="51"/>
      <c r="AE15854" s="45"/>
      <c r="AV15854" s="51"/>
    </row>
    <row r="15855" spans="22:48" x14ac:dyDescent="0.15">
      <c r="V15855" s="51"/>
      <c r="W15855" s="51"/>
      <c r="X15855" s="51"/>
      <c r="Y15855" s="51"/>
      <c r="AE15855" s="45"/>
      <c r="AV15855" s="51"/>
    </row>
    <row r="15856" spans="22:48" x14ac:dyDescent="0.15">
      <c r="V15856" s="51"/>
      <c r="W15856" s="51"/>
      <c r="X15856" s="51"/>
      <c r="Y15856" s="51"/>
      <c r="AE15856" s="45"/>
      <c r="AV15856" s="51"/>
    </row>
    <row r="15857" spans="22:48" x14ac:dyDescent="0.15">
      <c r="V15857" s="51"/>
      <c r="W15857" s="51"/>
      <c r="X15857" s="51"/>
      <c r="Y15857" s="51"/>
      <c r="AE15857" s="45"/>
      <c r="AV15857" s="51"/>
    </row>
    <row r="15858" spans="22:48" x14ac:dyDescent="0.15">
      <c r="V15858" s="51"/>
      <c r="W15858" s="51"/>
      <c r="X15858" s="51"/>
      <c r="Y15858" s="51"/>
      <c r="AE15858" s="45"/>
      <c r="AV15858" s="51"/>
    </row>
    <row r="15859" spans="22:48" x14ac:dyDescent="0.15">
      <c r="V15859" s="51"/>
      <c r="W15859" s="51"/>
      <c r="X15859" s="51"/>
      <c r="Y15859" s="51"/>
      <c r="AE15859" s="45"/>
      <c r="AV15859" s="51"/>
    </row>
    <row r="15860" spans="22:48" x14ac:dyDescent="0.15">
      <c r="V15860" s="51"/>
      <c r="W15860" s="51"/>
      <c r="X15860" s="51"/>
      <c r="Y15860" s="51"/>
      <c r="AE15860" s="45"/>
      <c r="AV15860" s="51"/>
    </row>
    <row r="15861" spans="22:48" x14ac:dyDescent="0.15">
      <c r="V15861" s="51"/>
      <c r="W15861" s="51"/>
      <c r="X15861" s="51"/>
      <c r="Y15861" s="51"/>
      <c r="AE15861" s="45"/>
      <c r="AV15861" s="51"/>
    </row>
    <row r="15862" spans="22:48" x14ac:dyDescent="0.15">
      <c r="V15862" s="51"/>
      <c r="W15862" s="51"/>
      <c r="X15862" s="51"/>
      <c r="Y15862" s="51"/>
      <c r="AE15862" s="45"/>
      <c r="AV15862" s="51"/>
    </row>
    <row r="15863" spans="22:48" x14ac:dyDescent="0.15">
      <c r="V15863" s="51"/>
      <c r="W15863" s="51"/>
      <c r="X15863" s="51"/>
      <c r="Y15863" s="51"/>
      <c r="AE15863" s="45"/>
      <c r="AV15863" s="51"/>
    </row>
    <row r="15864" spans="22:48" x14ac:dyDescent="0.15">
      <c r="V15864" s="51"/>
      <c r="W15864" s="51"/>
      <c r="X15864" s="51"/>
      <c r="Y15864" s="51"/>
      <c r="AE15864" s="45"/>
      <c r="AV15864" s="51"/>
    </row>
    <row r="15865" spans="22:48" x14ac:dyDescent="0.15">
      <c r="V15865" s="51"/>
      <c r="W15865" s="51"/>
      <c r="X15865" s="51"/>
      <c r="Y15865" s="51"/>
      <c r="AE15865" s="45"/>
      <c r="AV15865" s="51"/>
    </row>
    <row r="15866" spans="22:48" x14ac:dyDescent="0.15">
      <c r="V15866" s="51"/>
      <c r="W15866" s="51"/>
      <c r="X15866" s="51"/>
      <c r="Y15866" s="51"/>
      <c r="AE15866" s="45"/>
      <c r="AV15866" s="51"/>
    </row>
    <row r="15867" spans="22:48" x14ac:dyDescent="0.15">
      <c r="V15867" s="51"/>
      <c r="W15867" s="51"/>
      <c r="X15867" s="51"/>
      <c r="Y15867" s="51"/>
      <c r="AE15867" s="45"/>
      <c r="AV15867" s="51"/>
    </row>
    <row r="15868" spans="22:48" x14ac:dyDescent="0.15">
      <c r="V15868" s="51"/>
      <c r="W15868" s="51"/>
      <c r="X15868" s="51"/>
      <c r="Y15868" s="51"/>
      <c r="AE15868" s="45"/>
      <c r="AV15868" s="51"/>
    </row>
    <row r="15869" spans="22:48" x14ac:dyDescent="0.15">
      <c r="V15869" s="51"/>
      <c r="W15869" s="51"/>
      <c r="X15869" s="51"/>
      <c r="Y15869" s="51"/>
      <c r="AE15869" s="45"/>
      <c r="AV15869" s="51"/>
    </row>
    <row r="15870" spans="22:48" x14ac:dyDescent="0.15">
      <c r="V15870" s="51"/>
      <c r="W15870" s="51"/>
      <c r="X15870" s="51"/>
      <c r="Y15870" s="51"/>
      <c r="AE15870" s="45"/>
      <c r="AV15870" s="51"/>
    </row>
    <row r="15871" spans="22:48" x14ac:dyDescent="0.15">
      <c r="V15871" s="51"/>
      <c r="W15871" s="51"/>
      <c r="X15871" s="51"/>
      <c r="Y15871" s="51"/>
      <c r="AE15871" s="45"/>
      <c r="AV15871" s="51"/>
    </row>
    <row r="15872" spans="22:48" x14ac:dyDescent="0.15">
      <c r="V15872" s="51"/>
      <c r="W15872" s="51"/>
      <c r="X15872" s="51"/>
      <c r="Y15872" s="51"/>
      <c r="AE15872" s="45"/>
      <c r="AV15872" s="51"/>
    </row>
    <row r="15873" spans="22:48" x14ac:dyDescent="0.15">
      <c r="V15873" s="51"/>
      <c r="W15873" s="51"/>
      <c r="X15873" s="51"/>
      <c r="Y15873" s="51"/>
      <c r="AE15873" s="45"/>
      <c r="AV15873" s="51"/>
    </row>
    <row r="15874" spans="22:48" x14ac:dyDescent="0.15">
      <c r="V15874" s="51"/>
      <c r="W15874" s="51"/>
      <c r="X15874" s="51"/>
      <c r="Y15874" s="51"/>
      <c r="AE15874" s="45"/>
      <c r="AV15874" s="51"/>
    </row>
    <row r="15875" spans="22:48" x14ac:dyDescent="0.15">
      <c r="V15875" s="51"/>
      <c r="W15875" s="51"/>
      <c r="X15875" s="51"/>
      <c r="Y15875" s="51"/>
      <c r="AE15875" s="45"/>
      <c r="AV15875" s="51"/>
    </row>
    <row r="15876" spans="22:48" x14ac:dyDescent="0.15">
      <c r="V15876" s="51"/>
      <c r="W15876" s="51"/>
      <c r="X15876" s="51"/>
      <c r="Y15876" s="51"/>
      <c r="AE15876" s="45"/>
      <c r="AV15876" s="51"/>
    </row>
    <row r="15877" spans="22:48" x14ac:dyDescent="0.15">
      <c r="V15877" s="51"/>
      <c r="W15877" s="51"/>
      <c r="X15877" s="51"/>
      <c r="Y15877" s="51"/>
      <c r="AE15877" s="45"/>
      <c r="AV15877" s="51"/>
    </row>
    <row r="15878" spans="22:48" x14ac:dyDescent="0.15">
      <c r="V15878" s="51"/>
      <c r="W15878" s="51"/>
      <c r="X15878" s="51"/>
      <c r="Y15878" s="51"/>
      <c r="AE15878" s="45"/>
      <c r="AV15878" s="51"/>
    </row>
    <row r="15879" spans="22:48" x14ac:dyDescent="0.15">
      <c r="V15879" s="51"/>
      <c r="W15879" s="51"/>
      <c r="X15879" s="51"/>
      <c r="Y15879" s="51"/>
      <c r="AE15879" s="45"/>
      <c r="AV15879" s="51"/>
    </row>
    <row r="15880" spans="22:48" x14ac:dyDescent="0.15">
      <c r="V15880" s="51"/>
      <c r="W15880" s="51"/>
      <c r="X15880" s="51"/>
      <c r="Y15880" s="51"/>
      <c r="AE15880" s="45"/>
      <c r="AV15880" s="51"/>
    </row>
    <row r="15881" spans="22:48" x14ac:dyDescent="0.15">
      <c r="V15881" s="51"/>
      <c r="W15881" s="51"/>
      <c r="X15881" s="51"/>
      <c r="Y15881" s="51"/>
      <c r="AE15881" s="45"/>
      <c r="AV15881" s="51"/>
    </row>
    <row r="15882" spans="22:48" x14ac:dyDescent="0.15">
      <c r="V15882" s="51"/>
      <c r="W15882" s="51"/>
      <c r="X15882" s="51"/>
      <c r="Y15882" s="51"/>
      <c r="AE15882" s="45"/>
      <c r="AV15882" s="51"/>
    </row>
    <row r="15883" spans="22:48" x14ac:dyDescent="0.15">
      <c r="V15883" s="51"/>
      <c r="W15883" s="51"/>
      <c r="X15883" s="51"/>
      <c r="Y15883" s="51"/>
      <c r="AE15883" s="45"/>
      <c r="AV15883" s="51"/>
    </row>
    <row r="15884" spans="22:48" x14ac:dyDescent="0.15">
      <c r="V15884" s="51"/>
      <c r="W15884" s="51"/>
      <c r="X15884" s="51"/>
      <c r="Y15884" s="51"/>
      <c r="AE15884" s="45"/>
      <c r="AV15884" s="51"/>
    </row>
    <row r="15885" spans="22:48" x14ac:dyDescent="0.15">
      <c r="V15885" s="51"/>
      <c r="W15885" s="51"/>
      <c r="X15885" s="51"/>
      <c r="Y15885" s="51"/>
      <c r="AE15885" s="45"/>
      <c r="AV15885" s="51"/>
    </row>
    <row r="15886" spans="22:48" x14ac:dyDescent="0.15">
      <c r="V15886" s="51"/>
      <c r="W15886" s="51"/>
      <c r="X15886" s="51"/>
      <c r="Y15886" s="51"/>
      <c r="AE15886" s="45"/>
      <c r="AV15886" s="51"/>
    </row>
    <row r="15887" spans="22:48" x14ac:dyDescent="0.15">
      <c r="V15887" s="51"/>
      <c r="W15887" s="51"/>
      <c r="X15887" s="51"/>
      <c r="Y15887" s="51"/>
      <c r="AE15887" s="45"/>
      <c r="AV15887" s="51"/>
    </row>
    <row r="15888" spans="22:48" x14ac:dyDescent="0.15">
      <c r="V15888" s="51"/>
      <c r="W15888" s="51"/>
      <c r="X15888" s="51"/>
      <c r="Y15888" s="51"/>
      <c r="AE15888" s="45"/>
      <c r="AV15888" s="51"/>
    </row>
    <row r="15889" spans="22:48" x14ac:dyDescent="0.15">
      <c r="V15889" s="51"/>
      <c r="W15889" s="51"/>
      <c r="X15889" s="51"/>
      <c r="Y15889" s="51"/>
      <c r="AE15889" s="45"/>
      <c r="AV15889" s="51"/>
    </row>
    <row r="15890" spans="22:48" x14ac:dyDescent="0.15">
      <c r="V15890" s="51"/>
      <c r="W15890" s="51"/>
      <c r="X15890" s="51"/>
      <c r="Y15890" s="51"/>
      <c r="AE15890" s="45"/>
      <c r="AV15890" s="51"/>
    </row>
    <row r="15891" spans="22:48" x14ac:dyDescent="0.15">
      <c r="V15891" s="51"/>
      <c r="W15891" s="51"/>
      <c r="X15891" s="51"/>
      <c r="Y15891" s="51"/>
      <c r="AE15891" s="45"/>
      <c r="AV15891" s="51"/>
    </row>
    <row r="15892" spans="22:48" x14ac:dyDescent="0.15">
      <c r="V15892" s="51"/>
      <c r="W15892" s="51"/>
      <c r="X15892" s="51"/>
      <c r="Y15892" s="51"/>
      <c r="AE15892" s="45"/>
      <c r="AV15892" s="51"/>
    </row>
    <row r="15893" spans="22:48" x14ac:dyDescent="0.15">
      <c r="V15893" s="51"/>
      <c r="W15893" s="51"/>
      <c r="X15893" s="51"/>
      <c r="Y15893" s="51"/>
      <c r="AE15893" s="45"/>
      <c r="AV15893" s="51"/>
    </row>
    <row r="15894" spans="22:48" x14ac:dyDescent="0.15">
      <c r="V15894" s="51"/>
      <c r="W15894" s="51"/>
      <c r="X15894" s="51"/>
      <c r="Y15894" s="51"/>
      <c r="AE15894" s="45"/>
      <c r="AV15894" s="51"/>
    </row>
    <row r="15895" spans="22:48" x14ac:dyDescent="0.15">
      <c r="V15895" s="51"/>
      <c r="W15895" s="51"/>
      <c r="X15895" s="51"/>
      <c r="Y15895" s="51"/>
      <c r="AE15895" s="45"/>
      <c r="AV15895" s="51"/>
    </row>
    <row r="15896" spans="22:48" x14ac:dyDescent="0.15">
      <c r="V15896" s="51"/>
      <c r="W15896" s="51"/>
      <c r="X15896" s="51"/>
      <c r="Y15896" s="51"/>
      <c r="AE15896" s="45"/>
      <c r="AV15896" s="51"/>
    </row>
    <row r="15897" spans="22:48" x14ac:dyDescent="0.15">
      <c r="V15897" s="51"/>
      <c r="W15897" s="51"/>
      <c r="X15897" s="51"/>
      <c r="Y15897" s="51"/>
      <c r="AE15897" s="45"/>
      <c r="AV15897" s="51"/>
    </row>
    <row r="15898" spans="22:48" x14ac:dyDescent="0.15">
      <c r="V15898" s="51"/>
      <c r="W15898" s="51"/>
      <c r="X15898" s="51"/>
      <c r="Y15898" s="51"/>
      <c r="AE15898" s="45"/>
      <c r="AV15898" s="51"/>
    </row>
    <row r="15899" spans="22:48" x14ac:dyDescent="0.15">
      <c r="V15899" s="51"/>
      <c r="W15899" s="51"/>
      <c r="X15899" s="51"/>
      <c r="Y15899" s="51"/>
      <c r="AE15899" s="45"/>
      <c r="AV15899" s="51"/>
    </row>
    <row r="15900" spans="22:48" x14ac:dyDescent="0.15">
      <c r="V15900" s="51"/>
      <c r="W15900" s="51"/>
      <c r="X15900" s="51"/>
      <c r="Y15900" s="51"/>
      <c r="AE15900" s="45"/>
      <c r="AV15900" s="51"/>
    </row>
    <row r="15901" spans="22:48" x14ac:dyDescent="0.15">
      <c r="V15901" s="51"/>
      <c r="W15901" s="51"/>
      <c r="X15901" s="51"/>
      <c r="Y15901" s="51"/>
      <c r="AE15901" s="45"/>
      <c r="AV15901" s="51"/>
    </row>
    <row r="15902" spans="22:48" x14ac:dyDescent="0.15">
      <c r="V15902" s="51"/>
      <c r="W15902" s="51"/>
      <c r="X15902" s="51"/>
      <c r="Y15902" s="51"/>
      <c r="AE15902" s="45"/>
      <c r="AV15902" s="51"/>
    </row>
    <row r="15903" spans="22:48" x14ac:dyDescent="0.15">
      <c r="V15903" s="51"/>
      <c r="W15903" s="51"/>
      <c r="X15903" s="51"/>
      <c r="Y15903" s="51"/>
      <c r="AE15903" s="45"/>
      <c r="AV15903" s="51"/>
    </row>
    <row r="15904" spans="22:48" x14ac:dyDescent="0.15">
      <c r="V15904" s="51"/>
      <c r="W15904" s="51"/>
      <c r="X15904" s="51"/>
      <c r="Y15904" s="51"/>
      <c r="AE15904" s="45"/>
      <c r="AV15904" s="51"/>
    </row>
    <row r="15905" spans="22:48" x14ac:dyDescent="0.15">
      <c r="V15905" s="51"/>
      <c r="W15905" s="51"/>
      <c r="X15905" s="51"/>
      <c r="Y15905" s="51"/>
      <c r="AE15905" s="45"/>
      <c r="AV15905" s="51"/>
    </row>
    <row r="15906" spans="22:48" x14ac:dyDescent="0.15">
      <c r="V15906" s="51"/>
      <c r="W15906" s="51"/>
      <c r="X15906" s="51"/>
      <c r="Y15906" s="51"/>
      <c r="AE15906" s="45"/>
      <c r="AV15906" s="51"/>
    </row>
    <row r="15907" spans="22:48" x14ac:dyDescent="0.15">
      <c r="V15907" s="51"/>
      <c r="W15907" s="51"/>
      <c r="X15907" s="51"/>
      <c r="Y15907" s="51"/>
      <c r="AE15907" s="45"/>
      <c r="AV15907" s="51"/>
    </row>
    <row r="15908" spans="22:48" x14ac:dyDescent="0.15">
      <c r="V15908" s="51"/>
      <c r="W15908" s="51"/>
      <c r="X15908" s="51"/>
      <c r="Y15908" s="51"/>
      <c r="AE15908" s="45"/>
      <c r="AV15908" s="51"/>
    </row>
    <row r="15909" spans="22:48" x14ac:dyDescent="0.15">
      <c r="V15909" s="51"/>
      <c r="W15909" s="51"/>
      <c r="X15909" s="51"/>
      <c r="Y15909" s="51"/>
      <c r="AE15909" s="45"/>
      <c r="AV15909" s="51"/>
    </row>
    <row r="15910" spans="22:48" x14ac:dyDescent="0.15">
      <c r="V15910" s="51"/>
      <c r="W15910" s="51"/>
      <c r="X15910" s="51"/>
      <c r="Y15910" s="51"/>
      <c r="AE15910" s="45"/>
      <c r="AV15910" s="51"/>
    </row>
    <row r="15911" spans="22:48" x14ac:dyDescent="0.15">
      <c r="V15911" s="51"/>
      <c r="W15911" s="51"/>
      <c r="X15911" s="51"/>
      <c r="Y15911" s="51"/>
      <c r="AE15911" s="45"/>
      <c r="AV15911" s="51"/>
    </row>
    <row r="15912" spans="22:48" x14ac:dyDescent="0.15">
      <c r="V15912" s="51"/>
      <c r="W15912" s="51"/>
      <c r="X15912" s="51"/>
      <c r="Y15912" s="51"/>
      <c r="AE15912" s="45"/>
      <c r="AV15912" s="51"/>
    </row>
    <row r="15913" spans="22:48" x14ac:dyDescent="0.15">
      <c r="V15913" s="51"/>
      <c r="W15913" s="51"/>
      <c r="X15913" s="51"/>
      <c r="Y15913" s="51"/>
      <c r="AE15913" s="45"/>
      <c r="AV15913" s="51"/>
    </row>
    <row r="15914" spans="22:48" x14ac:dyDescent="0.15">
      <c r="V15914" s="51"/>
      <c r="W15914" s="51"/>
      <c r="X15914" s="51"/>
      <c r="Y15914" s="51"/>
      <c r="AE15914" s="45"/>
      <c r="AV15914" s="51"/>
    </row>
    <row r="15915" spans="22:48" x14ac:dyDescent="0.15">
      <c r="V15915" s="51"/>
      <c r="W15915" s="51"/>
      <c r="X15915" s="51"/>
      <c r="Y15915" s="51"/>
      <c r="AE15915" s="45"/>
      <c r="AV15915" s="51"/>
    </row>
    <row r="15916" spans="22:48" x14ac:dyDescent="0.15">
      <c r="V15916" s="51"/>
      <c r="W15916" s="51"/>
      <c r="X15916" s="51"/>
      <c r="Y15916" s="51"/>
      <c r="AE15916" s="45"/>
      <c r="AV15916" s="51"/>
    </row>
    <row r="15917" spans="22:48" x14ac:dyDescent="0.15">
      <c r="V15917" s="51"/>
      <c r="W15917" s="51"/>
      <c r="X15917" s="51"/>
      <c r="Y15917" s="51"/>
      <c r="AE15917" s="45"/>
      <c r="AV15917" s="51"/>
    </row>
    <row r="15918" spans="22:48" x14ac:dyDescent="0.15">
      <c r="V15918" s="51"/>
      <c r="W15918" s="51"/>
      <c r="X15918" s="51"/>
      <c r="Y15918" s="51"/>
      <c r="AE15918" s="45"/>
      <c r="AV15918" s="51"/>
    </row>
    <row r="15919" spans="22:48" x14ac:dyDescent="0.15">
      <c r="V15919" s="51"/>
      <c r="W15919" s="51"/>
      <c r="X15919" s="51"/>
      <c r="Y15919" s="51"/>
      <c r="AE15919" s="45"/>
      <c r="AV15919" s="51"/>
    </row>
    <row r="15920" spans="22:48" x14ac:dyDescent="0.15">
      <c r="V15920" s="51"/>
      <c r="W15920" s="51"/>
      <c r="X15920" s="51"/>
      <c r="Y15920" s="51"/>
      <c r="AE15920" s="45"/>
      <c r="AV15920" s="51"/>
    </row>
    <row r="15921" spans="22:48" x14ac:dyDescent="0.15">
      <c r="V15921" s="51"/>
      <c r="W15921" s="51"/>
      <c r="X15921" s="51"/>
      <c r="Y15921" s="51"/>
      <c r="AE15921" s="45"/>
      <c r="AV15921" s="51"/>
    </row>
    <row r="15922" spans="22:48" x14ac:dyDescent="0.15">
      <c r="V15922" s="51"/>
      <c r="W15922" s="51"/>
      <c r="X15922" s="51"/>
      <c r="Y15922" s="51"/>
      <c r="AE15922" s="45"/>
      <c r="AV15922" s="51"/>
    </row>
    <row r="15923" spans="22:48" x14ac:dyDescent="0.15">
      <c r="V15923" s="51"/>
      <c r="W15923" s="51"/>
      <c r="X15923" s="51"/>
      <c r="Y15923" s="51"/>
      <c r="AE15923" s="45"/>
      <c r="AV15923" s="51"/>
    </row>
    <row r="15924" spans="22:48" x14ac:dyDescent="0.15">
      <c r="V15924" s="51"/>
      <c r="W15924" s="51"/>
      <c r="X15924" s="51"/>
      <c r="Y15924" s="51"/>
      <c r="AE15924" s="45"/>
      <c r="AV15924" s="51"/>
    </row>
    <row r="15925" spans="22:48" x14ac:dyDescent="0.15">
      <c r="V15925" s="51"/>
      <c r="W15925" s="51"/>
      <c r="X15925" s="51"/>
      <c r="Y15925" s="51"/>
      <c r="AE15925" s="45"/>
      <c r="AV15925" s="51"/>
    </row>
    <row r="15926" spans="22:48" x14ac:dyDescent="0.15">
      <c r="V15926" s="51"/>
      <c r="W15926" s="51"/>
      <c r="X15926" s="51"/>
      <c r="Y15926" s="51"/>
      <c r="AE15926" s="45"/>
      <c r="AV15926" s="51"/>
    </row>
    <row r="15927" spans="22:48" x14ac:dyDescent="0.15">
      <c r="V15927" s="51"/>
      <c r="W15927" s="51"/>
      <c r="X15927" s="51"/>
      <c r="Y15927" s="51"/>
      <c r="AE15927" s="45"/>
      <c r="AV15927" s="51"/>
    </row>
    <row r="15928" spans="22:48" x14ac:dyDescent="0.15">
      <c r="V15928" s="51"/>
      <c r="W15928" s="51"/>
      <c r="X15928" s="51"/>
      <c r="Y15928" s="51"/>
      <c r="AE15928" s="45"/>
      <c r="AV15928" s="51"/>
    </row>
    <row r="15929" spans="22:48" x14ac:dyDescent="0.15">
      <c r="V15929" s="51"/>
      <c r="W15929" s="51"/>
      <c r="X15929" s="51"/>
      <c r="Y15929" s="51"/>
      <c r="AE15929" s="45"/>
      <c r="AV15929" s="51"/>
    </row>
    <row r="15930" spans="22:48" x14ac:dyDescent="0.15">
      <c r="V15930" s="51"/>
      <c r="W15930" s="51"/>
      <c r="X15930" s="51"/>
      <c r="Y15930" s="51"/>
      <c r="AE15930" s="45"/>
      <c r="AV15930" s="51"/>
    </row>
    <row r="15931" spans="22:48" x14ac:dyDescent="0.15">
      <c r="V15931" s="51"/>
      <c r="W15931" s="51"/>
      <c r="X15931" s="51"/>
      <c r="Y15931" s="51"/>
      <c r="AE15931" s="45"/>
      <c r="AV15931" s="51"/>
    </row>
    <row r="15932" spans="22:48" x14ac:dyDescent="0.15">
      <c r="V15932" s="51"/>
      <c r="W15932" s="51"/>
      <c r="X15932" s="51"/>
      <c r="Y15932" s="51"/>
      <c r="AE15932" s="45"/>
      <c r="AV15932" s="51"/>
    </row>
    <row r="15933" spans="22:48" x14ac:dyDescent="0.15">
      <c r="V15933" s="51"/>
      <c r="W15933" s="51"/>
      <c r="X15933" s="51"/>
      <c r="Y15933" s="51"/>
      <c r="AE15933" s="45"/>
      <c r="AV15933" s="51"/>
    </row>
    <row r="15934" spans="22:48" x14ac:dyDescent="0.15">
      <c r="V15934" s="51"/>
      <c r="W15934" s="51"/>
      <c r="X15934" s="51"/>
      <c r="Y15934" s="51"/>
      <c r="AE15934" s="45"/>
      <c r="AV15934" s="51"/>
    </row>
    <row r="15935" spans="22:48" x14ac:dyDescent="0.15">
      <c r="V15935" s="51"/>
      <c r="W15935" s="51"/>
      <c r="X15935" s="51"/>
      <c r="Y15935" s="51"/>
      <c r="AE15935" s="45"/>
      <c r="AV15935" s="51"/>
    </row>
    <row r="15936" spans="22:48" x14ac:dyDescent="0.15">
      <c r="V15936" s="51"/>
      <c r="W15936" s="51"/>
      <c r="X15936" s="51"/>
      <c r="Y15936" s="51"/>
      <c r="AE15936" s="45"/>
      <c r="AV15936" s="51"/>
    </row>
    <row r="15937" spans="22:48" x14ac:dyDescent="0.15">
      <c r="V15937" s="51"/>
      <c r="W15937" s="51"/>
      <c r="X15937" s="51"/>
      <c r="Y15937" s="51"/>
      <c r="AE15937" s="45"/>
      <c r="AV15937" s="51"/>
    </row>
    <row r="15938" spans="22:48" x14ac:dyDescent="0.15">
      <c r="V15938" s="51"/>
      <c r="W15938" s="51"/>
      <c r="X15938" s="51"/>
      <c r="Y15938" s="51"/>
      <c r="AE15938" s="45"/>
      <c r="AV15938" s="51"/>
    </row>
    <row r="15939" spans="22:48" x14ac:dyDescent="0.15">
      <c r="V15939" s="51"/>
      <c r="W15939" s="51"/>
      <c r="X15939" s="51"/>
      <c r="Y15939" s="51"/>
      <c r="AE15939" s="45"/>
      <c r="AV15939" s="51"/>
    </row>
    <row r="15940" spans="22:48" x14ac:dyDescent="0.15">
      <c r="V15940" s="51"/>
      <c r="W15940" s="51"/>
      <c r="X15940" s="51"/>
      <c r="Y15940" s="51"/>
      <c r="AE15940" s="45"/>
      <c r="AV15940" s="51"/>
    </row>
    <row r="15941" spans="22:48" x14ac:dyDescent="0.15">
      <c r="V15941" s="51"/>
      <c r="W15941" s="51"/>
      <c r="X15941" s="51"/>
      <c r="Y15941" s="51"/>
      <c r="AE15941" s="45"/>
      <c r="AV15941" s="51"/>
    </row>
    <row r="15942" spans="22:48" x14ac:dyDescent="0.15">
      <c r="V15942" s="51"/>
      <c r="W15942" s="51"/>
      <c r="X15942" s="51"/>
      <c r="Y15942" s="51"/>
      <c r="AE15942" s="45"/>
      <c r="AV15942" s="51"/>
    </row>
    <row r="15943" spans="22:48" x14ac:dyDescent="0.15">
      <c r="V15943" s="51"/>
      <c r="W15943" s="51"/>
      <c r="X15943" s="51"/>
      <c r="Y15943" s="51"/>
      <c r="AE15943" s="45"/>
      <c r="AV15943" s="51"/>
    </row>
    <row r="15944" spans="22:48" x14ac:dyDescent="0.15">
      <c r="V15944" s="51"/>
      <c r="W15944" s="51"/>
      <c r="X15944" s="51"/>
      <c r="Y15944" s="51"/>
      <c r="AE15944" s="45"/>
      <c r="AV15944" s="51"/>
    </row>
    <row r="15945" spans="22:48" x14ac:dyDescent="0.15">
      <c r="V15945" s="51"/>
      <c r="W15945" s="51"/>
      <c r="X15945" s="51"/>
      <c r="Y15945" s="51"/>
      <c r="AE15945" s="45"/>
      <c r="AV15945" s="51"/>
    </row>
    <row r="15946" spans="22:48" x14ac:dyDescent="0.15">
      <c r="V15946" s="51"/>
      <c r="W15946" s="51"/>
      <c r="X15946" s="51"/>
      <c r="Y15946" s="51"/>
      <c r="AE15946" s="45"/>
      <c r="AV15946" s="51"/>
    </row>
    <row r="15947" spans="22:48" x14ac:dyDescent="0.15">
      <c r="V15947" s="51"/>
      <c r="W15947" s="51"/>
      <c r="X15947" s="51"/>
      <c r="Y15947" s="51"/>
      <c r="AE15947" s="45"/>
      <c r="AV15947" s="51"/>
    </row>
    <row r="15948" spans="22:48" x14ac:dyDescent="0.15">
      <c r="V15948" s="51"/>
      <c r="W15948" s="51"/>
      <c r="X15948" s="51"/>
      <c r="Y15948" s="51"/>
      <c r="AE15948" s="45"/>
      <c r="AV15948" s="51"/>
    </row>
    <row r="15949" spans="22:48" x14ac:dyDescent="0.15">
      <c r="V15949" s="51"/>
      <c r="W15949" s="51"/>
      <c r="X15949" s="51"/>
      <c r="Y15949" s="51"/>
      <c r="AE15949" s="45"/>
      <c r="AV15949" s="51"/>
    </row>
    <row r="15950" spans="22:48" x14ac:dyDescent="0.15">
      <c r="V15950" s="51"/>
      <c r="W15950" s="51"/>
      <c r="X15950" s="51"/>
      <c r="Y15950" s="51"/>
      <c r="AE15950" s="45"/>
      <c r="AV15950" s="51"/>
    </row>
    <row r="15951" spans="22:48" x14ac:dyDescent="0.15">
      <c r="V15951" s="51"/>
      <c r="W15951" s="51"/>
      <c r="X15951" s="51"/>
      <c r="Y15951" s="51"/>
      <c r="AE15951" s="45"/>
      <c r="AV15951" s="51"/>
    </row>
    <row r="15952" spans="22:48" x14ac:dyDescent="0.15">
      <c r="V15952" s="51"/>
      <c r="W15952" s="51"/>
      <c r="X15952" s="51"/>
      <c r="Y15952" s="51"/>
      <c r="AE15952" s="45"/>
      <c r="AV15952" s="51"/>
    </row>
    <row r="15953" spans="22:48" x14ac:dyDescent="0.15">
      <c r="V15953" s="51"/>
      <c r="W15953" s="51"/>
      <c r="X15953" s="51"/>
      <c r="Y15953" s="51"/>
      <c r="AE15953" s="45"/>
      <c r="AV15953" s="51"/>
    </row>
    <row r="15954" spans="22:48" x14ac:dyDescent="0.15">
      <c r="V15954" s="51"/>
      <c r="W15954" s="51"/>
      <c r="X15954" s="51"/>
      <c r="Y15954" s="51"/>
      <c r="AE15954" s="45"/>
      <c r="AV15954" s="51"/>
    </row>
    <row r="15955" spans="22:48" x14ac:dyDescent="0.15">
      <c r="V15955" s="51"/>
      <c r="W15955" s="51"/>
      <c r="X15955" s="51"/>
      <c r="Y15955" s="51"/>
      <c r="AE15955" s="45"/>
      <c r="AV15955" s="51"/>
    </row>
    <row r="15956" spans="22:48" x14ac:dyDescent="0.15">
      <c r="V15956" s="51"/>
      <c r="W15956" s="51"/>
      <c r="X15956" s="51"/>
      <c r="Y15956" s="51"/>
      <c r="AE15956" s="45"/>
      <c r="AV15956" s="51"/>
    </row>
    <row r="15957" spans="22:48" x14ac:dyDescent="0.15">
      <c r="V15957" s="51"/>
      <c r="W15957" s="51"/>
      <c r="X15957" s="51"/>
      <c r="Y15957" s="51"/>
      <c r="AE15957" s="45"/>
      <c r="AV15957" s="51"/>
    </row>
    <row r="15958" spans="22:48" x14ac:dyDescent="0.15">
      <c r="V15958" s="51"/>
      <c r="W15958" s="51"/>
      <c r="X15958" s="51"/>
      <c r="Y15958" s="51"/>
      <c r="AE15958" s="45"/>
      <c r="AV15958" s="51"/>
    </row>
    <row r="15959" spans="22:48" x14ac:dyDescent="0.15">
      <c r="V15959" s="51"/>
      <c r="W15959" s="51"/>
      <c r="X15959" s="51"/>
      <c r="Y15959" s="51"/>
      <c r="AE15959" s="45"/>
      <c r="AV15959" s="51"/>
    </row>
    <row r="15960" spans="22:48" x14ac:dyDescent="0.15">
      <c r="V15960" s="51"/>
      <c r="W15960" s="51"/>
      <c r="X15960" s="51"/>
      <c r="Y15960" s="51"/>
      <c r="AE15960" s="45"/>
      <c r="AV15960" s="51"/>
    </row>
    <row r="15961" spans="22:48" x14ac:dyDescent="0.15">
      <c r="V15961" s="51"/>
      <c r="W15961" s="51"/>
      <c r="X15961" s="51"/>
      <c r="Y15961" s="51"/>
      <c r="AE15961" s="45"/>
      <c r="AV15961" s="51"/>
    </row>
    <row r="15962" spans="22:48" x14ac:dyDescent="0.15">
      <c r="V15962" s="51"/>
      <c r="W15962" s="51"/>
      <c r="X15962" s="51"/>
      <c r="Y15962" s="51"/>
      <c r="AE15962" s="45"/>
      <c r="AV15962" s="51"/>
    </row>
    <row r="15963" spans="22:48" x14ac:dyDescent="0.15">
      <c r="V15963" s="51"/>
      <c r="W15963" s="51"/>
      <c r="X15963" s="51"/>
      <c r="Y15963" s="51"/>
      <c r="AE15963" s="45"/>
      <c r="AV15963" s="51"/>
    </row>
    <row r="15964" spans="22:48" x14ac:dyDescent="0.15">
      <c r="V15964" s="51"/>
      <c r="W15964" s="51"/>
      <c r="X15964" s="51"/>
      <c r="Y15964" s="51"/>
      <c r="AE15964" s="45"/>
      <c r="AV15964" s="51"/>
    </row>
    <row r="15965" spans="22:48" x14ac:dyDescent="0.15">
      <c r="V15965" s="51"/>
      <c r="W15965" s="51"/>
      <c r="X15965" s="51"/>
      <c r="Y15965" s="51"/>
      <c r="AE15965" s="45"/>
      <c r="AV15965" s="51"/>
    </row>
    <row r="15966" spans="22:48" x14ac:dyDescent="0.15">
      <c r="V15966" s="51"/>
      <c r="W15966" s="51"/>
      <c r="X15966" s="51"/>
      <c r="Y15966" s="51"/>
      <c r="AE15966" s="45"/>
      <c r="AV15966" s="51"/>
    </row>
    <row r="15967" spans="22:48" x14ac:dyDescent="0.15">
      <c r="V15967" s="51"/>
      <c r="W15967" s="51"/>
      <c r="X15967" s="51"/>
      <c r="Y15967" s="51"/>
      <c r="AE15967" s="45"/>
      <c r="AV15967" s="51"/>
    </row>
    <row r="15968" spans="22:48" x14ac:dyDescent="0.15">
      <c r="V15968" s="51"/>
      <c r="W15968" s="51"/>
      <c r="X15968" s="51"/>
      <c r="Y15968" s="51"/>
      <c r="AE15968" s="45"/>
      <c r="AV15968" s="51"/>
    </row>
    <row r="15969" spans="22:48" x14ac:dyDescent="0.15">
      <c r="V15969" s="51"/>
      <c r="W15969" s="51"/>
      <c r="X15969" s="51"/>
      <c r="Y15969" s="51"/>
      <c r="AE15969" s="45"/>
      <c r="AV15969" s="51"/>
    </row>
    <row r="15970" spans="22:48" x14ac:dyDescent="0.15">
      <c r="V15970" s="51"/>
      <c r="W15970" s="51"/>
      <c r="X15970" s="51"/>
      <c r="Y15970" s="51"/>
      <c r="AE15970" s="45"/>
      <c r="AV15970" s="51"/>
    </row>
    <row r="15971" spans="22:48" x14ac:dyDescent="0.15">
      <c r="V15971" s="51"/>
      <c r="W15971" s="51"/>
      <c r="X15971" s="51"/>
      <c r="Y15971" s="51"/>
      <c r="AE15971" s="45"/>
      <c r="AV15971" s="51"/>
    </row>
    <row r="15972" spans="22:48" x14ac:dyDescent="0.15">
      <c r="V15972" s="51"/>
      <c r="W15972" s="51"/>
      <c r="X15972" s="51"/>
      <c r="Y15972" s="51"/>
      <c r="AE15972" s="45"/>
      <c r="AV15972" s="51"/>
    </row>
    <row r="15973" spans="22:48" x14ac:dyDescent="0.15">
      <c r="V15973" s="51"/>
      <c r="W15973" s="51"/>
      <c r="X15973" s="51"/>
      <c r="Y15973" s="51"/>
      <c r="AE15973" s="45"/>
      <c r="AV15973" s="51"/>
    </row>
    <row r="15974" spans="22:48" x14ac:dyDescent="0.15">
      <c r="V15974" s="51"/>
      <c r="W15974" s="51"/>
      <c r="X15974" s="51"/>
      <c r="Y15974" s="51"/>
      <c r="AE15974" s="45"/>
      <c r="AV15974" s="51"/>
    </row>
    <row r="15975" spans="22:48" x14ac:dyDescent="0.15">
      <c r="V15975" s="51"/>
      <c r="W15975" s="51"/>
      <c r="X15975" s="51"/>
      <c r="Y15975" s="51"/>
      <c r="AE15975" s="45"/>
      <c r="AV15975" s="51"/>
    </row>
    <row r="15976" spans="22:48" x14ac:dyDescent="0.15">
      <c r="V15976" s="51"/>
      <c r="W15976" s="51"/>
      <c r="X15976" s="51"/>
      <c r="Y15976" s="51"/>
      <c r="AE15976" s="45"/>
      <c r="AV15976" s="51"/>
    </row>
    <row r="15977" spans="22:48" x14ac:dyDescent="0.15">
      <c r="V15977" s="51"/>
      <c r="W15977" s="51"/>
      <c r="X15977" s="51"/>
      <c r="Y15977" s="51"/>
      <c r="AE15977" s="45"/>
      <c r="AV15977" s="51"/>
    </row>
    <row r="15978" spans="22:48" x14ac:dyDescent="0.15">
      <c r="V15978" s="51"/>
      <c r="W15978" s="51"/>
      <c r="X15978" s="51"/>
      <c r="Y15978" s="51"/>
      <c r="AE15978" s="45"/>
      <c r="AV15978" s="51"/>
    </row>
    <row r="15979" spans="22:48" x14ac:dyDescent="0.15">
      <c r="V15979" s="51"/>
      <c r="W15979" s="51"/>
      <c r="X15979" s="51"/>
      <c r="Y15979" s="51"/>
      <c r="AE15979" s="45"/>
      <c r="AV15979" s="51"/>
    </row>
    <row r="15980" spans="22:48" x14ac:dyDescent="0.15">
      <c r="V15980" s="51"/>
      <c r="W15980" s="51"/>
      <c r="X15980" s="51"/>
      <c r="Y15980" s="51"/>
      <c r="AE15980" s="45"/>
      <c r="AV15980" s="51"/>
    </row>
    <row r="15981" spans="22:48" x14ac:dyDescent="0.15">
      <c r="V15981" s="51"/>
      <c r="W15981" s="51"/>
      <c r="X15981" s="51"/>
      <c r="Y15981" s="51"/>
      <c r="AE15981" s="45"/>
      <c r="AV15981" s="51"/>
    </row>
    <row r="15982" spans="22:48" x14ac:dyDescent="0.15">
      <c r="V15982" s="51"/>
      <c r="W15982" s="51"/>
      <c r="X15982" s="51"/>
      <c r="Y15982" s="51"/>
      <c r="AE15982" s="45"/>
      <c r="AV15982" s="51"/>
    </row>
    <row r="15983" spans="22:48" x14ac:dyDescent="0.15">
      <c r="V15983" s="51"/>
      <c r="W15983" s="51"/>
      <c r="X15983" s="51"/>
      <c r="Y15983" s="51"/>
      <c r="AE15983" s="45"/>
      <c r="AV15983" s="51"/>
    </row>
    <row r="15984" spans="22:48" x14ac:dyDescent="0.15">
      <c r="V15984" s="51"/>
      <c r="W15984" s="51"/>
      <c r="X15984" s="51"/>
      <c r="Y15984" s="51"/>
      <c r="AE15984" s="45"/>
      <c r="AV15984" s="51"/>
    </row>
    <row r="15985" spans="22:48" x14ac:dyDescent="0.15">
      <c r="V15985" s="51"/>
      <c r="W15985" s="51"/>
      <c r="X15985" s="51"/>
      <c r="Y15985" s="51"/>
      <c r="AE15985" s="45"/>
      <c r="AV15985" s="51"/>
    </row>
    <row r="15986" spans="22:48" x14ac:dyDescent="0.15">
      <c r="V15986" s="51"/>
      <c r="W15986" s="51"/>
      <c r="X15986" s="51"/>
      <c r="Y15986" s="51"/>
      <c r="AE15986" s="45"/>
      <c r="AV15986" s="51"/>
    </row>
    <row r="15987" spans="22:48" x14ac:dyDescent="0.15">
      <c r="V15987" s="51"/>
      <c r="W15987" s="51"/>
      <c r="X15987" s="51"/>
      <c r="Y15987" s="51"/>
      <c r="AE15987" s="45"/>
      <c r="AV15987" s="51"/>
    </row>
    <row r="15988" spans="22:48" x14ac:dyDescent="0.15">
      <c r="V15988" s="51"/>
      <c r="W15988" s="51"/>
      <c r="X15988" s="51"/>
      <c r="Y15988" s="51"/>
      <c r="AE15988" s="45"/>
      <c r="AV15988" s="51"/>
    </row>
    <row r="15989" spans="22:48" x14ac:dyDescent="0.15">
      <c r="V15989" s="51"/>
      <c r="W15989" s="51"/>
      <c r="X15989" s="51"/>
      <c r="Y15989" s="51"/>
      <c r="AE15989" s="45"/>
      <c r="AV15989" s="51"/>
    </row>
    <row r="15990" spans="22:48" x14ac:dyDescent="0.15">
      <c r="V15990" s="51"/>
      <c r="W15990" s="51"/>
      <c r="X15990" s="51"/>
      <c r="Y15990" s="51"/>
      <c r="AE15990" s="45"/>
      <c r="AV15990" s="51"/>
    </row>
    <row r="15991" spans="22:48" x14ac:dyDescent="0.15">
      <c r="V15991" s="51"/>
      <c r="W15991" s="51"/>
      <c r="X15991" s="51"/>
      <c r="Y15991" s="51"/>
      <c r="AE15991" s="45"/>
      <c r="AV15991" s="51"/>
    </row>
    <row r="15992" spans="22:48" x14ac:dyDescent="0.15">
      <c r="V15992" s="51"/>
      <c r="W15992" s="51"/>
      <c r="X15992" s="51"/>
      <c r="Y15992" s="51"/>
      <c r="AE15992" s="45"/>
      <c r="AV15992" s="51"/>
    </row>
    <row r="15993" spans="22:48" x14ac:dyDescent="0.15">
      <c r="V15993" s="51"/>
      <c r="W15993" s="51"/>
      <c r="X15993" s="51"/>
      <c r="Y15993" s="51"/>
      <c r="AE15993" s="45"/>
      <c r="AV15993" s="51"/>
    </row>
    <row r="15994" spans="22:48" x14ac:dyDescent="0.15">
      <c r="V15994" s="51"/>
      <c r="W15994" s="51"/>
      <c r="X15994" s="51"/>
      <c r="Y15994" s="51"/>
      <c r="AE15994" s="45"/>
      <c r="AV15994" s="51"/>
    </row>
    <row r="15995" spans="22:48" x14ac:dyDescent="0.15">
      <c r="V15995" s="51"/>
      <c r="W15995" s="51"/>
      <c r="X15995" s="51"/>
      <c r="Y15995" s="51"/>
      <c r="AE15995" s="45"/>
      <c r="AV15995" s="51"/>
    </row>
    <row r="15996" spans="22:48" x14ac:dyDescent="0.15">
      <c r="V15996" s="51"/>
      <c r="W15996" s="51"/>
      <c r="X15996" s="51"/>
      <c r="Y15996" s="51"/>
      <c r="AE15996" s="45"/>
      <c r="AV15996" s="51"/>
    </row>
    <row r="15997" spans="22:48" x14ac:dyDescent="0.15">
      <c r="V15997" s="51"/>
      <c r="W15997" s="51"/>
      <c r="X15997" s="51"/>
      <c r="Y15997" s="51"/>
      <c r="AE15997" s="45"/>
      <c r="AV15997" s="51"/>
    </row>
    <row r="15998" spans="22:48" x14ac:dyDescent="0.15">
      <c r="V15998" s="51"/>
      <c r="W15998" s="51"/>
      <c r="X15998" s="51"/>
      <c r="Y15998" s="51"/>
      <c r="AE15998" s="45"/>
      <c r="AV15998" s="51"/>
    </row>
    <row r="15999" spans="22:48" x14ac:dyDescent="0.15">
      <c r="V15999" s="51"/>
      <c r="W15999" s="51"/>
      <c r="X15999" s="51"/>
      <c r="Y15999" s="51"/>
      <c r="AE15999" s="45"/>
      <c r="AV15999" s="51"/>
    </row>
    <row r="16000" spans="22:48" x14ac:dyDescent="0.15">
      <c r="V16000" s="51"/>
      <c r="W16000" s="51"/>
      <c r="X16000" s="51"/>
      <c r="Y16000" s="51"/>
      <c r="AE16000" s="45"/>
      <c r="AV16000" s="51"/>
    </row>
    <row r="16001" spans="22:48" x14ac:dyDescent="0.15">
      <c r="V16001" s="51"/>
      <c r="W16001" s="51"/>
      <c r="X16001" s="51"/>
      <c r="Y16001" s="51"/>
      <c r="AE16001" s="45"/>
      <c r="AV16001" s="51"/>
    </row>
    <row r="16002" spans="22:48" x14ac:dyDescent="0.15">
      <c r="V16002" s="51"/>
      <c r="W16002" s="51"/>
      <c r="X16002" s="51"/>
      <c r="Y16002" s="51"/>
      <c r="AE16002" s="45"/>
      <c r="AV16002" s="51"/>
    </row>
    <row r="16003" spans="22:48" x14ac:dyDescent="0.15">
      <c r="V16003" s="51"/>
      <c r="W16003" s="51"/>
      <c r="X16003" s="51"/>
      <c r="Y16003" s="51"/>
      <c r="AE16003" s="45"/>
      <c r="AV16003" s="51"/>
    </row>
    <row r="16004" spans="22:48" x14ac:dyDescent="0.15">
      <c r="V16004" s="51"/>
      <c r="W16004" s="51"/>
      <c r="X16004" s="51"/>
      <c r="Y16004" s="51"/>
      <c r="AE16004" s="45"/>
      <c r="AV16004" s="51"/>
    </row>
    <row r="16005" spans="22:48" x14ac:dyDescent="0.15">
      <c r="V16005" s="51"/>
      <c r="W16005" s="51"/>
      <c r="X16005" s="51"/>
      <c r="Y16005" s="51"/>
      <c r="AE16005" s="45"/>
      <c r="AV16005" s="51"/>
    </row>
    <row r="16006" spans="22:48" x14ac:dyDescent="0.15">
      <c r="V16006" s="51"/>
      <c r="W16006" s="51"/>
      <c r="X16006" s="51"/>
      <c r="Y16006" s="51"/>
      <c r="AE16006" s="45"/>
      <c r="AV16006" s="51"/>
    </row>
    <row r="16007" spans="22:48" x14ac:dyDescent="0.15">
      <c r="V16007" s="51"/>
      <c r="W16007" s="51"/>
      <c r="X16007" s="51"/>
      <c r="Y16007" s="51"/>
      <c r="AE16007" s="45"/>
      <c r="AV16007" s="51"/>
    </row>
    <row r="16008" spans="22:48" x14ac:dyDescent="0.15">
      <c r="V16008" s="51"/>
      <c r="W16008" s="51"/>
      <c r="X16008" s="51"/>
      <c r="Y16008" s="51"/>
      <c r="AE16008" s="45"/>
      <c r="AV16008" s="51"/>
    </row>
    <row r="16009" spans="22:48" x14ac:dyDescent="0.15">
      <c r="V16009" s="51"/>
      <c r="W16009" s="51"/>
      <c r="X16009" s="51"/>
      <c r="Y16009" s="51"/>
      <c r="AE16009" s="45"/>
      <c r="AV16009" s="51"/>
    </row>
    <row r="16010" spans="22:48" x14ac:dyDescent="0.15">
      <c r="V16010" s="51"/>
      <c r="W16010" s="51"/>
      <c r="X16010" s="51"/>
      <c r="Y16010" s="51"/>
      <c r="AE16010" s="45"/>
      <c r="AV16010" s="51"/>
    </row>
    <row r="16011" spans="22:48" x14ac:dyDescent="0.15">
      <c r="V16011" s="51"/>
      <c r="W16011" s="51"/>
      <c r="X16011" s="51"/>
      <c r="Y16011" s="51"/>
      <c r="AE16011" s="45"/>
      <c r="AV16011" s="51"/>
    </row>
    <row r="16012" spans="22:48" x14ac:dyDescent="0.15">
      <c r="V16012" s="51"/>
      <c r="W16012" s="51"/>
      <c r="X16012" s="51"/>
      <c r="Y16012" s="51"/>
      <c r="AE16012" s="45"/>
      <c r="AV16012" s="51"/>
    </row>
    <row r="16013" spans="22:48" x14ac:dyDescent="0.15">
      <c r="V16013" s="51"/>
      <c r="W16013" s="51"/>
      <c r="X16013" s="51"/>
      <c r="Y16013" s="51"/>
      <c r="AE16013" s="45"/>
      <c r="AV16013" s="51"/>
    </row>
    <row r="16014" spans="22:48" x14ac:dyDescent="0.15">
      <c r="V16014" s="51"/>
      <c r="W16014" s="51"/>
      <c r="X16014" s="51"/>
      <c r="Y16014" s="51"/>
      <c r="AE16014" s="45"/>
      <c r="AV16014" s="51"/>
    </row>
    <row r="16015" spans="22:48" x14ac:dyDescent="0.15">
      <c r="V16015" s="51"/>
      <c r="W16015" s="51"/>
      <c r="X16015" s="51"/>
      <c r="Y16015" s="51"/>
      <c r="AE16015" s="45"/>
      <c r="AV16015" s="51"/>
    </row>
    <row r="16016" spans="22:48" x14ac:dyDescent="0.15">
      <c r="V16016" s="51"/>
      <c r="W16016" s="51"/>
      <c r="X16016" s="51"/>
      <c r="Y16016" s="51"/>
      <c r="AE16016" s="45"/>
      <c r="AV16016" s="51"/>
    </row>
    <row r="16017" spans="22:48" x14ac:dyDescent="0.15">
      <c r="V16017" s="51"/>
      <c r="W16017" s="51"/>
      <c r="X16017" s="51"/>
      <c r="Y16017" s="51"/>
      <c r="AE16017" s="45"/>
      <c r="AV16017" s="51"/>
    </row>
    <row r="16018" spans="22:48" x14ac:dyDescent="0.15">
      <c r="V16018" s="51"/>
      <c r="W16018" s="51"/>
      <c r="X16018" s="51"/>
      <c r="Y16018" s="51"/>
      <c r="AE16018" s="45"/>
      <c r="AV16018" s="51"/>
    </row>
    <row r="16019" spans="22:48" x14ac:dyDescent="0.15">
      <c r="V16019" s="51"/>
      <c r="W16019" s="51"/>
      <c r="X16019" s="51"/>
      <c r="Y16019" s="51"/>
      <c r="AE16019" s="45"/>
      <c r="AV16019" s="51"/>
    </row>
    <row r="16020" spans="22:48" x14ac:dyDescent="0.15">
      <c r="V16020" s="51"/>
      <c r="W16020" s="51"/>
      <c r="X16020" s="51"/>
      <c r="Y16020" s="51"/>
      <c r="AE16020" s="45"/>
      <c r="AV16020" s="51"/>
    </row>
    <row r="16021" spans="22:48" x14ac:dyDescent="0.15">
      <c r="V16021" s="51"/>
      <c r="W16021" s="51"/>
      <c r="X16021" s="51"/>
      <c r="Y16021" s="51"/>
      <c r="AE16021" s="45"/>
      <c r="AV16021" s="51"/>
    </row>
    <row r="16022" spans="22:48" x14ac:dyDescent="0.15">
      <c r="V16022" s="51"/>
      <c r="W16022" s="51"/>
      <c r="X16022" s="51"/>
      <c r="Y16022" s="51"/>
      <c r="AE16022" s="45"/>
      <c r="AV16022" s="51"/>
    </row>
    <row r="16023" spans="22:48" x14ac:dyDescent="0.15">
      <c r="V16023" s="51"/>
      <c r="W16023" s="51"/>
      <c r="X16023" s="51"/>
      <c r="Y16023" s="51"/>
      <c r="AE16023" s="45"/>
      <c r="AV16023" s="51"/>
    </row>
    <row r="16024" spans="22:48" x14ac:dyDescent="0.15">
      <c r="V16024" s="51"/>
      <c r="W16024" s="51"/>
      <c r="X16024" s="51"/>
      <c r="Y16024" s="51"/>
      <c r="AE16024" s="45"/>
      <c r="AV16024" s="51"/>
    </row>
    <row r="16025" spans="22:48" x14ac:dyDescent="0.15">
      <c r="V16025" s="51"/>
      <c r="W16025" s="51"/>
      <c r="X16025" s="51"/>
      <c r="Y16025" s="51"/>
      <c r="AE16025" s="45"/>
      <c r="AV16025" s="51"/>
    </row>
    <row r="16026" spans="22:48" x14ac:dyDescent="0.15">
      <c r="V16026" s="51"/>
      <c r="W16026" s="51"/>
      <c r="X16026" s="51"/>
      <c r="Y16026" s="51"/>
      <c r="AE16026" s="45"/>
      <c r="AV16026" s="51"/>
    </row>
    <row r="16027" spans="22:48" x14ac:dyDescent="0.15">
      <c r="V16027" s="51"/>
      <c r="W16027" s="51"/>
      <c r="X16027" s="51"/>
      <c r="Y16027" s="51"/>
      <c r="AE16027" s="45"/>
      <c r="AV16027" s="51"/>
    </row>
    <row r="16028" spans="22:48" x14ac:dyDescent="0.15">
      <c r="V16028" s="51"/>
      <c r="W16028" s="51"/>
      <c r="X16028" s="51"/>
      <c r="Y16028" s="51"/>
      <c r="AE16028" s="45"/>
      <c r="AV16028" s="51"/>
    </row>
    <row r="16029" spans="22:48" x14ac:dyDescent="0.15">
      <c r="V16029" s="51"/>
      <c r="W16029" s="51"/>
      <c r="X16029" s="51"/>
      <c r="Y16029" s="51"/>
      <c r="AE16029" s="45"/>
      <c r="AV16029" s="51"/>
    </row>
    <row r="16030" spans="22:48" x14ac:dyDescent="0.15">
      <c r="V16030" s="51"/>
      <c r="W16030" s="51"/>
      <c r="X16030" s="51"/>
      <c r="Y16030" s="51"/>
      <c r="AE16030" s="45"/>
      <c r="AV16030" s="51"/>
    </row>
    <row r="16031" spans="22:48" x14ac:dyDescent="0.15">
      <c r="V16031" s="51"/>
      <c r="W16031" s="51"/>
      <c r="X16031" s="51"/>
      <c r="Y16031" s="51"/>
      <c r="AE16031" s="45"/>
      <c r="AV16031" s="51"/>
    </row>
    <row r="16032" spans="22:48" x14ac:dyDescent="0.15">
      <c r="V16032" s="51"/>
      <c r="W16032" s="51"/>
      <c r="X16032" s="51"/>
      <c r="Y16032" s="51"/>
      <c r="AE16032" s="45"/>
      <c r="AV16032" s="51"/>
    </row>
    <row r="16033" spans="22:48" x14ac:dyDescent="0.15">
      <c r="V16033" s="51"/>
      <c r="W16033" s="51"/>
      <c r="X16033" s="51"/>
      <c r="Y16033" s="51"/>
      <c r="AE16033" s="45"/>
      <c r="AV16033" s="51"/>
    </row>
    <row r="16034" spans="22:48" x14ac:dyDescent="0.15">
      <c r="V16034" s="51"/>
      <c r="W16034" s="51"/>
      <c r="X16034" s="51"/>
      <c r="Y16034" s="51"/>
      <c r="AE16034" s="45"/>
      <c r="AV16034" s="51"/>
    </row>
    <row r="16035" spans="22:48" x14ac:dyDescent="0.15">
      <c r="V16035" s="51"/>
      <c r="W16035" s="51"/>
      <c r="X16035" s="51"/>
      <c r="Y16035" s="51"/>
      <c r="AE16035" s="45"/>
      <c r="AV16035" s="51"/>
    </row>
    <row r="16036" spans="22:48" x14ac:dyDescent="0.15">
      <c r="V16036" s="51"/>
      <c r="W16036" s="51"/>
      <c r="X16036" s="51"/>
      <c r="Y16036" s="51"/>
      <c r="AE16036" s="45"/>
      <c r="AV16036" s="51"/>
    </row>
    <row r="16037" spans="22:48" x14ac:dyDescent="0.15">
      <c r="V16037" s="51"/>
      <c r="W16037" s="51"/>
      <c r="X16037" s="51"/>
      <c r="Y16037" s="51"/>
      <c r="AE16037" s="45"/>
      <c r="AV16037" s="51"/>
    </row>
    <row r="16038" spans="22:48" x14ac:dyDescent="0.15">
      <c r="V16038" s="51"/>
      <c r="W16038" s="51"/>
      <c r="X16038" s="51"/>
      <c r="Y16038" s="51"/>
      <c r="AE16038" s="45"/>
      <c r="AV16038" s="51"/>
    </row>
    <row r="16039" spans="22:48" x14ac:dyDescent="0.15">
      <c r="V16039" s="51"/>
      <c r="W16039" s="51"/>
      <c r="X16039" s="51"/>
      <c r="Y16039" s="51"/>
      <c r="AE16039" s="45"/>
      <c r="AV16039" s="51"/>
    </row>
    <row r="16040" spans="22:48" x14ac:dyDescent="0.15">
      <c r="V16040" s="51"/>
      <c r="W16040" s="51"/>
      <c r="X16040" s="51"/>
      <c r="Y16040" s="51"/>
      <c r="AE16040" s="45"/>
      <c r="AV16040" s="51"/>
    </row>
    <row r="16041" spans="22:48" x14ac:dyDescent="0.15">
      <c r="V16041" s="51"/>
      <c r="W16041" s="51"/>
      <c r="X16041" s="51"/>
      <c r="Y16041" s="51"/>
      <c r="AE16041" s="45"/>
      <c r="AV16041" s="51"/>
    </row>
    <row r="16042" spans="22:48" x14ac:dyDescent="0.15">
      <c r="V16042" s="51"/>
      <c r="W16042" s="51"/>
      <c r="X16042" s="51"/>
      <c r="Y16042" s="51"/>
      <c r="AE16042" s="45"/>
      <c r="AV16042" s="51"/>
    </row>
    <row r="16043" spans="22:48" x14ac:dyDescent="0.15">
      <c r="V16043" s="51"/>
      <c r="W16043" s="51"/>
      <c r="X16043" s="51"/>
      <c r="Y16043" s="51"/>
      <c r="AE16043" s="45"/>
      <c r="AV16043" s="51"/>
    </row>
    <row r="16044" spans="22:48" x14ac:dyDescent="0.15">
      <c r="V16044" s="51"/>
      <c r="W16044" s="51"/>
      <c r="X16044" s="51"/>
      <c r="Y16044" s="51"/>
      <c r="AE16044" s="45"/>
      <c r="AV16044" s="51"/>
    </row>
    <row r="16045" spans="22:48" x14ac:dyDescent="0.15">
      <c r="V16045" s="51"/>
      <c r="W16045" s="51"/>
      <c r="X16045" s="51"/>
      <c r="Y16045" s="51"/>
      <c r="AE16045" s="45"/>
      <c r="AV16045" s="51"/>
    </row>
    <row r="16046" spans="22:48" x14ac:dyDescent="0.15">
      <c r="V16046" s="51"/>
      <c r="W16046" s="51"/>
      <c r="X16046" s="51"/>
      <c r="Y16046" s="51"/>
      <c r="AE16046" s="45"/>
      <c r="AV16046" s="51"/>
    </row>
    <row r="16047" spans="22:48" x14ac:dyDescent="0.15">
      <c r="V16047" s="51"/>
      <c r="W16047" s="51"/>
      <c r="X16047" s="51"/>
      <c r="Y16047" s="51"/>
      <c r="AE16047" s="45"/>
      <c r="AV16047" s="51"/>
    </row>
    <row r="16048" spans="22:48" x14ac:dyDescent="0.15">
      <c r="V16048" s="51"/>
      <c r="W16048" s="51"/>
      <c r="X16048" s="51"/>
      <c r="Y16048" s="51"/>
      <c r="AE16048" s="45"/>
      <c r="AV16048" s="51"/>
    </row>
    <row r="16049" spans="22:48" x14ac:dyDescent="0.15">
      <c r="V16049" s="51"/>
      <c r="W16049" s="51"/>
      <c r="X16049" s="51"/>
      <c r="Y16049" s="51"/>
      <c r="AE16049" s="45"/>
      <c r="AV16049" s="51"/>
    </row>
    <row r="16050" spans="22:48" x14ac:dyDescent="0.15">
      <c r="V16050" s="51"/>
      <c r="W16050" s="51"/>
      <c r="X16050" s="51"/>
      <c r="Y16050" s="51"/>
      <c r="AE16050" s="45"/>
      <c r="AV16050" s="51"/>
    </row>
    <row r="16051" spans="22:48" x14ac:dyDescent="0.15">
      <c r="V16051" s="51"/>
      <c r="W16051" s="51"/>
      <c r="X16051" s="51"/>
      <c r="Y16051" s="51"/>
      <c r="AE16051" s="45"/>
      <c r="AV16051" s="51"/>
    </row>
    <row r="16052" spans="22:48" x14ac:dyDescent="0.15">
      <c r="V16052" s="51"/>
      <c r="W16052" s="51"/>
      <c r="X16052" s="51"/>
      <c r="Y16052" s="51"/>
      <c r="AE16052" s="45"/>
      <c r="AV16052" s="51"/>
    </row>
    <row r="16053" spans="22:48" x14ac:dyDescent="0.15">
      <c r="V16053" s="51"/>
      <c r="W16053" s="51"/>
      <c r="X16053" s="51"/>
      <c r="Y16053" s="51"/>
      <c r="AE16053" s="45"/>
      <c r="AV16053" s="51"/>
    </row>
    <row r="16054" spans="22:48" x14ac:dyDescent="0.15">
      <c r="V16054" s="51"/>
      <c r="W16054" s="51"/>
      <c r="X16054" s="51"/>
      <c r="Y16054" s="51"/>
      <c r="AE16054" s="45"/>
      <c r="AV16054" s="51"/>
    </row>
    <row r="16055" spans="22:48" x14ac:dyDescent="0.15">
      <c r="V16055" s="51"/>
      <c r="W16055" s="51"/>
      <c r="X16055" s="51"/>
      <c r="Y16055" s="51"/>
      <c r="AE16055" s="45"/>
      <c r="AV16055" s="51"/>
    </row>
    <row r="16056" spans="22:48" x14ac:dyDescent="0.15">
      <c r="V16056" s="51"/>
      <c r="W16056" s="51"/>
      <c r="X16056" s="51"/>
      <c r="Y16056" s="51"/>
      <c r="AE16056" s="45"/>
      <c r="AV16056" s="51"/>
    </row>
    <row r="16057" spans="22:48" x14ac:dyDescent="0.15">
      <c r="V16057" s="51"/>
      <c r="W16057" s="51"/>
      <c r="X16057" s="51"/>
      <c r="Y16057" s="51"/>
      <c r="AE16057" s="45"/>
      <c r="AV16057" s="51"/>
    </row>
    <row r="16058" spans="22:48" x14ac:dyDescent="0.15">
      <c r="V16058" s="51"/>
      <c r="W16058" s="51"/>
      <c r="X16058" s="51"/>
      <c r="Y16058" s="51"/>
      <c r="AE16058" s="45"/>
      <c r="AV16058" s="51"/>
    </row>
    <row r="16059" spans="22:48" x14ac:dyDescent="0.15">
      <c r="V16059" s="51"/>
      <c r="W16059" s="51"/>
      <c r="X16059" s="51"/>
      <c r="Y16059" s="51"/>
      <c r="AE16059" s="45"/>
      <c r="AV16059" s="51"/>
    </row>
    <row r="16060" spans="22:48" x14ac:dyDescent="0.15">
      <c r="V16060" s="51"/>
      <c r="W16060" s="51"/>
      <c r="X16060" s="51"/>
      <c r="Y16060" s="51"/>
      <c r="AE16060" s="45"/>
      <c r="AV16060" s="51"/>
    </row>
    <row r="16061" spans="22:48" x14ac:dyDescent="0.15">
      <c r="V16061" s="51"/>
      <c r="W16061" s="51"/>
      <c r="X16061" s="51"/>
      <c r="Y16061" s="51"/>
      <c r="AE16061" s="45"/>
      <c r="AV16061" s="51"/>
    </row>
    <row r="16062" spans="22:48" x14ac:dyDescent="0.15">
      <c r="V16062" s="51"/>
      <c r="W16062" s="51"/>
      <c r="X16062" s="51"/>
      <c r="Y16062" s="51"/>
      <c r="AE16062" s="45"/>
      <c r="AV16062" s="51"/>
    </row>
    <row r="16063" spans="22:48" x14ac:dyDescent="0.15">
      <c r="V16063" s="51"/>
      <c r="W16063" s="51"/>
      <c r="X16063" s="51"/>
      <c r="Y16063" s="51"/>
      <c r="AE16063" s="45"/>
      <c r="AV16063" s="51"/>
    </row>
    <row r="16064" spans="22:48" x14ac:dyDescent="0.15">
      <c r="V16064" s="51"/>
      <c r="W16064" s="51"/>
      <c r="X16064" s="51"/>
      <c r="Y16064" s="51"/>
      <c r="AE16064" s="45"/>
      <c r="AV16064" s="51"/>
    </row>
    <row r="16065" spans="22:48" x14ac:dyDescent="0.15">
      <c r="V16065" s="51"/>
      <c r="W16065" s="51"/>
      <c r="X16065" s="51"/>
      <c r="Y16065" s="51"/>
      <c r="AE16065" s="45"/>
      <c r="AV16065" s="51"/>
    </row>
    <row r="16066" spans="22:48" x14ac:dyDescent="0.15">
      <c r="V16066" s="51"/>
      <c r="W16066" s="51"/>
      <c r="X16066" s="51"/>
      <c r="Y16066" s="51"/>
      <c r="AE16066" s="45"/>
      <c r="AV16066" s="51"/>
    </row>
    <row r="16067" spans="22:48" x14ac:dyDescent="0.15">
      <c r="V16067" s="51"/>
      <c r="W16067" s="51"/>
      <c r="X16067" s="51"/>
      <c r="Y16067" s="51"/>
      <c r="AE16067" s="45"/>
      <c r="AV16067" s="51"/>
    </row>
    <row r="16068" spans="22:48" x14ac:dyDescent="0.15">
      <c r="V16068" s="51"/>
      <c r="W16068" s="51"/>
      <c r="X16068" s="51"/>
      <c r="Y16068" s="51"/>
      <c r="AE16068" s="45"/>
      <c r="AV16068" s="51"/>
    </row>
    <row r="16069" spans="22:48" x14ac:dyDescent="0.15">
      <c r="V16069" s="51"/>
      <c r="W16069" s="51"/>
      <c r="X16069" s="51"/>
      <c r="Y16069" s="51"/>
      <c r="AE16069" s="45"/>
      <c r="AV16069" s="51"/>
    </row>
    <row r="16070" spans="22:48" x14ac:dyDescent="0.15">
      <c r="V16070" s="51"/>
      <c r="W16070" s="51"/>
      <c r="X16070" s="51"/>
      <c r="Y16070" s="51"/>
      <c r="AE16070" s="45"/>
      <c r="AV16070" s="51"/>
    </row>
    <row r="16071" spans="22:48" x14ac:dyDescent="0.15">
      <c r="V16071" s="51"/>
      <c r="W16071" s="51"/>
      <c r="X16071" s="51"/>
      <c r="Y16071" s="51"/>
      <c r="AE16071" s="45"/>
      <c r="AV16071" s="51"/>
    </row>
    <row r="16072" spans="22:48" x14ac:dyDescent="0.15">
      <c r="V16072" s="51"/>
      <c r="W16072" s="51"/>
      <c r="X16072" s="51"/>
      <c r="Y16072" s="51"/>
      <c r="AE16072" s="45"/>
      <c r="AV16072" s="51"/>
    </row>
    <row r="16073" spans="22:48" x14ac:dyDescent="0.15">
      <c r="V16073" s="51"/>
      <c r="W16073" s="51"/>
      <c r="X16073" s="51"/>
      <c r="Y16073" s="51"/>
      <c r="AE16073" s="45"/>
      <c r="AV16073" s="51"/>
    </row>
    <row r="16074" spans="22:48" x14ac:dyDescent="0.15">
      <c r="V16074" s="51"/>
      <c r="W16074" s="51"/>
      <c r="X16074" s="51"/>
      <c r="Y16074" s="51"/>
      <c r="AE16074" s="45"/>
      <c r="AV16074" s="51"/>
    </row>
    <row r="16075" spans="22:48" x14ac:dyDescent="0.15">
      <c r="V16075" s="51"/>
      <c r="W16075" s="51"/>
      <c r="X16075" s="51"/>
      <c r="Y16075" s="51"/>
      <c r="AE16075" s="45"/>
      <c r="AV16075" s="51"/>
    </row>
    <row r="16076" spans="22:48" x14ac:dyDescent="0.15">
      <c r="V16076" s="51"/>
      <c r="W16076" s="51"/>
      <c r="X16076" s="51"/>
      <c r="Y16076" s="51"/>
      <c r="AE16076" s="45"/>
      <c r="AV16076" s="51"/>
    </row>
    <row r="16077" spans="22:48" x14ac:dyDescent="0.15">
      <c r="V16077" s="51"/>
      <c r="W16077" s="51"/>
      <c r="X16077" s="51"/>
      <c r="Y16077" s="51"/>
      <c r="AE16077" s="45"/>
      <c r="AV16077" s="51"/>
    </row>
    <row r="16078" spans="22:48" x14ac:dyDescent="0.15">
      <c r="V16078" s="51"/>
      <c r="W16078" s="51"/>
      <c r="X16078" s="51"/>
      <c r="Y16078" s="51"/>
      <c r="AE16078" s="45"/>
      <c r="AV16078" s="51"/>
    </row>
    <row r="16079" spans="22:48" x14ac:dyDescent="0.15">
      <c r="V16079" s="51"/>
      <c r="W16079" s="51"/>
      <c r="X16079" s="51"/>
      <c r="Y16079" s="51"/>
      <c r="AE16079" s="45"/>
      <c r="AV16079" s="51"/>
    </row>
    <row r="16080" spans="22:48" x14ac:dyDescent="0.15">
      <c r="V16080" s="51"/>
      <c r="W16080" s="51"/>
      <c r="X16080" s="51"/>
      <c r="Y16080" s="51"/>
      <c r="AE16080" s="45"/>
      <c r="AV16080" s="51"/>
    </row>
    <row r="16081" spans="22:48" x14ac:dyDescent="0.15">
      <c r="V16081" s="51"/>
      <c r="W16081" s="51"/>
      <c r="X16081" s="51"/>
      <c r="Y16081" s="51"/>
      <c r="AE16081" s="45"/>
      <c r="AV16081" s="51"/>
    </row>
    <row r="16082" spans="22:48" x14ac:dyDescent="0.15">
      <c r="V16082" s="51"/>
      <c r="W16082" s="51"/>
      <c r="X16082" s="51"/>
      <c r="Y16082" s="51"/>
      <c r="AE16082" s="45"/>
      <c r="AV16082" s="51"/>
    </row>
    <row r="16083" spans="22:48" x14ac:dyDescent="0.15">
      <c r="V16083" s="51"/>
      <c r="W16083" s="51"/>
      <c r="X16083" s="51"/>
      <c r="Y16083" s="51"/>
      <c r="AE16083" s="45"/>
      <c r="AV16083" s="51"/>
    </row>
    <row r="16084" spans="22:48" x14ac:dyDescent="0.15">
      <c r="V16084" s="51"/>
      <c r="W16084" s="51"/>
      <c r="X16084" s="51"/>
      <c r="Y16084" s="51"/>
      <c r="AE16084" s="45"/>
      <c r="AV16084" s="51"/>
    </row>
    <row r="16085" spans="22:48" x14ac:dyDescent="0.15">
      <c r="V16085" s="51"/>
      <c r="W16085" s="51"/>
      <c r="X16085" s="51"/>
      <c r="Y16085" s="51"/>
      <c r="AE16085" s="45"/>
      <c r="AV16085" s="51"/>
    </row>
    <row r="16086" spans="22:48" x14ac:dyDescent="0.15">
      <c r="V16086" s="51"/>
      <c r="W16086" s="51"/>
      <c r="X16086" s="51"/>
      <c r="Y16086" s="51"/>
      <c r="AE16086" s="45"/>
      <c r="AV16086" s="51"/>
    </row>
    <row r="16087" spans="22:48" x14ac:dyDescent="0.15">
      <c r="V16087" s="51"/>
      <c r="W16087" s="51"/>
      <c r="X16087" s="51"/>
      <c r="Y16087" s="51"/>
      <c r="AE16087" s="45"/>
      <c r="AV16087" s="51"/>
    </row>
    <row r="16088" spans="22:48" x14ac:dyDescent="0.15">
      <c r="V16088" s="51"/>
      <c r="W16088" s="51"/>
      <c r="X16088" s="51"/>
      <c r="Y16088" s="51"/>
      <c r="AE16088" s="45"/>
      <c r="AV16088" s="51"/>
    </row>
    <row r="16089" spans="22:48" x14ac:dyDescent="0.15">
      <c r="V16089" s="51"/>
      <c r="W16089" s="51"/>
      <c r="X16089" s="51"/>
      <c r="Y16089" s="51"/>
      <c r="AE16089" s="45"/>
      <c r="AV16089" s="51"/>
    </row>
    <row r="16090" spans="22:48" x14ac:dyDescent="0.15">
      <c r="V16090" s="51"/>
      <c r="W16090" s="51"/>
      <c r="X16090" s="51"/>
      <c r="Y16090" s="51"/>
      <c r="AE16090" s="45"/>
      <c r="AV16090" s="51"/>
    </row>
    <row r="16091" spans="22:48" x14ac:dyDescent="0.15">
      <c r="V16091" s="51"/>
      <c r="W16091" s="51"/>
      <c r="X16091" s="51"/>
      <c r="Y16091" s="51"/>
      <c r="AE16091" s="45"/>
      <c r="AV16091" s="51"/>
    </row>
    <row r="16092" spans="22:48" x14ac:dyDescent="0.15">
      <c r="V16092" s="51"/>
      <c r="W16092" s="51"/>
      <c r="X16092" s="51"/>
      <c r="Y16092" s="51"/>
      <c r="AE16092" s="45"/>
      <c r="AV16092" s="51"/>
    </row>
    <row r="16093" spans="22:48" x14ac:dyDescent="0.15">
      <c r="V16093" s="51"/>
      <c r="W16093" s="51"/>
      <c r="X16093" s="51"/>
      <c r="Y16093" s="51"/>
      <c r="AE16093" s="45"/>
      <c r="AV16093" s="51"/>
    </row>
    <row r="16094" spans="22:48" x14ac:dyDescent="0.15">
      <c r="V16094" s="51"/>
      <c r="W16094" s="51"/>
      <c r="X16094" s="51"/>
      <c r="Y16094" s="51"/>
      <c r="AE16094" s="45"/>
      <c r="AV16094" s="51"/>
    </row>
    <row r="16095" spans="22:48" x14ac:dyDescent="0.15">
      <c r="V16095" s="51"/>
      <c r="W16095" s="51"/>
      <c r="X16095" s="51"/>
      <c r="Y16095" s="51"/>
      <c r="AE16095" s="45"/>
      <c r="AV16095" s="51"/>
    </row>
    <row r="16096" spans="22:48" x14ac:dyDescent="0.15">
      <c r="V16096" s="51"/>
      <c r="W16096" s="51"/>
      <c r="X16096" s="51"/>
      <c r="Y16096" s="51"/>
      <c r="AE16096" s="45"/>
      <c r="AV16096" s="51"/>
    </row>
    <row r="16097" spans="22:48" x14ac:dyDescent="0.15">
      <c r="V16097" s="51"/>
      <c r="W16097" s="51"/>
      <c r="X16097" s="51"/>
      <c r="Y16097" s="51"/>
      <c r="AE16097" s="45"/>
      <c r="AV16097" s="51"/>
    </row>
    <row r="16098" spans="22:48" x14ac:dyDescent="0.15">
      <c r="V16098" s="51"/>
      <c r="W16098" s="51"/>
      <c r="X16098" s="51"/>
      <c r="Y16098" s="51"/>
      <c r="AE16098" s="45"/>
      <c r="AV16098" s="51"/>
    </row>
    <row r="16099" spans="22:48" x14ac:dyDescent="0.15">
      <c r="V16099" s="51"/>
      <c r="W16099" s="51"/>
      <c r="X16099" s="51"/>
      <c r="Y16099" s="51"/>
      <c r="AE16099" s="45"/>
      <c r="AV16099" s="51"/>
    </row>
    <row r="16100" spans="22:48" x14ac:dyDescent="0.15">
      <c r="V16100" s="51"/>
      <c r="W16100" s="51"/>
      <c r="X16100" s="51"/>
      <c r="Y16100" s="51"/>
      <c r="AE16100" s="45"/>
      <c r="AV16100" s="51"/>
    </row>
    <row r="16101" spans="22:48" x14ac:dyDescent="0.15">
      <c r="V16101" s="51"/>
      <c r="W16101" s="51"/>
      <c r="X16101" s="51"/>
      <c r="Y16101" s="51"/>
      <c r="AE16101" s="45"/>
      <c r="AV16101" s="51"/>
    </row>
    <row r="16102" spans="22:48" x14ac:dyDescent="0.15">
      <c r="V16102" s="51"/>
      <c r="W16102" s="51"/>
      <c r="X16102" s="51"/>
      <c r="Y16102" s="51"/>
      <c r="AE16102" s="45"/>
      <c r="AV16102" s="51"/>
    </row>
    <row r="16103" spans="22:48" x14ac:dyDescent="0.15">
      <c r="V16103" s="51"/>
      <c r="W16103" s="51"/>
      <c r="X16103" s="51"/>
      <c r="Y16103" s="51"/>
      <c r="AE16103" s="45"/>
      <c r="AV16103" s="51"/>
    </row>
    <row r="16104" spans="22:48" x14ac:dyDescent="0.15">
      <c r="V16104" s="51"/>
      <c r="W16104" s="51"/>
      <c r="X16104" s="51"/>
      <c r="Y16104" s="51"/>
      <c r="AE16104" s="45"/>
      <c r="AV16104" s="51"/>
    </row>
    <row r="16105" spans="22:48" x14ac:dyDescent="0.15">
      <c r="V16105" s="51"/>
      <c r="W16105" s="51"/>
      <c r="X16105" s="51"/>
      <c r="Y16105" s="51"/>
      <c r="AE16105" s="45"/>
      <c r="AV16105" s="51"/>
    </row>
    <row r="16106" spans="22:48" x14ac:dyDescent="0.15">
      <c r="V16106" s="51"/>
      <c r="W16106" s="51"/>
      <c r="X16106" s="51"/>
      <c r="Y16106" s="51"/>
      <c r="AE16106" s="45"/>
      <c r="AV16106" s="51"/>
    </row>
    <row r="16107" spans="22:48" x14ac:dyDescent="0.15">
      <c r="V16107" s="51"/>
      <c r="W16107" s="51"/>
      <c r="X16107" s="51"/>
      <c r="Y16107" s="51"/>
      <c r="AE16107" s="45"/>
      <c r="AV16107" s="51"/>
    </row>
    <row r="16108" spans="22:48" x14ac:dyDescent="0.15">
      <c r="V16108" s="51"/>
      <c r="W16108" s="51"/>
      <c r="X16108" s="51"/>
      <c r="Y16108" s="51"/>
      <c r="AE16108" s="45"/>
      <c r="AV16108" s="51"/>
    </row>
    <row r="16109" spans="22:48" x14ac:dyDescent="0.15">
      <c r="V16109" s="51"/>
      <c r="W16109" s="51"/>
      <c r="X16109" s="51"/>
      <c r="Y16109" s="51"/>
      <c r="AE16109" s="45"/>
      <c r="AV16109" s="51"/>
    </row>
    <row r="16110" spans="22:48" x14ac:dyDescent="0.15">
      <c r="V16110" s="51"/>
      <c r="W16110" s="51"/>
      <c r="X16110" s="51"/>
      <c r="Y16110" s="51"/>
      <c r="AE16110" s="45"/>
      <c r="AV16110" s="51"/>
    </row>
    <row r="16111" spans="22:48" x14ac:dyDescent="0.15">
      <c r="V16111" s="51"/>
      <c r="W16111" s="51"/>
      <c r="X16111" s="51"/>
      <c r="Y16111" s="51"/>
      <c r="AE16111" s="45"/>
      <c r="AV16111" s="51"/>
    </row>
    <row r="16112" spans="22:48" x14ac:dyDescent="0.15">
      <c r="V16112" s="51"/>
      <c r="W16112" s="51"/>
      <c r="X16112" s="51"/>
      <c r="Y16112" s="51"/>
      <c r="AE16112" s="45"/>
      <c r="AV16112" s="51"/>
    </row>
    <row r="16113" spans="22:48" x14ac:dyDescent="0.15">
      <c r="V16113" s="51"/>
      <c r="W16113" s="51"/>
      <c r="X16113" s="51"/>
      <c r="Y16113" s="51"/>
      <c r="AE16113" s="45"/>
      <c r="AV16113" s="51"/>
    </row>
    <row r="16114" spans="22:48" x14ac:dyDescent="0.15">
      <c r="V16114" s="51"/>
      <c r="W16114" s="51"/>
      <c r="X16114" s="51"/>
      <c r="Y16114" s="51"/>
      <c r="AE16114" s="45"/>
      <c r="AV16114" s="51"/>
    </row>
    <row r="16115" spans="22:48" x14ac:dyDescent="0.15">
      <c r="V16115" s="51"/>
      <c r="W16115" s="51"/>
      <c r="X16115" s="51"/>
      <c r="Y16115" s="51"/>
      <c r="AE16115" s="45"/>
      <c r="AV16115" s="51"/>
    </row>
    <row r="16116" spans="22:48" x14ac:dyDescent="0.15">
      <c r="V16116" s="51"/>
      <c r="W16116" s="51"/>
      <c r="X16116" s="51"/>
      <c r="Y16116" s="51"/>
      <c r="AE16116" s="45"/>
      <c r="AV16116" s="51"/>
    </row>
    <row r="16117" spans="22:48" x14ac:dyDescent="0.15">
      <c r="V16117" s="51"/>
      <c r="W16117" s="51"/>
      <c r="X16117" s="51"/>
      <c r="Y16117" s="51"/>
      <c r="AE16117" s="45"/>
      <c r="AV16117" s="51"/>
    </row>
    <row r="16118" spans="22:48" x14ac:dyDescent="0.15">
      <c r="V16118" s="51"/>
      <c r="W16118" s="51"/>
      <c r="X16118" s="51"/>
      <c r="Y16118" s="51"/>
      <c r="AE16118" s="45"/>
      <c r="AV16118" s="51"/>
    </row>
    <row r="16119" spans="22:48" x14ac:dyDescent="0.15">
      <c r="V16119" s="51"/>
      <c r="W16119" s="51"/>
      <c r="X16119" s="51"/>
      <c r="Y16119" s="51"/>
      <c r="AE16119" s="45"/>
      <c r="AV16119" s="51"/>
    </row>
    <row r="16120" spans="22:48" x14ac:dyDescent="0.15">
      <c r="V16120" s="51"/>
      <c r="W16120" s="51"/>
      <c r="X16120" s="51"/>
      <c r="Y16120" s="51"/>
      <c r="AE16120" s="45"/>
      <c r="AV16120" s="51"/>
    </row>
    <row r="16121" spans="22:48" x14ac:dyDescent="0.15">
      <c r="V16121" s="51"/>
      <c r="W16121" s="51"/>
      <c r="X16121" s="51"/>
      <c r="Y16121" s="51"/>
      <c r="AE16121" s="45"/>
      <c r="AV16121" s="51"/>
    </row>
    <row r="16122" spans="22:48" x14ac:dyDescent="0.15">
      <c r="V16122" s="51"/>
      <c r="W16122" s="51"/>
      <c r="X16122" s="51"/>
      <c r="Y16122" s="51"/>
      <c r="AE16122" s="45"/>
      <c r="AV16122" s="51"/>
    </row>
    <row r="16123" spans="22:48" x14ac:dyDescent="0.15">
      <c r="V16123" s="51"/>
      <c r="W16123" s="51"/>
      <c r="X16123" s="51"/>
      <c r="Y16123" s="51"/>
      <c r="AE16123" s="45"/>
      <c r="AV16123" s="51"/>
    </row>
    <row r="16124" spans="22:48" x14ac:dyDescent="0.15">
      <c r="V16124" s="51"/>
      <c r="W16124" s="51"/>
      <c r="X16124" s="51"/>
      <c r="Y16124" s="51"/>
      <c r="AE16124" s="45"/>
      <c r="AV16124" s="51"/>
    </row>
    <row r="16125" spans="22:48" x14ac:dyDescent="0.15">
      <c r="V16125" s="51"/>
      <c r="W16125" s="51"/>
      <c r="X16125" s="51"/>
      <c r="Y16125" s="51"/>
      <c r="AE16125" s="45"/>
      <c r="AV16125" s="51"/>
    </row>
    <row r="16126" spans="22:48" x14ac:dyDescent="0.15">
      <c r="V16126" s="51"/>
      <c r="W16126" s="51"/>
      <c r="X16126" s="51"/>
      <c r="Y16126" s="51"/>
      <c r="AE16126" s="45"/>
      <c r="AV16126" s="51"/>
    </row>
    <row r="16127" spans="22:48" x14ac:dyDescent="0.15">
      <c r="V16127" s="51"/>
      <c r="W16127" s="51"/>
      <c r="X16127" s="51"/>
      <c r="Y16127" s="51"/>
      <c r="AE16127" s="45"/>
      <c r="AV16127" s="51"/>
    </row>
    <row r="16128" spans="22:48" x14ac:dyDescent="0.15">
      <c r="V16128" s="51"/>
      <c r="W16128" s="51"/>
      <c r="X16128" s="51"/>
      <c r="Y16128" s="51"/>
      <c r="AE16128" s="45"/>
      <c r="AV16128" s="51"/>
    </row>
    <row r="16129" spans="22:48" x14ac:dyDescent="0.15">
      <c r="V16129" s="51"/>
      <c r="W16129" s="51"/>
      <c r="X16129" s="51"/>
      <c r="Y16129" s="51"/>
      <c r="AE16129" s="45"/>
      <c r="AV16129" s="51"/>
    </row>
    <row r="16130" spans="22:48" x14ac:dyDescent="0.15">
      <c r="V16130" s="51"/>
      <c r="W16130" s="51"/>
      <c r="X16130" s="51"/>
      <c r="Y16130" s="51"/>
      <c r="AE16130" s="45"/>
      <c r="AV16130" s="51"/>
    </row>
    <row r="16131" spans="22:48" x14ac:dyDescent="0.15">
      <c r="V16131" s="51"/>
      <c r="W16131" s="51"/>
      <c r="X16131" s="51"/>
      <c r="Y16131" s="51"/>
      <c r="AE16131" s="45"/>
      <c r="AV16131" s="51"/>
    </row>
    <row r="16132" spans="22:48" x14ac:dyDescent="0.15">
      <c r="V16132" s="51"/>
      <c r="W16132" s="51"/>
      <c r="X16132" s="51"/>
      <c r="Y16132" s="51"/>
      <c r="AE16132" s="45"/>
      <c r="AV16132" s="51"/>
    </row>
    <row r="16133" spans="22:48" x14ac:dyDescent="0.15">
      <c r="V16133" s="51"/>
      <c r="W16133" s="51"/>
      <c r="X16133" s="51"/>
      <c r="Y16133" s="51"/>
      <c r="AE16133" s="45"/>
      <c r="AV16133" s="51"/>
    </row>
    <row r="16134" spans="22:48" x14ac:dyDescent="0.15">
      <c r="V16134" s="51"/>
      <c r="W16134" s="51"/>
      <c r="X16134" s="51"/>
      <c r="Y16134" s="51"/>
      <c r="AE16134" s="45"/>
      <c r="AV16134" s="51"/>
    </row>
    <row r="16135" spans="22:48" x14ac:dyDescent="0.15">
      <c r="V16135" s="51"/>
      <c r="W16135" s="51"/>
      <c r="X16135" s="51"/>
      <c r="Y16135" s="51"/>
      <c r="AE16135" s="45"/>
      <c r="AV16135" s="51"/>
    </row>
    <row r="16136" spans="22:48" x14ac:dyDescent="0.15">
      <c r="V16136" s="51"/>
      <c r="W16136" s="51"/>
      <c r="X16136" s="51"/>
      <c r="Y16136" s="51"/>
      <c r="AE16136" s="45"/>
      <c r="AV16136" s="51"/>
    </row>
    <row r="16137" spans="22:48" x14ac:dyDescent="0.15">
      <c r="V16137" s="51"/>
      <c r="W16137" s="51"/>
      <c r="X16137" s="51"/>
      <c r="Y16137" s="51"/>
      <c r="AE16137" s="45"/>
      <c r="AV16137" s="51"/>
    </row>
    <row r="16138" spans="22:48" x14ac:dyDescent="0.15">
      <c r="V16138" s="51"/>
      <c r="W16138" s="51"/>
      <c r="X16138" s="51"/>
      <c r="Y16138" s="51"/>
      <c r="AE16138" s="45"/>
      <c r="AV16138" s="51"/>
    </row>
    <row r="16139" spans="22:48" x14ac:dyDescent="0.15">
      <c r="V16139" s="51"/>
      <c r="W16139" s="51"/>
      <c r="X16139" s="51"/>
      <c r="Y16139" s="51"/>
      <c r="AE16139" s="45"/>
      <c r="AV16139" s="51"/>
    </row>
    <row r="16140" spans="22:48" x14ac:dyDescent="0.15">
      <c r="V16140" s="51"/>
      <c r="W16140" s="51"/>
      <c r="X16140" s="51"/>
      <c r="Y16140" s="51"/>
      <c r="AE16140" s="45"/>
      <c r="AV16140" s="51"/>
    </row>
    <row r="16141" spans="22:48" x14ac:dyDescent="0.15">
      <c r="V16141" s="51"/>
      <c r="W16141" s="51"/>
      <c r="X16141" s="51"/>
      <c r="Y16141" s="51"/>
      <c r="AE16141" s="45"/>
      <c r="AV16141" s="51"/>
    </row>
    <row r="16142" spans="22:48" x14ac:dyDescent="0.15">
      <c r="V16142" s="51"/>
      <c r="W16142" s="51"/>
      <c r="X16142" s="51"/>
      <c r="Y16142" s="51"/>
      <c r="AE16142" s="45"/>
      <c r="AV16142" s="51"/>
    </row>
    <row r="16143" spans="22:48" x14ac:dyDescent="0.15">
      <c r="V16143" s="51"/>
      <c r="W16143" s="51"/>
      <c r="X16143" s="51"/>
      <c r="Y16143" s="51"/>
      <c r="AE16143" s="45"/>
      <c r="AV16143" s="51"/>
    </row>
    <row r="16144" spans="22:48" x14ac:dyDescent="0.15">
      <c r="V16144" s="51"/>
      <c r="W16144" s="51"/>
      <c r="X16144" s="51"/>
      <c r="Y16144" s="51"/>
      <c r="AE16144" s="45"/>
      <c r="AV16144" s="51"/>
    </row>
    <row r="16145" spans="22:48" x14ac:dyDescent="0.15">
      <c r="V16145" s="51"/>
      <c r="W16145" s="51"/>
      <c r="X16145" s="51"/>
      <c r="Y16145" s="51"/>
      <c r="AE16145" s="45"/>
      <c r="AV16145" s="51"/>
    </row>
    <row r="16146" spans="22:48" x14ac:dyDescent="0.15">
      <c r="V16146" s="51"/>
      <c r="W16146" s="51"/>
      <c r="X16146" s="51"/>
      <c r="Y16146" s="51"/>
      <c r="AE16146" s="45"/>
      <c r="AV16146" s="51"/>
    </row>
    <row r="16147" spans="22:48" x14ac:dyDescent="0.15">
      <c r="V16147" s="51"/>
      <c r="W16147" s="51"/>
      <c r="X16147" s="51"/>
      <c r="Y16147" s="51"/>
      <c r="AE16147" s="45"/>
      <c r="AV16147" s="51"/>
    </row>
    <row r="16148" spans="22:48" x14ac:dyDescent="0.15">
      <c r="V16148" s="51"/>
      <c r="W16148" s="51"/>
      <c r="X16148" s="51"/>
      <c r="Y16148" s="51"/>
      <c r="AE16148" s="45"/>
      <c r="AV16148" s="51"/>
    </row>
    <row r="16149" spans="22:48" x14ac:dyDescent="0.15">
      <c r="V16149" s="51"/>
      <c r="W16149" s="51"/>
      <c r="X16149" s="51"/>
      <c r="Y16149" s="51"/>
      <c r="AE16149" s="45"/>
      <c r="AV16149" s="51"/>
    </row>
    <row r="16150" spans="22:48" x14ac:dyDescent="0.15">
      <c r="V16150" s="51"/>
      <c r="W16150" s="51"/>
      <c r="X16150" s="51"/>
      <c r="Y16150" s="51"/>
      <c r="AE16150" s="45"/>
      <c r="AV16150" s="51"/>
    </row>
    <row r="16151" spans="22:48" x14ac:dyDescent="0.15">
      <c r="V16151" s="51"/>
      <c r="W16151" s="51"/>
      <c r="X16151" s="51"/>
      <c r="Y16151" s="51"/>
      <c r="AE16151" s="45"/>
      <c r="AV16151" s="51"/>
    </row>
    <row r="16152" spans="22:48" x14ac:dyDescent="0.15">
      <c r="V16152" s="51"/>
      <c r="W16152" s="51"/>
      <c r="X16152" s="51"/>
      <c r="Y16152" s="51"/>
      <c r="AE16152" s="45"/>
      <c r="AV16152" s="51"/>
    </row>
    <row r="16153" spans="22:48" x14ac:dyDescent="0.15">
      <c r="V16153" s="51"/>
      <c r="W16153" s="51"/>
      <c r="X16153" s="51"/>
      <c r="Y16153" s="51"/>
      <c r="AE16153" s="45"/>
      <c r="AV16153" s="51"/>
    </row>
    <row r="16154" spans="22:48" x14ac:dyDescent="0.15">
      <c r="V16154" s="51"/>
      <c r="W16154" s="51"/>
      <c r="X16154" s="51"/>
      <c r="Y16154" s="51"/>
      <c r="AE16154" s="45"/>
      <c r="AV16154" s="51"/>
    </row>
    <row r="16155" spans="22:48" x14ac:dyDescent="0.15">
      <c r="V16155" s="51"/>
      <c r="W16155" s="51"/>
      <c r="X16155" s="51"/>
      <c r="Y16155" s="51"/>
      <c r="AE16155" s="45"/>
      <c r="AV16155" s="51"/>
    </row>
    <row r="16156" spans="22:48" x14ac:dyDescent="0.15">
      <c r="V16156" s="51"/>
      <c r="W16156" s="51"/>
      <c r="X16156" s="51"/>
      <c r="Y16156" s="51"/>
      <c r="AE16156" s="45"/>
      <c r="AV16156" s="51"/>
    </row>
    <row r="16157" spans="22:48" x14ac:dyDescent="0.15">
      <c r="V16157" s="51"/>
      <c r="W16157" s="51"/>
      <c r="X16157" s="51"/>
      <c r="Y16157" s="51"/>
      <c r="AE16157" s="45"/>
      <c r="AV16157" s="51"/>
    </row>
    <row r="16158" spans="22:48" x14ac:dyDescent="0.15">
      <c r="V16158" s="51"/>
      <c r="W16158" s="51"/>
      <c r="X16158" s="51"/>
      <c r="Y16158" s="51"/>
      <c r="AE16158" s="45"/>
      <c r="AV16158" s="51"/>
    </row>
    <row r="16159" spans="22:48" x14ac:dyDescent="0.15">
      <c r="V16159" s="51"/>
      <c r="W16159" s="51"/>
      <c r="X16159" s="51"/>
      <c r="Y16159" s="51"/>
      <c r="AE16159" s="45"/>
      <c r="AV16159" s="51"/>
    </row>
    <row r="16160" spans="22:48" x14ac:dyDescent="0.15">
      <c r="V16160" s="51"/>
      <c r="W16160" s="51"/>
      <c r="X16160" s="51"/>
      <c r="Y16160" s="51"/>
      <c r="AE16160" s="45"/>
      <c r="AV16160" s="51"/>
    </row>
    <row r="16161" spans="22:48" x14ac:dyDescent="0.15">
      <c r="V16161" s="51"/>
      <c r="W16161" s="51"/>
      <c r="X16161" s="51"/>
      <c r="Y16161" s="51"/>
      <c r="AE16161" s="45"/>
      <c r="AV16161" s="51"/>
    </row>
    <row r="16162" spans="22:48" x14ac:dyDescent="0.15">
      <c r="V16162" s="51"/>
      <c r="W16162" s="51"/>
      <c r="X16162" s="51"/>
      <c r="Y16162" s="51"/>
      <c r="AE16162" s="45"/>
      <c r="AV16162" s="51"/>
    </row>
    <row r="16163" spans="22:48" x14ac:dyDescent="0.15">
      <c r="V16163" s="51"/>
      <c r="W16163" s="51"/>
      <c r="X16163" s="51"/>
      <c r="Y16163" s="51"/>
      <c r="AE16163" s="45"/>
      <c r="AV16163" s="51"/>
    </row>
    <row r="16164" spans="22:48" x14ac:dyDescent="0.15">
      <c r="V16164" s="51"/>
      <c r="W16164" s="51"/>
      <c r="X16164" s="51"/>
      <c r="Y16164" s="51"/>
      <c r="AE16164" s="45"/>
      <c r="AV16164" s="51"/>
    </row>
    <row r="16165" spans="22:48" x14ac:dyDescent="0.15">
      <c r="V16165" s="51"/>
      <c r="W16165" s="51"/>
      <c r="X16165" s="51"/>
      <c r="Y16165" s="51"/>
      <c r="AE16165" s="45"/>
      <c r="AV16165" s="51"/>
    </row>
    <row r="16166" spans="22:48" x14ac:dyDescent="0.15">
      <c r="V16166" s="51"/>
      <c r="W16166" s="51"/>
      <c r="X16166" s="51"/>
      <c r="Y16166" s="51"/>
      <c r="AE16166" s="45"/>
      <c r="AV16166" s="51"/>
    </row>
    <row r="16167" spans="22:48" x14ac:dyDescent="0.15">
      <c r="V16167" s="51"/>
      <c r="W16167" s="51"/>
      <c r="X16167" s="51"/>
      <c r="Y16167" s="51"/>
      <c r="AE16167" s="45"/>
      <c r="AV16167" s="51"/>
    </row>
    <row r="16168" spans="22:48" x14ac:dyDescent="0.15">
      <c r="V16168" s="51"/>
      <c r="W16168" s="51"/>
      <c r="X16168" s="51"/>
      <c r="Y16168" s="51"/>
      <c r="AE16168" s="45"/>
      <c r="AV16168" s="51"/>
    </row>
    <row r="16169" spans="22:48" x14ac:dyDescent="0.15">
      <c r="V16169" s="51"/>
      <c r="W16169" s="51"/>
      <c r="X16169" s="51"/>
      <c r="Y16169" s="51"/>
      <c r="AE16169" s="45"/>
      <c r="AV16169" s="51"/>
    </row>
    <row r="16170" spans="22:48" x14ac:dyDescent="0.15">
      <c r="V16170" s="51"/>
      <c r="W16170" s="51"/>
      <c r="X16170" s="51"/>
      <c r="Y16170" s="51"/>
      <c r="AE16170" s="45"/>
      <c r="AV16170" s="51"/>
    </row>
    <row r="16171" spans="22:48" x14ac:dyDescent="0.15">
      <c r="V16171" s="51"/>
      <c r="W16171" s="51"/>
      <c r="X16171" s="51"/>
      <c r="Y16171" s="51"/>
      <c r="AE16171" s="45"/>
      <c r="AV16171" s="51"/>
    </row>
    <row r="16172" spans="22:48" x14ac:dyDescent="0.15">
      <c r="V16172" s="51"/>
      <c r="W16172" s="51"/>
      <c r="X16172" s="51"/>
      <c r="Y16172" s="51"/>
      <c r="AE16172" s="45"/>
      <c r="AV16172" s="51"/>
    </row>
    <row r="16173" spans="22:48" x14ac:dyDescent="0.15">
      <c r="V16173" s="51"/>
      <c r="W16173" s="51"/>
      <c r="X16173" s="51"/>
      <c r="Y16173" s="51"/>
      <c r="AE16173" s="45"/>
      <c r="AV16173" s="51"/>
    </row>
    <row r="16174" spans="22:48" x14ac:dyDescent="0.15">
      <c r="V16174" s="51"/>
      <c r="W16174" s="51"/>
      <c r="X16174" s="51"/>
      <c r="Y16174" s="51"/>
      <c r="AE16174" s="45"/>
      <c r="AV16174" s="51"/>
    </row>
    <row r="16175" spans="22:48" x14ac:dyDescent="0.15">
      <c r="V16175" s="51"/>
      <c r="W16175" s="51"/>
      <c r="X16175" s="51"/>
      <c r="Y16175" s="51"/>
      <c r="AE16175" s="45"/>
      <c r="AV16175" s="51"/>
    </row>
    <row r="16176" spans="22:48" x14ac:dyDescent="0.15">
      <c r="V16176" s="51"/>
      <c r="W16176" s="51"/>
      <c r="X16176" s="51"/>
      <c r="Y16176" s="51"/>
      <c r="AE16176" s="45"/>
      <c r="AV16176" s="51"/>
    </row>
    <row r="16177" spans="22:48" x14ac:dyDescent="0.15">
      <c r="V16177" s="51"/>
      <c r="W16177" s="51"/>
      <c r="X16177" s="51"/>
      <c r="Y16177" s="51"/>
      <c r="AE16177" s="45"/>
      <c r="AV16177" s="51"/>
    </row>
    <row r="16178" spans="22:48" x14ac:dyDescent="0.15">
      <c r="V16178" s="51"/>
      <c r="W16178" s="51"/>
      <c r="X16178" s="51"/>
      <c r="Y16178" s="51"/>
      <c r="AE16178" s="45"/>
      <c r="AV16178" s="51"/>
    </row>
    <row r="16179" spans="22:48" x14ac:dyDescent="0.15">
      <c r="V16179" s="51"/>
      <c r="W16179" s="51"/>
      <c r="X16179" s="51"/>
      <c r="Y16179" s="51"/>
      <c r="AE16179" s="45"/>
      <c r="AV16179" s="51"/>
    </row>
    <row r="16180" spans="22:48" x14ac:dyDescent="0.15">
      <c r="V16180" s="51"/>
      <c r="W16180" s="51"/>
      <c r="X16180" s="51"/>
      <c r="Y16180" s="51"/>
      <c r="AE16180" s="45"/>
      <c r="AV16180" s="51"/>
    </row>
    <row r="16181" spans="22:48" x14ac:dyDescent="0.15">
      <c r="V16181" s="51"/>
      <c r="W16181" s="51"/>
      <c r="X16181" s="51"/>
      <c r="Y16181" s="51"/>
      <c r="AE16181" s="45"/>
      <c r="AV16181" s="51"/>
    </row>
    <row r="16182" spans="22:48" x14ac:dyDescent="0.15">
      <c r="V16182" s="51"/>
      <c r="W16182" s="51"/>
      <c r="X16182" s="51"/>
      <c r="Y16182" s="51"/>
      <c r="AE16182" s="45"/>
      <c r="AV16182" s="51"/>
    </row>
    <row r="16183" spans="22:48" x14ac:dyDescent="0.15">
      <c r="V16183" s="51"/>
      <c r="W16183" s="51"/>
      <c r="X16183" s="51"/>
      <c r="Y16183" s="51"/>
      <c r="AE16183" s="45"/>
      <c r="AV16183" s="51"/>
    </row>
    <row r="16184" spans="22:48" x14ac:dyDescent="0.15">
      <c r="V16184" s="51"/>
      <c r="W16184" s="51"/>
      <c r="X16184" s="51"/>
      <c r="Y16184" s="51"/>
      <c r="AE16184" s="45"/>
      <c r="AV16184" s="51"/>
    </row>
    <row r="16185" spans="22:48" x14ac:dyDescent="0.15">
      <c r="V16185" s="51"/>
      <c r="W16185" s="51"/>
      <c r="X16185" s="51"/>
      <c r="Y16185" s="51"/>
      <c r="AE16185" s="45"/>
      <c r="AV16185" s="51"/>
    </row>
    <row r="16186" spans="22:48" x14ac:dyDescent="0.15">
      <c r="V16186" s="51"/>
      <c r="W16186" s="51"/>
      <c r="X16186" s="51"/>
      <c r="Y16186" s="51"/>
      <c r="AE16186" s="45"/>
      <c r="AV16186" s="51"/>
    </row>
    <row r="16187" spans="22:48" x14ac:dyDescent="0.15">
      <c r="V16187" s="51"/>
      <c r="W16187" s="51"/>
      <c r="X16187" s="51"/>
      <c r="Y16187" s="51"/>
      <c r="AE16187" s="45"/>
      <c r="AV16187" s="51"/>
    </row>
    <row r="16188" spans="22:48" x14ac:dyDescent="0.15">
      <c r="V16188" s="51"/>
      <c r="W16188" s="51"/>
      <c r="X16188" s="51"/>
      <c r="Y16188" s="51"/>
      <c r="AE16188" s="45"/>
      <c r="AV16188" s="51"/>
    </row>
    <row r="16189" spans="22:48" x14ac:dyDescent="0.15">
      <c r="V16189" s="51"/>
      <c r="W16189" s="51"/>
      <c r="X16189" s="51"/>
      <c r="Y16189" s="51"/>
      <c r="AE16189" s="45"/>
      <c r="AV16189" s="51"/>
    </row>
    <row r="16190" spans="22:48" x14ac:dyDescent="0.15">
      <c r="V16190" s="51"/>
      <c r="W16190" s="51"/>
      <c r="X16190" s="51"/>
      <c r="Y16190" s="51"/>
      <c r="AE16190" s="45"/>
      <c r="AV16190" s="51"/>
    </row>
    <row r="16191" spans="22:48" x14ac:dyDescent="0.15">
      <c r="V16191" s="51"/>
      <c r="W16191" s="51"/>
      <c r="X16191" s="51"/>
      <c r="Y16191" s="51"/>
      <c r="AE16191" s="45"/>
      <c r="AV16191" s="51"/>
    </row>
    <row r="16192" spans="22:48" x14ac:dyDescent="0.15">
      <c r="V16192" s="51"/>
      <c r="W16192" s="51"/>
      <c r="X16192" s="51"/>
      <c r="Y16192" s="51"/>
      <c r="AE16192" s="45"/>
      <c r="AV16192" s="51"/>
    </row>
    <row r="16193" spans="22:48" x14ac:dyDescent="0.15">
      <c r="V16193" s="51"/>
      <c r="W16193" s="51"/>
      <c r="X16193" s="51"/>
      <c r="Y16193" s="51"/>
      <c r="AE16193" s="45"/>
      <c r="AV16193" s="51"/>
    </row>
    <row r="16194" spans="22:48" x14ac:dyDescent="0.15">
      <c r="V16194" s="51"/>
      <c r="W16194" s="51"/>
      <c r="X16194" s="51"/>
      <c r="Y16194" s="51"/>
      <c r="AE16194" s="45"/>
      <c r="AV16194" s="51"/>
    </row>
    <row r="16195" spans="22:48" x14ac:dyDescent="0.15">
      <c r="V16195" s="51"/>
      <c r="W16195" s="51"/>
      <c r="X16195" s="51"/>
      <c r="Y16195" s="51"/>
      <c r="AE16195" s="45"/>
      <c r="AV16195" s="51"/>
    </row>
    <row r="16196" spans="22:48" x14ac:dyDescent="0.15">
      <c r="V16196" s="51"/>
      <c r="W16196" s="51"/>
      <c r="X16196" s="51"/>
      <c r="Y16196" s="51"/>
      <c r="AE16196" s="45"/>
      <c r="AV16196" s="51"/>
    </row>
    <row r="16197" spans="22:48" x14ac:dyDescent="0.15">
      <c r="V16197" s="51"/>
      <c r="W16197" s="51"/>
      <c r="X16197" s="51"/>
      <c r="Y16197" s="51"/>
      <c r="AE16197" s="45"/>
      <c r="AV16197" s="51"/>
    </row>
    <row r="16198" spans="22:48" x14ac:dyDescent="0.15">
      <c r="V16198" s="51"/>
      <c r="W16198" s="51"/>
      <c r="X16198" s="51"/>
      <c r="Y16198" s="51"/>
      <c r="AE16198" s="45"/>
      <c r="AV16198" s="51"/>
    </row>
    <row r="16199" spans="22:48" x14ac:dyDescent="0.15">
      <c r="V16199" s="51"/>
      <c r="W16199" s="51"/>
      <c r="X16199" s="51"/>
      <c r="Y16199" s="51"/>
      <c r="AE16199" s="45"/>
      <c r="AV16199" s="51"/>
    </row>
    <row r="16200" spans="22:48" x14ac:dyDescent="0.15">
      <c r="V16200" s="51"/>
      <c r="W16200" s="51"/>
      <c r="X16200" s="51"/>
      <c r="Y16200" s="51"/>
      <c r="AE16200" s="45"/>
      <c r="AV16200" s="51"/>
    </row>
    <row r="16201" spans="22:48" x14ac:dyDescent="0.15">
      <c r="V16201" s="51"/>
      <c r="W16201" s="51"/>
      <c r="X16201" s="51"/>
      <c r="Y16201" s="51"/>
      <c r="AE16201" s="45"/>
      <c r="AV16201" s="51"/>
    </row>
    <row r="16202" spans="22:48" x14ac:dyDescent="0.15">
      <c r="V16202" s="51"/>
      <c r="W16202" s="51"/>
      <c r="X16202" s="51"/>
      <c r="Y16202" s="51"/>
      <c r="AE16202" s="45"/>
      <c r="AV16202" s="51"/>
    </row>
    <row r="16203" spans="22:48" x14ac:dyDescent="0.15">
      <c r="V16203" s="51"/>
      <c r="W16203" s="51"/>
      <c r="X16203" s="51"/>
      <c r="Y16203" s="51"/>
      <c r="AE16203" s="45"/>
      <c r="AV16203" s="51"/>
    </row>
    <row r="16204" spans="22:48" x14ac:dyDescent="0.15">
      <c r="V16204" s="51"/>
      <c r="W16204" s="51"/>
      <c r="X16204" s="51"/>
      <c r="Y16204" s="51"/>
      <c r="AE16204" s="45"/>
      <c r="AV16204" s="51"/>
    </row>
    <row r="16205" spans="22:48" x14ac:dyDescent="0.15">
      <c r="V16205" s="51"/>
      <c r="W16205" s="51"/>
      <c r="X16205" s="51"/>
      <c r="Y16205" s="51"/>
      <c r="AE16205" s="45"/>
      <c r="AV16205" s="51"/>
    </row>
    <row r="16206" spans="22:48" x14ac:dyDescent="0.15">
      <c r="V16206" s="51"/>
      <c r="W16206" s="51"/>
      <c r="X16206" s="51"/>
      <c r="Y16206" s="51"/>
      <c r="AE16206" s="45"/>
      <c r="AV16206" s="51"/>
    </row>
    <row r="16207" spans="22:48" x14ac:dyDescent="0.15">
      <c r="V16207" s="51"/>
      <c r="W16207" s="51"/>
      <c r="X16207" s="51"/>
      <c r="Y16207" s="51"/>
      <c r="AE16207" s="45"/>
      <c r="AV16207" s="51"/>
    </row>
    <row r="16208" spans="22:48" x14ac:dyDescent="0.15">
      <c r="V16208" s="51"/>
      <c r="W16208" s="51"/>
      <c r="X16208" s="51"/>
      <c r="Y16208" s="51"/>
      <c r="AE16208" s="45"/>
      <c r="AV16208" s="51"/>
    </row>
    <row r="16209" spans="22:48" x14ac:dyDescent="0.15">
      <c r="V16209" s="51"/>
      <c r="W16209" s="51"/>
      <c r="X16209" s="51"/>
      <c r="Y16209" s="51"/>
      <c r="AE16209" s="45"/>
      <c r="AV16209" s="51"/>
    </row>
    <row r="16210" spans="22:48" x14ac:dyDescent="0.15">
      <c r="V16210" s="51"/>
      <c r="W16210" s="51"/>
      <c r="X16210" s="51"/>
      <c r="Y16210" s="51"/>
      <c r="AE16210" s="45"/>
      <c r="AV16210" s="51"/>
    </row>
    <row r="16211" spans="22:48" x14ac:dyDescent="0.15">
      <c r="V16211" s="51"/>
      <c r="W16211" s="51"/>
      <c r="X16211" s="51"/>
      <c r="Y16211" s="51"/>
      <c r="AE16211" s="45"/>
      <c r="AV16211" s="51"/>
    </row>
    <row r="16212" spans="22:48" x14ac:dyDescent="0.15">
      <c r="V16212" s="51"/>
      <c r="W16212" s="51"/>
      <c r="X16212" s="51"/>
      <c r="Y16212" s="51"/>
      <c r="AE16212" s="45"/>
      <c r="AV16212" s="51"/>
    </row>
    <row r="16213" spans="22:48" x14ac:dyDescent="0.15">
      <c r="V16213" s="51"/>
      <c r="W16213" s="51"/>
      <c r="X16213" s="51"/>
      <c r="Y16213" s="51"/>
      <c r="AE16213" s="45"/>
      <c r="AV16213" s="51"/>
    </row>
    <row r="16214" spans="22:48" x14ac:dyDescent="0.15">
      <c r="V16214" s="51"/>
      <c r="W16214" s="51"/>
      <c r="X16214" s="51"/>
      <c r="Y16214" s="51"/>
      <c r="AE16214" s="45"/>
      <c r="AV16214" s="51"/>
    </row>
    <row r="16215" spans="22:48" x14ac:dyDescent="0.15">
      <c r="V16215" s="51"/>
      <c r="W16215" s="51"/>
      <c r="X16215" s="51"/>
      <c r="Y16215" s="51"/>
      <c r="AE16215" s="45"/>
      <c r="AV16215" s="51"/>
    </row>
    <row r="16216" spans="22:48" x14ac:dyDescent="0.15">
      <c r="V16216" s="51"/>
      <c r="W16216" s="51"/>
      <c r="X16216" s="51"/>
      <c r="Y16216" s="51"/>
      <c r="AE16216" s="45"/>
      <c r="AV16216" s="51"/>
    </row>
    <row r="16217" spans="22:48" x14ac:dyDescent="0.15">
      <c r="V16217" s="51"/>
      <c r="W16217" s="51"/>
      <c r="X16217" s="51"/>
      <c r="Y16217" s="51"/>
      <c r="AE16217" s="45"/>
      <c r="AV16217" s="51"/>
    </row>
    <row r="16218" spans="22:48" x14ac:dyDescent="0.15">
      <c r="V16218" s="51"/>
      <c r="W16218" s="51"/>
      <c r="X16218" s="51"/>
      <c r="Y16218" s="51"/>
      <c r="AE16218" s="45"/>
      <c r="AV16218" s="51"/>
    </row>
    <row r="16219" spans="22:48" x14ac:dyDescent="0.15">
      <c r="V16219" s="51"/>
      <c r="W16219" s="51"/>
      <c r="X16219" s="51"/>
      <c r="Y16219" s="51"/>
      <c r="AE16219" s="45"/>
      <c r="AV16219" s="51"/>
    </row>
    <row r="16220" spans="22:48" x14ac:dyDescent="0.15">
      <c r="V16220" s="51"/>
      <c r="W16220" s="51"/>
      <c r="X16220" s="51"/>
      <c r="Y16220" s="51"/>
      <c r="AE16220" s="45"/>
      <c r="AV16220" s="51"/>
    </row>
    <row r="16221" spans="22:48" x14ac:dyDescent="0.15">
      <c r="V16221" s="51"/>
      <c r="W16221" s="51"/>
      <c r="X16221" s="51"/>
      <c r="Y16221" s="51"/>
      <c r="AE16221" s="45"/>
      <c r="AV16221" s="51"/>
    </row>
    <row r="16222" spans="22:48" x14ac:dyDescent="0.15">
      <c r="V16222" s="51"/>
      <c r="W16222" s="51"/>
      <c r="X16222" s="51"/>
      <c r="Y16222" s="51"/>
      <c r="AE16222" s="45"/>
      <c r="AV16222" s="51"/>
    </row>
    <row r="16223" spans="22:48" x14ac:dyDescent="0.15">
      <c r="V16223" s="51"/>
      <c r="W16223" s="51"/>
      <c r="X16223" s="51"/>
      <c r="Y16223" s="51"/>
      <c r="AE16223" s="45"/>
      <c r="AV16223" s="51"/>
    </row>
    <row r="16224" spans="22:48" x14ac:dyDescent="0.15">
      <c r="V16224" s="51"/>
      <c r="W16224" s="51"/>
      <c r="X16224" s="51"/>
      <c r="Y16224" s="51"/>
      <c r="AE16224" s="45"/>
      <c r="AV16224" s="51"/>
    </row>
    <row r="16225" spans="22:48" x14ac:dyDescent="0.15">
      <c r="V16225" s="51"/>
      <c r="W16225" s="51"/>
      <c r="X16225" s="51"/>
      <c r="Y16225" s="51"/>
      <c r="AE16225" s="45"/>
      <c r="AV16225" s="51"/>
    </row>
    <row r="16226" spans="22:48" x14ac:dyDescent="0.15">
      <c r="V16226" s="51"/>
      <c r="W16226" s="51"/>
      <c r="X16226" s="51"/>
      <c r="Y16226" s="51"/>
      <c r="AE16226" s="45"/>
      <c r="AV16226" s="51"/>
    </row>
    <row r="16227" spans="22:48" x14ac:dyDescent="0.15">
      <c r="V16227" s="51"/>
      <c r="W16227" s="51"/>
      <c r="X16227" s="51"/>
      <c r="Y16227" s="51"/>
      <c r="AE16227" s="45"/>
      <c r="AV16227" s="51"/>
    </row>
    <row r="16228" spans="22:48" x14ac:dyDescent="0.15">
      <c r="V16228" s="51"/>
      <c r="W16228" s="51"/>
      <c r="X16228" s="51"/>
      <c r="Y16228" s="51"/>
      <c r="AE16228" s="45"/>
      <c r="AV16228" s="51"/>
    </row>
    <row r="16229" spans="22:48" x14ac:dyDescent="0.15">
      <c r="V16229" s="51"/>
      <c r="W16229" s="51"/>
      <c r="X16229" s="51"/>
      <c r="Y16229" s="51"/>
      <c r="AE16229" s="45"/>
      <c r="AV16229" s="51"/>
    </row>
    <row r="16230" spans="22:48" x14ac:dyDescent="0.15">
      <c r="V16230" s="51"/>
      <c r="W16230" s="51"/>
      <c r="X16230" s="51"/>
      <c r="Y16230" s="51"/>
      <c r="AE16230" s="45"/>
      <c r="AV16230" s="51"/>
    </row>
    <row r="16231" spans="22:48" x14ac:dyDescent="0.15">
      <c r="V16231" s="51"/>
      <c r="W16231" s="51"/>
      <c r="X16231" s="51"/>
      <c r="Y16231" s="51"/>
      <c r="AE16231" s="45"/>
      <c r="AV16231" s="51"/>
    </row>
    <row r="16232" spans="22:48" x14ac:dyDescent="0.15">
      <c r="V16232" s="51"/>
      <c r="W16232" s="51"/>
      <c r="X16232" s="51"/>
      <c r="Y16232" s="51"/>
      <c r="AE16232" s="45"/>
      <c r="AV16232" s="51"/>
    </row>
    <row r="16233" spans="22:48" x14ac:dyDescent="0.15">
      <c r="V16233" s="51"/>
      <c r="W16233" s="51"/>
      <c r="X16233" s="51"/>
      <c r="Y16233" s="51"/>
      <c r="AE16233" s="45"/>
      <c r="AV16233" s="51"/>
    </row>
    <row r="16234" spans="22:48" x14ac:dyDescent="0.15">
      <c r="V16234" s="51"/>
      <c r="W16234" s="51"/>
      <c r="X16234" s="51"/>
      <c r="Y16234" s="51"/>
      <c r="AE16234" s="45"/>
      <c r="AV16234" s="51"/>
    </row>
    <row r="16235" spans="22:48" x14ac:dyDescent="0.15">
      <c r="V16235" s="51"/>
      <c r="W16235" s="51"/>
      <c r="X16235" s="51"/>
      <c r="Y16235" s="51"/>
      <c r="AE16235" s="45"/>
      <c r="AV16235" s="51"/>
    </row>
    <row r="16236" spans="22:48" x14ac:dyDescent="0.15">
      <c r="V16236" s="51"/>
      <c r="W16236" s="51"/>
      <c r="X16236" s="51"/>
      <c r="Y16236" s="51"/>
      <c r="AE16236" s="45"/>
      <c r="AV16236" s="51"/>
    </row>
    <row r="16237" spans="22:48" x14ac:dyDescent="0.15">
      <c r="V16237" s="51"/>
      <c r="W16237" s="51"/>
      <c r="X16237" s="51"/>
      <c r="Y16237" s="51"/>
      <c r="AE16237" s="45"/>
      <c r="AV16237" s="51"/>
    </row>
    <row r="16238" spans="22:48" x14ac:dyDescent="0.15">
      <c r="V16238" s="51"/>
      <c r="W16238" s="51"/>
      <c r="X16238" s="51"/>
      <c r="Y16238" s="51"/>
      <c r="AE16238" s="45"/>
      <c r="AV16238" s="51"/>
    </row>
    <row r="16239" spans="22:48" x14ac:dyDescent="0.15">
      <c r="V16239" s="51"/>
      <c r="W16239" s="51"/>
      <c r="X16239" s="51"/>
      <c r="Y16239" s="51"/>
      <c r="AE16239" s="45"/>
      <c r="AV16239" s="51"/>
    </row>
    <row r="16240" spans="22:48" x14ac:dyDescent="0.15">
      <c r="V16240" s="51"/>
      <c r="W16240" s="51"/>
      <c r="X16240" s="51"/>
      <c r="Y16240" s="51"/>
      <c r="AE16240" s="45"/>
      <c r="AV16240" s="51"/>
    </row>
    <row r="16241" spans="22:48" x14ac:dyDescent="0.15">
      <c r="V16241" s="51"/>
      <c r="W16241" s="51"/>
      <c r="X16241" s="51"/>
      <c r="Y16241" s="51"/>
      <c r="AE16241" s="45"/>
      <c r="AV16241" s="51"/>
    </row>
    <row r="16242" spans="22:48" x14ac:dyDescent="0.15">
      <c r="V16242" s="51"/>
      <c r="W16242" s="51"/>
      <c r="X16242" s="51"/>
      <c r="Y16242" s="51"/>
      <c r="AE16242" s="45"/>
      <c r="AV16242" s="51"/>
    </row>
    <row r="16243" spans="22:48" x14ac:dyDescent="0.15">
      <c r="V16243" s="51"/>
      <c r="W16243" s="51"/>
      <c r="X16243" s="51"/>
      <c r="Y16243" s="51"/>
      <c r="AE16243" s="45"/>
      <c r="AV16243" s="51"/>
    </row>
    <row r="16244" spans="22:48" x14ac:dyDescent="0.15">
      <c r="V16244" s="51"/>
      <c r="W16244" s="51"/>
      <c r="X16244" s="51"/>
      <c r="Y16244" s="51"/>
      <c r="AE16244" s="45"/>
      <c r="AV16244" s="51"/>
    </row>
    <row r="16245" spans="22:48" x14ac:dyDescent="0.15">
      <c r="V16245" s="51"/>
      <c r="W16245" s="51"/>
      <c r="X16245" s="51"/>
      <c r="Y16245" s="51"/>
      <c r="AE16245" s="45"/>
      <c r="AV16245" s="51"/>
    </row>
    <row r="16246" spans="22:48" x14ac:dyDescent="0.15">
      <c r="V16246" s="51"/>
      <c r="W16246" s="51"/>
      <c r="X16246" s="51"/>
      <c r="Y16246" s="51"/>
      <c r="AE16246" s="45"/>
      <c r="AV16246" s="51"/>
    </row>
    <row r="16247" spans="22:48" x14ac:dyDescent="0.15">
      <c r="V16247" s="51"/>
      <c r="W16247" s="51"/>
      <c r="X16247" s="51"/>
      <c r="Y16247" s="51"/>
      <c r="AE16247" s="45"/>
      <c r="AV16247" s="51"/>
    </row>
    <row r="16248" spans="22:48" x14ac:dyDescent="0.15">
      <c r="V16248" s="51"/>
      <c r="W16248" s="51"/>
      <c r="X16248" s="51"/>
      <c r="Y16248" s="51"/>
      <c r="AE16248" s="45"/>
      <c r="AV16248" s="51"/>
    </row>
    <row r="16249" spans="22:48" x14ac:dyDescent="0.15">
      <c r="V16249" s="51"/>
      <c r="W16249" s="51"/>
      <c r="X16249" s="51"/>
      <c r="Y16249" s="51"/>
      <c r="AE16249" s="45"/>
      <c r="AV16249" s="51"/>
    </row>
    <row r="16250" spans="22:48" x14ac:dyDescent="0.15">
      <c r="V16250" s="51"/>
      <c r="W16250" s="51"/>
      <c r="X16250" s="51"/>
      <c r="Y16250" s="51"/>
      <c r="AE16250" s="45"/>
      <c r="AV16250" s="51"/>
    </row>
    <row r="16251" spans="22:48" x14ac:dyDescent="0.15">
      <c r="V16251" s="51"/>
      <c r="W16251" s="51"/>
      <c r="X16251" s="51"/>
      <c r="Y16251" s="51"/>
      <c r="AE16251" s="45"/>
      <c r="AV16251" s="51"/>
    </row>
    <row r="16252" spans="22:48" x14ac:dyDescent="0.15">
      <c r="V16252" s="51"/>
      <c r="W16252" s="51"/>
      <c r="X16252" s="51"/>
      <c r="Y16252" s="51"/>
      <c r="AE16252" s="45"/>
      <c r="AV16252" s="51"/>
    </row>
    <row r="16253" spans="22:48" x14ac:dyDescent="0.15">
      <c r="V16253" s="51"/>
      <c r="W16253" s="51"/>
      <c r="X16253" s="51"/>
      <c r="Y16253" s="51"/>
      <c r="AE16253" s="45"/>
      <c r="AV16253" s="51"/>
    </row>
    <row r="16254" spans="22:48" x14ac:dyDescent="0.15">
      <c r="V16254" s="51"/>
      <c r="W16254" s="51"/>
      <c r="X16254" s="51"/>
      <c r="Y16254" s="51"/>
      <c r="AE16254" s="45"/>
      <c r="AV16254" s="51"/>
    </row>
    <row r="16255" spans="22:48" x14ac:dyDescent="0.15">
      <c r="V16255" s="51"/>
      <c r="W16255" s="51"/>
      <c r="X16255" s="51"/>
      <c r="Y16255" s="51"/>
      <c r="AE16255" s="45"/>
      <c r="AV16255" s="51"/>
    </row>
    <row r="16256" spans="22:48" x14ac:dyDescent="0.15">
      <c r="V16256" s="51"/>
      <c r="W16256" s="51"/>
      <c r="X16256" s="51"/>
      <c r="Y16256" s="51"/>
      <c r="AE16256" s="45"/>
      <c r="AV16256" s="51"/>
    </row>
    <row r="16257" spans="22:48" x14ac:dyDescent="0.15">
      <c r="V16257" s="51"/>
      <c r="W16257" s="51"/>
      <c r="X16257" s="51"/>
      <c r="Y16257" s="51"/>
      <c r="AE16257" s="45"/>
      <c r="AV16257" s="51"/>
    </row>
    <row r="16258" spans="22:48" x14ac:dyDescent="0.15">
      <c r="V16258" s="51"/>
      <c r="W16258" s="51"/>
      <c r="X16258" s="51"/>
      <c r="Y16258" s="51"/>
      <c r="AE16258" s="45"/>
      <c r="AV16258" s="51"/>
    </row>
    <row r="16259" spans="22:48" x14ac:dyDescent="0.15">
      <c r="V16259" s="51"/>
      <c r="W16259" s="51"/>
      <c r="X16259" s="51"/>
      <c r="Y16259" s="51"/>
      <c r="AE16259" s="45"/>
      <c r="AV16259" s="51"/>
    </row>
    <row r="16260" spans="22:48" x14ac:dyDescent="0.15">
      <c r="V16260" s="51"/>
      <c r="W16260" s="51"/>
      <c r="X16260" s="51"/>
      <c r="Y16260" s="51"/>
      <c r="AE16260" s="45"/>
      <c r="AV16260" s="51"/>
    </row>
    <row r="16261" spans="22:48" x14ac:dyDescent="0.15">
      <c r="V16261" s="51"/>
      <c r="W16261" s="51"/>
      <c r="X16261" s="51"/>
      <c r="Y16261" s="51"/>
      <c r="AE16261" s="45"/>
      <c r="AV16261" s="51"/>
    </row>
    <row r="16262" spans="22:48" x14ac:dyDescent="0.15">
      <c r="V16262" s="51"/>
      <c r="W16262" s="51"/>
      <c r="X16262" s="51"/>
      <c r="Y16262" s="51"/>
      <c r="AE16262" s="45"/>
      <c r="AV16262" s="51"/>
    </row>
    <row r="16263" spans="22:48" x14ac:dyDescent="0.15">
      <c r="V16263" s="51"/>
      <c r="W16263" s="51"/>
      <c r="X16263" s="51"/>
      <c r="Y16263" s="51"/>
      <c r="AE16263" s="45"/>
      <c r="AV16263" s="51"/>
    </row>
    <row r="16264" spans="22:48" x14ac:dyDescent="0.15">
      <c r="V16264" s="51"/>
      <c r="W16264" s="51"/>
      <c r="X16264" s="51"/>
      <c r="Y16264" s="51"/>
      <c r="AE16264" s="45"/>
      <c r="AV16264" s="51"/>
    </row>
    <row r="16265" spans="22:48" x14ac:dyDescent="0.15">
      <c r="V16265" s="51"/>
      <c r="W16265" s="51"/>
      <c r="X16265" s="51"/>
      <c r="Y16265" s="51"/>
      <c r="AE16265" s="45"/>
      <c r="AV16265" s="51"/>
    </row>
    <row r="16266" spans="22:48" x14ac:dyDescent="0.15">
      <c r="V16266" s="51"/>
      <c r="W16266" s="51"/>
      <c r="X16266" s="51"/>
      <c r="Y16266" s="51"/>
      <c r="AE16266" s="45"/>
      <c r="AV16266" s="51"/>
    </row>
    <row r="16267" spans="22:48" x14ac:dyDescent="0.15">
      <c r="V16267" s="51"/>
      <c r="W16267" s="51"/>
      <c r="X16267" s="51"/>
      <c r="Y16267" s="51"/>
      <c r="AE16267" s="45"/>
      <c r="AV16267" s="51"/>
    </row>
    <row r="16268" spans="22:48" x14ac:dyDescent="0.15">
      <c r="V16268" s="51"/>
      <c r="W16268" s="51"/>
      <c r="X16268" s="51"/>
      <c r="Y16268" s="51"/>
      <c r="AE16268" s="45"/>
      <c r="AV16268" s="51"/>
    </row>
    <row r="16269" spans="22:48" x14ac:dyDescent="0.15">
      <c r="V16269" s="51"/>
      <c r="W16269" s="51"/>
      <c r="X16269" s="51"/>
      <c r="Y16269" s="51"/>
      <c r="AE16269" s="45"/>
      <c r="AV16269" s="51"/>
    </row>
    <row r="16270" spans="22:48" x14ac:dyDescent="0.15">
      <c r="V16270" s="51"/>
      <c r="W16270" s="51"/>
      <c r="X16270" s="51"/>
      <c r="Y16270" s="51"/>
      <c r="AE16270" s="45"/>
      <c r="AV16270" s="51"/>
    </row>
    <row r="16271" spans="22:48" x14ac:dyDescent="0.15">
      <c r="V16271" s="51"/>
      <c r="W16271" s="51"/>
      <c r="X16271" s="51"/>
      <c r="Y16271" s="51"/>
      <c r="AE16271" s="45"/>
      <c r="AV16271" s="51"/>
    </row>
    <row r="16272" spans="22:48" x14ac:dyDescent="0.15">
      <c r="V16272" s="51"/>
      <c r="W16272" s="51"/>
      <c r="X16272" s="51"/>
      <c r="Y16272" s="51"/>
      <c r="AE16272" s="45"/>
      <c r="AV16272" s="51"/>
    </row>
    <row r="16273" spans="22:48" x14ac:dyDescent="0.15">
      <c r="V16273" s="51"/>
      <c r="W16273" s="51"/>
      <c r="X16273" s="51"/>
      <c r="Y16273" s="51"/>
      <c r="AE16273" s="45"/>
      <c r="AV16273" s="51"/>
    </row>
    <row r="16274" spans="22:48" x14ac:dyDescent="0.15">
      <c r="V16274" s="51"/>
      <c r="W16274" s="51"/>
      <c r="X16274" s="51"/>
      <c r="Y16274" s="51"/>
      <c r="AE16274" s="45"/>
      <c r="AV16274" s="51"/>
    </row>
    <row r="16275" spans="22:48" x14ac:dyDescent="0.15">
      <c r="V16275" s="51"/>
      <c r="W16275" s="51"/>
      <c r="X16275" s="51"/>
      <c r="Y16275" s="51"/>
      <c r="AE16275" s="45"/>
      <c r="AV16275" s="51"/>
    </row>
    <row r="16276" spans="22:48" x14ac:dyDescent="0.15">
      <c r="V16276" s="51"/>
      <c r="W16276" s="51"/>
      <c r="X16276" s="51"/>
      <c r="Y16276" s="51"/>
      <c r="AE16276" s="45"/>
      <c r="AV16276" s="51"/>
    </row>
    <row r="16277" spans="22:48" x14ac:dyDescent="0.15">
      <c r="V16277" s="51"/>
      <c r="W16277" s="51"/>
      <c r="X16277" s="51"/>
      <c r="Y16277" s="51"/>
      <c r="AE16277" s="45"/>
      <c r="AV16277" s="51"/>
    </row>
    <row r="16278" spans="22:48" x14ac:dyDescent="0.15">
      <c r="V16278" s="51"/>
      <c r="W16278" s="51"/>
      <c r="X16278" s="51"/>
      <c r="Y16278" s="51"/>
      <c r="AE16278" s="45"/>
      <c r="AV16278" s="51"/>
    </row>
    <row r="16279" spans="22:48" x14ac:dyDescent="0.15">
      <c r="V16279" s="51"/>
      <c r="W16279" s="51"/>
      <c r="X16279" s="51"/>
      <c r="Y16279" s="51"/>
      <c r="AE16279" s="45"/>
      <c r="AV16279" s="51"/>
    </row>
    <row r="16280" spans="22:48" x14ac:dyDescent="0.15">
      <c r="V16280" s="51"/>
      <c r="W16280" s="51"/>
      <c r="X16280" s="51"/>
      <c r="Y16280" s="51"/>
      <c r="AE16280" s="45"/>
      <c r="AV16280" s="51"/>
    </row>
    <row r="16281" spans="22:48" x14ac:dyDescent="0.15">
      <c r="V16281" s="51"/>
      <c r="W16281" s="51"/>
      <c r="X16281" s="51"/>
      <c r="Y16281" s="51"/>
      <c r="AE16281" s="45"/>
      <c r="AV16281" s="51"/>
    </row>
    <row r="16282" spans="22:48" x14ac:dyDescent="0.15">
      <c r="V16282" s="51"/>
      <c r="W16282" s="51"/>
      <c r="X16282" s="51"/>
      <c r="Y16282" s="51"/>
      <c r="AE16282" s="45"/>
      <c r="AV16282" s="51"/>
    </row>
    <row r="16283" spans="22:48" x14ac:dyDescent="0.15">
      <c r="V16283" s="51"/>
      <c r="W16283" s="51"/>
      <c r="X16283" s="51"/>
      <c r="Y16283" s="51"/>
      <c r="AE16283" s="45"/>
      <c r="AV16283" s="51"/>
    </row>
    <row r="16284" spans="22:48" x14ac:dyDescent="0.15">
      <c r="V16284" s="51"/>
      <c r="W16284" s="51"/>
      <c r="X16284" s="51"/>
      <c r="Y16284" s="51"/>
      <c r="AE16284" s="45"/>
      <c r="AV16284" s="51"/>
    </row>
    <row r="16285" spans="22:48" x14ac:dyDescent="0.15">
      <c r="V16285" s="51"/>
      <c r="W16285" s="51"/>
      <c r="X16285" s="51"/>
      <c r="Y16285" s="51"/>
      <c r="AE16285" s="45"/>
      <c r="AV16285" s="51"/>
    </row>
    <row r="16286" spans="22:48" x14ac:dyDescent="0.15">
      <c r="V16286" s="51"/>
      <c r="W16286" s="51"/>
      <c r="X16286" s="51"/>
      <c r="Y16286" s="51"/>
      <c r="AE16286" s="45"/>
      <c r="AV16286" s="51"/>
    </row>
    <row r="16287" spans="22:48" x14ac:dyDescent="0.15">
      <c r="V16287" s="51"/>
      <c r="W16287" s="51"/>
      <c r="X16287" s="51"/>
      <c r="Y16287" s="51"/>
      <c r="AE16287" s="45"/>
      <c r="AV16287" s="51"/>
    </row>
    <row r="16288" spans="22:48" x14ac:dyDescent="0.15">
      <c r="V16288" s="51"/>
      <c r="W16288" s="51"/>
      <c r="X16288" s="51"/>
      <c r="Y16288" s="51"/>
      <c r="AE16288" s="45"/>
      <c r="AV16288" s="51"/>
    </row>
    <row r="16289" spans="22:48" x14ac:dyDescent="0.15">
      <c r="V16289" s="51"/>
      <c r="W16289" s="51"/>
      <c r="X16289" s="51"/>
      <c r="Y16289" s="51"/>
      <c r="AE16289" s="45"/>
      <c r="AV16289" s="51"/>
    </row>
    <row r="16290" spans="22:48" x14ac:dyDescent="0.15">
      <c r="V16290" s="51"/>
      <c r="W16290" s="51"/>
      <c r="X16290" s="51"/>
      <c r="Y16290" s="51"/>
      <c r="AE16290" s="45"/>
      <c r="AV16290" s="51"/>
    </row>
    <row r="16291" spans="22:48" x14ac:dyDescent="0.15">
      <c r="V16291" s="51"/>
      <c r="W16291" s="51"/>
      <c r="X16291" s="51"/>
      <c r="Y16291" s="51"/>
      <c r="AE16291" s="45"/>
      <c r="AV16291" s="51"/>
    </row>
    <row r="16292" spans="22:48" x14ac:dyDescent="0.15">
      <c r="V16292" s="51"/>
      <c r="W16292" s="51"/>
      <c r="X16292" s="51"/>
      <c r="Y16292" s="51"/>
      <c r="AE16292" s="45"/>
      <c r="AV16292" s="51"/>
    </row>
    <row r="16293" spans="22:48" x14ac:dyDescent="0.15">
      <c r="V16293" s="51"/>
      <c r="W16293" s="51"/>
      <c r="X16293" s="51"/>
      <c r="Y16293" s="51"/>
      <c r="AE16293" s="45"/>
      <c r="AV16293" s="51"/>
    </row>
    <row r="16294" spans="22:48" x14ac:dyDescent="0.15">
      <c r="V16294" s="51"/>
      <c r="W16294" s="51"/>
      <c r="X16294" s="51"/>
      <c r="Y16294" s="51"/>
      <c r="AE16294" s="45"/>
      <c r="AV16294" s="51"/>
    </row>
    <row r="16295" spans="22:48" x14ac:dyDescent="0.15">
      <c r="V16295" s="51"/>
      <c r="W16295" s="51"/>
      <c r="X16295" s="51"/>
      <c r="Y16295" s="51"/>
      <c r="AE16295" s="45"/>
      <c r="AV16295" s="51"/>
    </row>
    <row r="16296" spans="22:48" x14ac:dyDescent="0.15">
      <c r="V16296" s="51"/>
      <c r="W16296" s="51"/>
      <c r="X16296" s="51"/>
      <c r="Y16296" s="51"/>
      <c r="AE16296" s="45"/>
      <c r="AV16296" s="51"/>
    </row>
    <row r="16297" spans="22:48" x14ac:dyDescent="0.15">
      <c r="V16297" s="51"/>
      <c r="W16297" s="51"/>
      <c r="X16297" s="51"/>
      <c r="Y16297" s="51"/>
      <c r="AE16297" s="45"/>
      <c r="AV16297" s="51"/>
    </row>
    <row r="16298" spans="22:48" x14ac:dyDescent="0.15">
      <c r="V16298" s="51"/>
      <c r="W16298" s="51"/>
      <c r="X16298" s="51"/>
      <c r="Y16298" s="51"/>
      <c r="AE16298" s="45"/>
      <c r="AV16298" s="51"/>
    </row>
    <row r="16299" spans="22:48" x14ac:dyDescent="0.15">
      <c r="V16299" s="51"/>
      <c r="W16299" s="51"/>
      <c r="X16299" s="51"/>
      <c r="Y16299" s="51"/>
      <c r="AE16299" s="45"/>
      <c r="AV16299" s="51"/>
    </row>
    <row r="16300" spans="22:48" x14ac:dyDescent="0.15">
      <c r="V16300" s="51"/>
      <c r="W16300" s="51"/>
      <c r="X16300" s="51"/>
      <c r="Y16300" s="51"/>
      <c r="AE16300" s="45"/>
      <c r="AV16300" s="51"/>
    </row>
    <row r="16301" spans="22:48" x14ac:dyDescent="0.15">
      <c r="V16301" s="51"/>
      <c r="W16301" s="51"/>
      <c r="X16301" s="51"/>
      <c r="Y16301" s="51"/>
      <c r="AE16301" s="45"/>
      <c r="AV16301" s="51"/>
    </row>
    <row r="16302" spans="22:48" x14ac:dyDescent="0.15">
      <c r="V16302" s="51"/>
      <c r="W16302" s="51"/>
      <c r="X16302" s="51"/>
      <c r="Y16302" s="51"/>
      <c r="AE16302" s="45"/>
      <c r="AV16302" s="51"/>
    </row>
    <row r="16303" spans="22:48" x14ac:dyDescent="0.15">
      <c r="V16303" s="51"/>
      <c r="W16303" s="51"/>
      <c r="X16303" s="51"/>
      <c r="Y16303" s="51"/>
      <c r="AE16303" s="45"/>
      <c r="AV16303" s="51"/>
    </row>
    <row r="16304" spans="22:48" x14ac:dyDescent="0.15">
      <c r="V16304" s="51"/>
      <c r="W16304" s="51"/>
      <c r="X16304" s="51"/>
      <c r="Y16304" s="51"/>
      <c r="AE16304" s="45"/>
      <c r="AV16304" s="51"/>
    </row>
    <row r="16305" spans="22:48" x14ac:dyDescent="0.15">
      <c r="V16305" s="51"/>
      <c r="W16305" s="51"/>
      <c r="X16305" s="51"/>
      <c r="Y16305" s="51"/>
      <c r="AE16305" s="45"/>
      <c r="AV16305" s="51"/>
    </row>
    <row r="16306" spans="22:48" x14ac:dyDescent="0.15">
      <c r="V16306" s="51"/>
      <c r="W16306" s="51"/>
      <c r="X16306" s="51"/>
      <c r="Y16306" s="51"/>
      <c r="AE16306" s="45"/>
      <c r="AV16306" s="51"/>
    </row>
    <row r="16307" spans="22:48" x14ac:dyDescent="0.15">
      <c r="V16307" s="51"/>
      <c r="W16307" s="51"/>
      <c r="X16307" s="51"/>
      <c r="Y16307" s="51"/>
      <c r="AE16307" s="45"/>
      <c r="AV16307" s="51"/>
    </row>
    <row r="16308" spans="22:48" x14ac:dyDescent="0.15">
      <c r="V16308" s="51"/>
      <c r="W16308" s="51"/>
      <c r="X16308" s="51"/>
      <c r="Y16308" s="51"/>
      <c r="AE16308" s="45"/>
      <c r="AV16308" s="51"/>
    </row>
    <row r="16309" spans="22:48" x14ac:dyDescent="0.15">
      <c r="V16309" s="51"/>
      <c r="W16309" s="51"/>
      <c r="X16309" s="51"/>
      <c r="Y16309" s="51"/>
      <c r="AE16309" s="45"/>
      <c r="AV16309" s="51"/>
    </row>
    <row r="16310" spans="22:48" x14ac:dyDescent="0.15">
      <c r="V16310" s="51"/>
      <c r="W16310" s="51"/>
      <c r="X16310" s="51"/>
      <c r="Y16310" s="51"/>
      <c r="AE16310" s="45"/>
      <c r="AV16310" s="51"/>
    </row>
    <row r="16311" spans="22:48" x14ac:dyDescent="0.15">
      <c r="V16311" s="51"/>
      <c r="W16311" s="51"/>
      <c r="X16311" s="51"/>
      <c r="Y16311" s="51"/>
      <c r="AE16311" s="45"/>
      <c r="AV16311" s="51"/>
    </row>
    <row r="16312" spans="22:48" x14ac:dyDescent="0.15">
      <c r="V16312" s="51"/>
      <c r="W16312" s="51"/>
      <c r="X16312" s="51"/>
      <c r="Y16312" s="51"/>
      <c r="AE16312" s="45"/>
      <c r="AV16312" s="51"/>
    </row>
    <row r="16313" spans="22:48" x14ac:dyDescent="0.15">
      <c r="V16313" s="51"/>
      <c r="W16313" s="51"/>
      <c r="X16313" s="51"/>
      <c r="Y16313" s="51"/>
      <c r="AE16313" s="45"/>
      <c r="AV16313" s="51"/>
    </row>
    <row r="16314" spans="22:48" x14ac:dyDescent="0.15">
      <c r="V16314" s="51"/>
      <c r="W16314" s="51"/>
      <c r="X16314" s="51"/>
      <c r="Y16314" s="51"/>
      <c r="AE16314" s="45"/>
      <c r="AV16314" s="51"/>
    </row>
    <row r="16315" spans="22:48" x14ac:dyDescent="0.15">
      <c r="V16315" s="51"/>
      <c r="W16315" s="51"/>
      <c r="X16315" s="51"/>
      <c r="Y16315" s="51"/>
      <c r="AE16315" s="45"/>
      <c r="AV16315" s="51"/>
    </row>
    <row r="16316" spans="22:48" x14ac:dyDescent="0.15">
      <c r="V16316" s="51"/>
      <c r="W16316" s="51"/>
      <c r="X16316" s="51"/>
      <c r="Y16316" s="51"/>
      <c r="AE16316" s="45"/>
      <c r="AV16316" s="51"/>
    </row>
    <row r="16317" spans="22:48" x14ac:dyDescent="0.15">
      <c r="V16317" s="51"/>
      <c r="W16317" s="51"/>
      <c r="X16317" s="51"/>
      <c r="Y16317" s="51"/>
      <c r="AE16317" s="45"/>
      <c r="AV16317" s="51"/>
    </row>
    <row r="16318" spans="22:48" x14ac:dyDescent="0.15">
      <c r="V16318" s="51"/>
      <c r="W16318" s="51"/>
      <c r="X16318" s="51"/>
      <c r="Y16318" s="51"/>
      <c r="AE16318" s="45"/>
      <c r="AV16318" s="51"/>
    </row>
    <row r="16319" spans="22:48" x14ac:dyDescent="0.15">
      <c r="V16319" s="51"/>
      <c r="W16319" s="51"/>
      <c r="X16319" s="51"/>
      <c r="Y16319" s="51"/>
      <c r="AE16319" s="45"/>
      <c r="AV16319" s="51"/>
    </row>
    <row r="16320" spans="22:48" x14ac:dyDescent="0.15">
      <c r="V16320" s="51"/>
      <c r="W16320" s="51"/>
      <c r="X16320" s="51"/>
      <c r="Y16320" s="51"/>
      <c r="AE16320" s="45"/>
      <c r="AV16320" s="51"/>
    </row>
    <row r="16321" spans="22:48" x14ac:dyDescent="0.15">
      <c r="V16321" s="51"/>
      <c r="W16321" s="51"/>
      <c r="X16321" s="51"/>
      <c r="Y16321" s="51"/>
      <c r="AE16321" s="45"/>
      <c r="AV16321" s="51"/>
    </row>
    <row r="16322" spans="22:48" x14ac:dyDescent="0.15">
      <c r="V16322" s="51"/>
      <c r="W16322" s="51"/>
      <c r="X16322" s="51"/>
      <c r="Y16322" s="51"/>
      <c r="AE16322" s="45"/>
      <c r="AV16322" s="51"/>
    </row>
    <row r="16323" spans="22:48" x14ac:dyDescent="0.15">
      <c r="V16323" s="51"/>
      <c r="W16323" s="51"/>
      <c r="X16323" s="51"/>
      <c r="Y16323" s="51"/>
      <c r="AE16323" s="45"/>
      <c r="AV16323" s="51"/>
    </row>
    <row r="16324" spans="22:48" x14ac:dyDescent="0.15">
      <c r="V16324" s="51"/>
      <c r="W16324" s="51"/>
      <c r="X16324" s="51"/>
      <c r="Y16324" s="51"/>
      <c r="AE16324" s="45"/>
      <c r="AV16324" s="51"/>
    </row>
    <row r="16325" spans="22:48" x14ac:dyDescent="0.15">
      <c r="V16325" s="51"/>
      <c r="W16325" s="51"/>
      <c r="X16325" s="51"/>
      <c r="Y16325" s="51"/>
      <c r="AE16325" s="45"/>
      <c r="AV16325" s="51"/>
    </row>
    <row r="16326" spans="22:48" x14ac:dyDescent="0.15">
      <c r="V16326" s="51"/>
      <c r="W16326" s="51"/>
      <c r="X16326" s="51"/>
      <c r="Y16326" s="51"/>
      <c r="AE16326" s="45"/>
      <c r="AV16326" s="51"/>
    </row>
    <row r="16327" spans="22:48" x14ac:dyDescent="0.15">
      <c r="V16327" s="51"/>
      <c r="W16327" s="51"/>
      <c r="X16327" s="51"/>
      <c r="Y16327" s="51"/>
      <c r="AE16327" s="45"/>
      <c r="AV16327" s="51"/>
    </row>
    <row r="16328" spans="22:48" x14ac:dyDescent="0.15">
      <c r="V16328" s="51"/>
      <c r="W16328" s="51"/>
      <c r="X16328" s="51"/>
      <c r="Y16328" s="51"/>
      <c r="AE16328" s="45"/>
      <c r="AV16328" s="51"/>
    </row>
    <row r="16329" spans="22:48" x14ac:dyDescent="0.15">
      <c r="V16329" s="51"/>
      <c r="W16329" s="51"/>
      <c r="X16329" s="51"/>
      <c r="Y16329" s="51"/>
      <c r="AE16329" s="45"/>
      <c r="AV16329" s="51"/>
    </row>
    <row r="16330" spans="22:48" x14ac:dyDescent="0.15">
      <c r="V16330" s="51"/>
      <c r="W16330" s="51"/>
      <c r="X16330" s="51"/>
      <c r="Y16330" s="51"/>
      <c r="AE16330" s="45"/>
      <c r="AV16330" s="51"/>
    </row>
    <row r="16331" spans="22:48" x14ac:dyDescent="0.15">
      <c r="V16331" s="51"/>
      <c r="W16331" s="51"/>
      <c r="X16331" s="51"/>
      <c r="Y16331" s="51"/>
      <c r="AE16331" s="45"/>
      <c r="AV16331" s="51"/>
    </row>
    <row r="16332" spans="22:48" x14ac:dyDescent="0.15">
      <c r="V16332" s="51"/>
      <c r="W16332" s="51"/>
      <c r="X16332" s="51"/>
      <c r="Y16332" s="51"/>
      <c r="AE16332" s="45"/>
      <c r="AV16332" s="51"/>
    </row>
    <row r="16333" spans="22:48" x14ac:dyDescent="0.15">
      <c r="V16333" s="51"/>
      <c r="W16333" s="51"/>
      <c r="X16333" s="51"/>
      <c r="Y16333" s="51"/>
      <c r="AE16333" s="45"/>
      <c r="AV16333" s="51"/>
    </row>
    <row r="16334" spans="22:48" x14ac:dyDescent="0.15">
      <c r="V16334" s="51"/>
      <c r="W16334" s="51"/>
      <c r="X16334" s="51"/>
      <c r="Y16334" s="51"/>
      <c r="AE16334" s="45"/>
      <c r="AV16334" s="51"/>
    </row>
    <row r="16335" spans="22:48" x14ac:dyDescent="0.15">
      <c r="V16335" s="51"/>
      <c r="W16335" s="51"/>
      <c r="X16335" s="51"/>
      <c r="Y16335" s="51"/>
      <c r="AE16335" s="45"/>
      <c r="AV16335" s="51"/>
    </row>
    <row r="16336" spans="22:48" x14ac:dyDescent="0.15">
      <c r="V16336" s="51"/>
      <c r="W16336" s="51"/>
      <c r="X16336" s="51"/>
      <c r="Y16336" s="51"/>
      <c r="AE16336" s="45"/>
      <c r="AV16336" s="51"/>
    </row>
    <row r="16337" spans="22:48" x14ac:dyDescent="0.15">
      <c r="V16337" s="51"/>
      <c r="W16337" s="51"/>
      <c r="X16337" s="51"/>
      <c r="Y16337" s="51"/>
      <c r="AE16337" s="45"/>
      <c r="AV16337" s="51"/>
    </row>
    <row r="16338" spans="22:48" x14ac:dyDescent="0.15">
      <c r="V16338" s="51"/>
      <c r="W16338" s="51"/>
      <c r="X16338" s="51"/>
      <c r="Y16338" s="51"/>
      <c r="AE16338" s="45"/>
      <c r="AV16338" s="51"/>
    </row>
    <row r="16339" spans="22:48" x14ac:dyDescent="0.15">
      <c r="V16339" s="51"/>
      <c r="W16339" s="51"/>
      <c r="X16339" s="51"/>
      <c r="Y16339" s="51"/>
      <c r="AE16339" s="45"/>
      <c r="AV16339" s="51"/>
    </row>
    <row r="16340" spans="22:48" x14ac:dyDescent="0.15">
      <c r="V16340" s="51"/>
      <c r="W16340" s="51"/>
      <c r="X16340" s="51"/>
      <c r="Y16340" s="51"/>
      <c r="AE16340" s="45"/>
      <c r="AV16340" s="51"/>
    </row>
    <row r="16341" spans="22:48" x14ac:dyDescent="0.15">
      <c r="V16341" s="51"/>
      <c r="W16341" s="51"/>
      <c r="X16341" s="51"/>
      <c r="Y16341" s="51"/>
      <c r="AE16341" s="45"/>
      <c r="AV16341" s="51"/>
    </row>
    <row r="16342" spans="22:48" x14ac:dyDescent="0.15">
      <c r="V16342" s="51"/>
      <c r="W16342" s="51"/>
      <c r="X16342" s="51"/>
      <c r="Y16342" s="51"/>
      <c r="AE16342" s="45"/>
      <c r="AV16342" s="51"/>
    </row>
    <row r="16343" spans="22:48" x14ac:dyDescent="0.15">
      <c r="V16343" s="51"/>
      <c r="W16343" s="51"/>
      <c r="X16343" s="51"/>
      <c r="Y16343" s="51"/>
      <c r="AE16343" s="45"/>
      <c r="AV16343" s="51"/>
    </row>
    <row r="16344" spans="22:48" x14ac:dyDescent="0.15">
      <c r="V16344" s="51"/>
      <c r="W16344" s="51"/>
      <c r="X16344" s="51"/>
      <c r="Y16344" s="51"/>
      <c r="AE16344" s="45"/>
      <c r="AV16344" s="51"/>
    </row>
    <row r="16345" spans="22:48" x14ac:dyDescent="0.15">
      <c r="V16345" s="51"/>
      <c r="W16345" s="51"/>
      <c r="X16345" s="51"/>
      <c r="Y16345" s="51"/>
      <c r="AE16345" s="45"/>
      <c r="AV16345" s="51"/>
    </row>
    <row r="16346" spans="22:48" x14ac:dyDescent="0.15">
      <c r="V16346" s="51"/>
      <c r="W16346" s="51"/>
      <c r="X16346" s="51"/>
      <c r="Y16346" s="51"/>
      <c r="AE16346" s="45"/>
      <c r="AV16346" s="51"/>
    </row>
    <row r="16347" spans="22:48" x14ac:dyDescent="0.15">
      <c r="V16347" s="51"/>
      <c r="W16347" s="51"/>
      <c r="X16347" s="51"/>
      <c r="Y16347" s="51"/>
      <c r="AE16347" s="45"/>
      <c r="AV16347" s="51"/>
    </row>
    <row r="16348" spans="22:48" x14ac:dyDescent="0.15">
      <c r="V16348" s="51"/>
      <c r="W16348" s="51"/>
      <c r="X16348" s="51"/>
      <c r="Y16348" s="51"/>
      <c r="AE16348" s="45"/>
      <c r="AV16348" s="51"/>
    </row>
    <row r="16349" spans="22:48" x14ac:dyDescent="0.15">
      <c r="V16349" s="51"/>
      <c r="W16349" s="51"/>
      <c r="X16349" s="51"/>
      <c r="Y16349" s="51"/>
      <c r="AE16349" s="45"/>
      <c r="AV16349" s="51"/>
    </row>
    <row r="16350" spans="22:48" x14ac:dyDescent="0.15">
      <c r="V16350" s="51"/>
      <c r="W16350" s="51"/>
      <c r="X16350" s="51"/>
      <c r="Y16350" s="51"/>
      <c r="AE16350" s="45"/>
      <c r="AV16350" s="51"/>
    </row>
    <row r="16351" spans="22:48" x14ac:dyDescent="0.15">
      <c r="V16351" s="51"/>
      <c r="W16351" s="51"/>
      <c r="X16351" s="51"/>
      <c r="Y16351" s="51"/>
      <c r="AE16351" s="45"/>
      <c r="AV16351" s="51"/>
    </row>
    <row r="16352" spans="22:48" x14ac:dyDescent="0.15">
      <c r="V16352" s="51"/>
      <c r="W16352" s="51"/>
      <c r="X16352" s="51"/>
      <c r="Y16352" s="51"/>
      <c r="AE16352" s="45"/>
      <c r="AV16352" s="51"/>
    </row>
    <row r="16353" spans="22:48" x14ac:dyDescent="0.15">
      <c r="V16353" s="51"/>
      <c r="W16353" s="51"/>
      <c r="X16353" s="51"/>
      <c r="Y16353" s="51"/>
      <c r="AE16353" s="45"/>
      <c r="AV16353" s="51"/>
    </row>
    <row r="16354" spans="22:48" x14ac:dyDescent="0.15">
      <c r="V16354" s="51"/>
      <c r="W16354" s="51"/>
      <c r="X16354" s="51"/>
      <c r="Y16354" s="51"/>
      <c r="AE16354" s="45"/>
      <c r="AV16354" s="51"/>
    </row>
    <row r="16355" spans="22:48" x14ac:dyDescent="0.15">
      <c r="V16355" s="51"/>
      <c r="W16355" s="51"/>
      <c r="X16355" s="51"/>
      <c r="Y16355" s="51"/>
      <c r="AE16355" s="45"/>
      <c r="AV16355" s="51"/>
    </row>
    <row r="16356" spans="22:48" x14ac:dyDescent="0.15">
      <c r="V16356" s="51"/>
      <c r="W16356" s="51"/>
      <c r="X16356" s="51"/>
      <c r="Y16356" s="51"/>
      <c r="AE16356" s="45"/>
      <c r="AV16356" s="51"/>
    </row>
    <row r="16357" spans="22:48" x14ac:dyDescent="0.15">
      <c r="V16357" s="51"/>
      <c r="W16357" s="51"/>
      <c r="X16357" s="51"/>
      <c r="Y16357" s="51"/>
      <c r="AE16357" s="45"/>
      <c r="AV16357" s="51"/>
    </row>
    <row r="16358" spans="22:48" x14ac:dyDescent="0.15">
      <c r="V16358" s="51"/>
      <c r="W16358" s="51"/>
      <c r="X16358" s="51"/>
      <c r="Y16358" s="51"/>
      <c r="AE16358" s="45"/>
      <c r="AV16358" s="51"/>
    </row>
    <row r="16359" spans="22:48" x14ac:dyDescent="0.15">
      <c r="V16359" s="51"/>
      <c r="W16359" s="51"/>
      <c r="X16359" s="51"/>
      <c r="Y16359" s="51"/>
      <c r="AE16359" s="45"/>
      <c r="AV16359" s="51"/>
    </row>
    <row r="16360" spans="22:48" x14ac:dyDescent="0.15">
      <c r="V16360" s="51"/>
      <c r="W16360" s="51"/>
      <c r="X16360" s="51"/>
      <c r="Y16360" s="51"/>
      <c r="AE16360" s="45"/>
      <c r="AV16360" s="51"/>
    </row>
    <row r="16361" spans="22:48" x14ac:dyDescent="0.15">
      <c r="V16361" s="51"/>
      <c r="W16361" s="51"/>
      <c r="X16361" s="51"/>
      <c r="Y16361" s="51"/>
      <c r="AE16361" s="45"/>
      <c r="AV16361" s="51"/>
    </row>
    <row r="16362" spans="22:48" x14ac:dyDescent="0.15">
      <c r="V16362" s="51"/>
      <c r="W16362" s="51"/>
      <c r="X16362" s="51"/>
      <c r="Y16362" s="51"/>
      <c r="AE16362" s="45"/>
      <c r="AV16362" s="51"/>
    </row>
    <row r="16363" spans="22:48" x14ac:dyDescent="0.15">
      <c r="V16363" s="51"/>
      <c r="W16363" s="51"/>
      <c r="X16363" s="51"/>
      <c r="Y16363" s="51"/>
      <c r="AE16363" s="45"/>
      <c r="AV16363" s="51"/>
    </row>
    <row r="16364" spans="22:48" x14ac:dyDescent="0.15">
      <c r="V16364" s="51"/>
      <c r="W16364" s="51"/>
      <c r="X16364" s="51"/>
      <c r="Y16364" s="51"/>
      <c r="AE16364" s="45"/>
      <c r="AV16364" s="51"/>
    </row>
    <row r="16365" spans="22:48" x14ac:dyDescent="0.15">
      <c r="V16365" s="51"/>
      <c r="W16365" s="51"/>
      <c r="X16365" s="51"/>
      <c r="Y16365" s="51"/>
      <c r="AE16365" s="45"/>
      <c r="AV16365" s="51"/>
    </row>
    <row r="16366" spans="22:48" x14ac:dyDescent="0.15">
      <c r="V16366" s="51"/>
      <c r="W16366" s="51"/>
      <c r="X16366" s="51"/>
      <c r="Y16366" s="51"/>
      <c r="AE16366" s="45"/>
      <c r="AV16366" s="51"/>
    </row>
    <row r="16367" spans="22:48" x14ac:dyDescent="0.15">
      <c r="V16367" s="51"/>
      <c r="W16367" s="51"/>
      <c r="X16367" s="51"/>
      <c r="Y16367" s="51"/>
      <c r="AE16367" s="45"/>
      <c r="AV16367" s="51"/>
    </row>
    <row r="16368" spans="22:48" x14ac:dyDescent="0.15">
      <c r="V16368" s="51"/>
      <c r="W16368" s="51"/>
      <c r="X16368" s="51"/>
      <c r="Y16368" s="51"/>
      <c r="AE16368" s="45"/>
      <c r="AV16368" s="51"/>
    </row>
    <row r="16369" spans="22:48" x14ac:dyDescent="0.15">
      <c r="V16369" s="51"/>
      <c r="W16369" s="51"/>
      <c r="X16369" s="51"/>
      <c r="Y16369" s="51"/>
      <c r="AE16369" s="45"/>
      <c r="AV16369" s="51"/>
    </row>
    <row r="16370" spans="22:48" x14ac:dyDescent="0.15">
      <c r="V16370" s="51"/>
      <c r="W16370" s="51"/>
      <c r="X16370" s="51"/>
      <c r="Y16370" s="51"/>
      <c r="AE16370" s="45"/>
      <c r="AV16370" s="51"/>
    </row>
    <row r="16371" spans="22:48" x14ac:dyDescent="0.15">
      <c r="V16371" s="51"/>
      <c r="W16371" s="51"/>
      <c r="X16371" s="51"/>
      <c r="Y16371" s="51"/>
      <c r="AE16371" s="45"/>
      <c r="AV16371" s="51"/>
    </row>
    <row r="16372" spans="22:48" x14ac:dyDescent="0.15">
      <c r="V16372" s="51"/>
      <c r="W16372" s="51"/>
      <c r="X16372" s="51"/>
      <c r="Y16372" s="51"/>
      <c r="AE16372" s="45"/>
      <c r="AV16372" s="51"/>
    </row>
    <row r="16373" spans="22:48" x14ac:dyDescent="0.15">
      <c r="V16373" s="51"/>
      <c r="W16373" s="51"/>
      <c r="X16373" s="51"/>
      <c r="Y16373" s="51"/>
      <c r="AE16373" s="45"/>
      <c r="AV16373" s="51"/>
    </row>
    <row r="16374" spans="22:48" x14ac:dyDescent="0.15">
      <c r="V16374" s="51"/>
      <c r="W16374" s="51"/>
      <c r="X16374" s="51"/>
      <c r="Y16374" s="51"/>
      <c r="AE16374" s="45"/>
      <c r="AV16374" s="51"/>
    </row>
    <row r="16375" spans="22:48" x14ac:dyDescent="0.15">
      <c r="V16375" s="51"/>
      <c r="W16375" s="51"/>
      <c r="X16375" s="51"/>
      <c r="Y16375" s="51"/>
      <c r="AE16375" s="45"/>
      <c r="AV16375" s="51"/>
    </row>
    <row r="16376" spans="22:48" x14ac:dyDescent="0.15">
      <c r="V16376" s="51"/>
      <c r="W16376" s="51"/>
      <c r="X16376" s="51"/>
      <c r="Y16376" s="51"/>
      <c r="AE16376" s="45"/>
      <c r="AV16376" s="51"/>
    </row>
    <row r="16377" spans="22:48" x14ac:dyDescent="0.15">
      <c r="V16377" s="51"/>
      <c r="W16377" s="51"/>
      <c r="X16377" s="51"/>
      <c r="Y16377" s="51"/>
      <c r="AE16377" s="45"/>
      <c r="AV16377" s="51"/>
    </row>
    <row r="16378" spans="22:48" x14ac:dyDescent="0.15">
      <c r="V16378" s="51"/>
      <c r="W16378" s="51"/>
      <c r="X16378" s="51"/>
      <c r="Y16378" s="51"/>
      <c r="AE16378" s="45"/>
      <c r="AV16378" s="51"/>
    </row>
    <row r="16379" spans="22:48" x14ac:dyDescent="0.15">
      <c r="V16379" s="51"/>
      <c r="W16379" s="51"/>
      <c r="X16379" s="51"/>
      <c r="Y16379" s="51"/>
      <c r="AE16379" s="45"/>
      <c r="AV16379" s="51"/>
    </row>
    <row r="16380" spans="22:48" x14ac:dyDescent="0.15">
      <c r="V16380" s="51"/>
      <c r="W16380" s="51"/>
      <c r="X16380" s="51"/>
      <c r="Y16380" s="51"/>
      <c r="AE16380" s="45"/>
      <c r="AV16380" s="51"/>
    </row>
    <row r="16381" spans="22:48" x14ac:dyDescent="0.15">
      <c r="V16381" s="51"/>
      <c r="W16381" s="51"/>
      <c r="X16381" s="51"/>
      <c r="Y16381" s="51"/>
      <c r="AE16381" s="45"/>
      <c r="AV16381" s="51"/>
    </row>
    <row r="16382" spans="22:48" x14ac:dyDescent="0.15">
      <c r="V16382" s="51"/>
      <c r="W16382" s="51"/>
      <c r="X16382" s="51"/>
      <c r="Y16382" s="51"/>
      <c r="AE16382" s="45"/>
      <c r="AV16382" s="51"/>
    </row>
    <row r="16383" spans="22:48" x14ac:dyDescent="0.15">
      <c r="V16383" s="51"/>
      <c r="W16383" s="51"/>
      <c r="X16383" s="51"/>
      <c r="Y16383" s="51"/>
      <c r="AE16383" s="45"/>
      <c r="AV16383" s="51"/>
    </row>
    <row r="16384" spans="22:48" x14ac:dyDescent="0.15">
      <c r="V16384" s="51"/>
      <c r="W16384" s="51"/>
      <c r="X16384" s="51"/>
      <c r="Y16384" s="51"/>
      <c r="AE16384" s="45"/>
      <c r="AV16384" s="51"/>
    </row>
    <row r="16385" spans="22:48" x14ac:dyDescent="0.15">
      <c r="V16385" s="51"/>
      <c r="W16385" s="51"/>
      <c r="X16385" s="51"/>
      <c r="Y16385" s="51"/>
      <c r="AE16385" s="45"/>
      <c r="AV16385" s="51"/>
    </row>
    <row r="16386" spans="22:48" x14ac:dyDescent="0.15">
      <c r="V16386" s="51"/>
      <c r="W16386" s="51"/>
      <c r="X16386" s="51"/>
      <c r="Y16386" s="51"/>
      <c r="AE16386" s="45"/>
      <c r="AV16386" s="51"/>
    </row>
    <row r="16387" spans="22:48" x14ac:dyDescent="0.15">
      <c r="V16387" s="51"/>
      <c r="W16387" s="51"/>
      <c r="X16387" s="51"/>
      <c r="Y16387" s="51"/>
      <c r="AE16387" s="45"/>
      <c r="AV16387" s="51"/>
    </row>
    <row r="16388" spans="22:48" x14ac:dyDescent="0.15">
      <c r="V16388" s="51"/>
      <c r="W16388" s="51"/>
      <c r="X16388" s="51"/>
      <c r="Y16388" s="51"/>
      <c r="AE16388" s="45"/>
      <c r="AV16388" s="51"/>
    </row>
    <row r="16389" spans="22:48" x14ac:dyDescent="0.15">
      <c r="V16389" s="51"/>
      <c r="W16389" s="51"/>
      <c r="X16389" s="51"/>
      <c r="Y16389" s="51"/>
      <c r="AE16389" s="45"/>
      <c r="AV16389" s="51"/>
    </row>
    <row r="16390" spans="22:48" x14ac:dyDescent="0.15">
      <c r="V16390" s="51"/>
      <c r="W16390" s="51"/>
      <c r="X16390" s="51"/>
      <c r="Y16390" s="51"/>
      <c r="AE16390" s="45"/>
      <c r="AV16390" s="51"/>
    </row>
    <row r="16391" spans="22:48" x14ac:dyDescent="0.15">
      <c r="V16391" s="51"/>
      <c r="W16391" s="51"/>
      <c r="X16391" s="51"/>
      <c r="Y16391" s="51"/>
      <c r="AE16391" s="45"/>
      <c r="AV16391" s="51"/>
    </row>
    <row r="16392" spans="22:48" x14ac:dyDescent="0.15">
      <c r="V16392" s="51"/>
      <c r="W16392" s="51"/>
      <c r="X16392" s="51"/>
      <c r="Y16392" s="51"/>
      <c r="AE16392" s="45"/>
      <c r="AV16392" s="51"/>
    </row>
    <row r="16393" spans="22:48" x14ac:dyDescent="0.15">
      <c r="V16393" s="51"/>
      <c r="W16393" s="51"/>
      <c r="X16393" s="51"/>
      <c r="Y16393" s="51"/>
      <c r="AE16393" s="45"/>
      <c r="AV16393" s="51"/>
    </row>
    <row r="16394" spans="22:48" x14ac:dyDescent="0.15">
      <c r="V16394" s="51"/>
      <c r="W16394" s="51"/>
      <c r="X16394" s="51"/>
      <c r="Y16394" s="51"/>
      <c r="AE16394" s="45"/>
      <c r="AV16394" s="51"/>
    </row>
    <row r="16395" spans="22:48" x14ac:dyDescent="0.15">
      <c r="V16395" s="51"/>
      <c r="W16395" s="51"/>
      <c r="X16395" s="51"/>
      <c r="Y16395" s="51"/>
      <c r="AE16395" s="45"/>
      <c r="AV16395" s="51"/>
    </row>
    <row r="16396" spans="22:48" x14ac:dyDescent="0.15">
      <c r="V16396" s="51"/>
      <c r="W16396" s="51"/>
      <c r="X16396" s="51"/>
      <c r="Y16396" s="51"/>
      <c r="AE16396" s="45"/>
      <c r="AV16396" s="51"/>
    </row>
    <row r="16397" spans="22:48" x14ac:dyDescent="0.15">
      <c r="V16397" s="51"/>
      <c r="W16397" s="51"/>
      <c r="X16397" s="51"/>
      <c r="Y16397" s="51"/>
      <c r="AE16397" s="45"/>
      <c r="AV16397" s="51"/>
    </row>
    <row r="16398" spans="22:48" x14ac:dyDescent="0.15">
      <c r="V16398" s="51"/>
      <c r="W16398" s="51"/>
      <c r="X16398" s="51"/>
      <c r="Y16398" s="51"/>
      <c r="AE16398" s="45"/>
      <c r="AV16398" s="51"/>
    </row>
    <row r="16399" spans="22:48" x14ac:dyDescent="0.15">
      <c r="V16399" s="51"/>
      <c r="W16399" s="51"/>
      <c r="X16399" s="51"/>
      <c r="Y16399" s="51"/>
      <c r="AE16399" s="45"/>
      <c r="AV16399" s="51"/>
    </row>
    <row r="16400" spans="22:48" x14ac:dyDescent="0.15">
      <c r="V16400" s="51"/>
      <c r="W16400" s="51"/>
      <c r="X16400" s="51"/>
      <c r="Y16400" s="51"/>
      <c r="AE16400" s="45"/>
      <c r="AV16400" s="51"/>
    </row>
    <row r="16401" spans="22:48" x14ac:dyDescent="0.15">
      <c r="V16401" s="51"/>
      <c r="W16401" s="51"/>
      <c r="X16401" s="51"/>
      <c r="Y16401" s="51"/>
      <c r="AE16401" s="45"/>
      <c r="AV16401" s="51"/>
    </row>
    <row r="16402" spans="22:48" x14ac:dyDescent="0.15">
      <c r="V16402" s="51"/>
      <c r="W16402" s="51"/>
      <c r="X16402" s="51"/>
      <c r="Y16402" s="51"/>
      <c r="AE16402" s="45"/>
      <c r="AV16402" s="51"/>
    </row>
    <row r="16403" spans="22:48" x14ac:dyDescent="0.15">
      <c r="V16403" s="51"/>
      <c r="W16403" s="51"/>
      <c r="X16403" s="51"/>
      <c r="Y16403" s="51"/>
      <c r="AE16403" s="45"/>
      <c r="AV16403" s="51"/>
    </row>
    <row r="16404" spans="22:48" x14ac:dyDescent="0.15">
      <c r="V16404" s="51"/>
      <c r="W16404" s="51"/>
      <c r="X16404" s="51"/>
      <c r="Y16404" s="51"/>
      <c r="AE16404" s="45"/>
      <c r="AV16404" s="51"/>
    </row>
    <row r="16405" spans="22:48" x14ac:dyDescent="0.15">
      <c r="V16405" s="51"/>
      <c r="W16405" s="51"/>
      <c r="X16405" s="51"/>
      <c r="Y16405" s="51"/>
      <c r="AE16405" s="45"/>
      <c r="AV16405" s="51"/>
    </row>
    <row r="16406" spans="22:48" x14ac:dyDescent="0.15">
      <c r="V16406" s="51"/>
      <c r="W16406" s="51"/>
      <c r="X16406" s="51"/>
      <c r="Y16406" s="51"/>
      <c r="AE16406" s="45"/>
      <c r="AV16406" s="51"/>
    </row>
    <row r="16407" spans="22:48" x14ac:dyDescent="0.15">
      <c r="V16407" s="51"/>
      <c r="W16407" s="51"/>
      <c r="X16407" s="51"/>
      <c r="Y16407" s="51"/>
      <c r="AE16407" s="45"/>
      <c r="AV16407" s="51"/>
    </row>
    <row r="16408" spans="22:48" x14ac:dyDescent="0.15">
      <c r="V16408" s="51"/>
      <c r="W16408" s="51"/>
      <c r="X16408" s="51"/>
      <c r="Y16408" s="51"/>
      <c r="AE16408" s="45"/>
      <c r="AV16408" s="51"/>
    </row>
    <row r="16409" spans="22:48" x14ac:dyDescent="0.15">
      <c r="V16409" s="51"/>
      <c r="W16409" s="51"/>
      <c r="X16409" s="51"/>
      <c r="Y16409" s="51"/>
      <c r="AE16409" s="45"/>
      <c r="AV16409" s="51"/>
    </row>
    <row r="16410" spans="22:48" x14ac:dyDescent="0.15">
      <c r="V16410" s="51"/>
      <c r="W16410" s="51"/>
      <c r="X16410" s="51"/>
      <c r="Y16410" s="51"/>
      <c r="AE16410" s="45"/>
      <c r="AV16410" s="51"/>
    </row>
    <row r="16411" spans="22:48" x14ac:dyDescent="0.15">
      <c r="V16411" s="51"/>
      <c r="W16411" s="51"/>
      <c r="X16411" s="51"/>
      <c r="Y16411" s="51"/>
      <c r="AE16411" s="45"/>
      <c r="AV16411" s="51"/>
    </row>
    <row r="16412" spans="22:48" x14ac:dyDescent="0.15">
      <c r="V16412" s="51"/>
      <c r="W16412" s="51"/>
      <c r="X16412" s="51"/>
      <c r="Y16412" s="51"/>
      <c r="AE16412" s="45"/>
      <c r="AV16412" s="51"/>
    </row>
    <row r="16413" spans="22:48" x14ac:dyDescent="0.15">
      <c r="V16413" s="51"/>
      <c r="W16413" s="51"/>
      <c r="X16413" s="51"/>
      <c r="Y16413" s="51"/>
      <c r="AE16413" s="45"/>
      <c r="AV16413" s="51"/>
    </row>
    <row r="16414" spans="22:48" x14ac:dyDescent="0.15">
      <c r="V16414" s="51"/>
      <c r="W16414" s="51"/>
      <c r="X16414" s="51"/>
      <c r="Y16414" s="51"/>
      <c r="AE16414" s="45"/>
      <c r="AV16414" s="51"/>
    </row>
    <row r="16415" spans="22:48" x14ac:dyDescent="0.15">
      <c r="V16415" s="51"/>
      <c r="W16415" s="51"/>
      <c r="X16415" s="51"/>
      <c r="Y16415" s="51"/>
      <c r="AE16415" s="45"/>
      <c r="AV16415" s="51"/>
    </row>
    <row r="16416" spans="22:48" x14ac:dyDescent="0.15">
      <c r="V16416" s="51"/>
      <c r="W16416" s="51"/>
      <c r="X16416" s="51"/>
      <c r="Y16416" s="51"/>
      <c r="AE16416" s="45"/>
      <c r="AV16416" s="51"/>
    </row>
    <row r="16417" spans="22:48" x14ac:dyDescent="0.15">
      <c r="V16417" s="51"/>
      <c r="W16417" s="51"/>
      <c r="X16417" s="51"/>
      <c r="Y16417" s="51"/>
      <c r="AE16417" s="45"/>
      <c r="AV16417" s="51"/>
    </row>
    <row r="16418" spans="22:48" x14ac:dyDescent="0.15">
      <c r="V16418" s="51"/>
      <c r="W16418" s="51"/>
      <c r="X16418" s="51"/>
      <c r="Y16418" s="51"/>
      <c r="AE16418" s="45"/>
      <c r="AV16418" s="51"/>
    </row>
    <row r="16419" spans="22:48" x14ac:dyDescent="0.15">
      <c r="V16419" s="51"/>
      <c r="W16419" s="51"/>
      <c r="X16419" s="51"/>
      <c r="Y16419" s="51"/>
      <c r="AE16419" s="45"/>
      <c r="AV16419" s="51"/>
    </row>
    <row r="16420" spans="22:48" x14ac:dyDescent="0.15">
      <c r="V16420" s="51"/>
      <c r="W16420" s="51"/>
      <c r="X16420" s="51"/>
      <c r="Y16420" s="51"/>
      <c r="AE16420" s="45"/>
      <c r="AV16420" s="51"/>
    </row>
    <row r="16421" spans="22:48" x14ac:dyDescent="0.15">
      <c r="V16421" s="51"/>
      <c r="W16421" s="51"/>
      <c r="X16421" s="51"/>
      <c r="Y16421" s="51"/>
      <c r="AE16421" s="45"/>
      <c r="AV16421" s="51"/>
    </row>
    <row r="16422" spans="22:48" x14ac:dyDescent="0.15">
      <c r="V16422" s="51"/>
      <c r="W16422" s="51"/>
      <c r="X16422" s="51"/>
      <c r="Y16422" s="51"/>
      <c r="AE16422" s="45"/>
      <c r="AV16422" s="51"/>
    </row>
    <row r="16423" spans="22:48" x14ac:dyDescent="0.15">
      <c r="V16423" s="51"/>
      <c r="W16423" s="51"/>
      <c r="X16423" s="51"/>
      <c r="Y16423" s="51"/>
      <c r="AE16423" s="45"/>
      <c r="AV16423" s="51"/>
    </row>
    <row r="16424" spans="22:48" x14ac:dyDescent="0.15">
      <c r="V16424" s="51"/>
      <c r="W16424" s="51"/>
      <c r="X16424" s="51"/>
      <c r="Y16424" s="51"/>
      <c r="AE16424" s="45"/>
      <c r="AV16424" s="51"/>
    </row>
    <row r="16425" spans="22:48" x14ac:dyDescent="0.15">
      <c r="V16425" s="51"/>
      <c r="W16425" s="51"/>
      <c r="X16425" s="51"/>
      <c r="Y16425" s="51"/>
      <c r="AE16425" s="45"/>
      <c r="AV16425" s="51"/>
    </row>
    <row r="16426" spans="22:48" x14ac:dyDescent="0.15">
      <c r="V16426" s="51"/>
      <c r="W16426" s="51"/>
      <c r="X16426" s="51"/>
      <c r="Y16426" s="51"/>
      <c r="AE16426" s="45"/>
      <c r="AV16426" s="51"/>
    </row>
    <row r="16427" spans="22:48" x14ac:dyDescent="0.15">
      <c r="V16427" s="51"/>
      <c r="W16427" s="51"/>
      <c r="X16427" s="51"/>
      <c r="Y16427" s="51"/>
      <c r="AE16427" s="45"/>
      <c r="AV16427" s="51"/>
    </row>
    <row r="16428" spans="22:48" x14ac:dyDescent="0.15">
      <c r="V16428" s="51"/>
      <c r="W16428" s="51"/>
      <c r="X16428" s="51"/>
      <c r="Y16428" s="51"/>
      <c r="AE16428" s="45"/>
      <c r="AV16428" s="51"/>
    </row>
    <row r="16429" spans="22:48" x14ac:dyDescent="0.15">
      <c r="V16429" s="51"/>
      <c r="W16429" s="51"/>
      <c r="X16429" s="51"/>
      <c r="Y16429" s="51"/>
      <c r="AE16429" s="45"/>
      <c r="AV16429" s="51"/>
    </row>
    <row r="16430" spans="22:48" x14ac:dyDescent="0.15">
      <c r="V16430" s="51"/>
      <c r="W16430" s="51"/>
      <c r="X16430" s="51"/>
      <c r="Y16430" s="51"/>
      <c r="AE16430" s="45"/>
      <c r="AV16430" s="51"/>
    </row>
    <row r="16431" spans="22:48" x14ac:dyDescent="0.15">
      <c r="V16431" s="51"/>
      <c r="W16431" s="51"/>
      <c r="X16431" s="51"/>
      <c r="Y16431" s="51"/>
      <c r="AE16431" s="45"/>
      <c r="AV16431" s="51"/>
    </row>
    <row r="16432" spans="22:48" x14ac:dyDescent="0.15">
      <c r="V16432" s="51"/>
      <c r="W16432" s="51"/>
      <c r="X16432" s="51"/>
      <c r="Y16432" s="51"/>
      <c r="AE16432" s="45"/>
      <c r="AV16432" s="51"/>
    </row>
    <row r="16433" spans="22:48" x14ac:dyDescent="0.15">
      <c r="V16433" s="51"/>
      <c r="W16433" s="51"/>
      <c r="X16433" s="51"/>
      <c r="Y16433" s="51"/>
      <c r="AE16433" s="45"/>
      <c r="AV16433" s="51"/>
    </row>
    <row r="16434" spans="22:48" x14ac:dyDescent="0.15">
      <c r="V16434" s="51"/>
      <c r="W16434" s="51"/>
      <c r="X16434" s="51"/>
      <c r="Y16434" s="51"/>
      <c r="AE16434" s="45"/>
      <c r="AV16434" s="51"/>
    </row>
    <row r="16435" spans="22:48" x14ac:dyDescent="0.15">
      <c r="V16435" s="51"/>
      <c r="W16435" s="51"/>
      <c r="X16435" s="51"/>
      <c r="Y16435" s="51"/>
      <c r="AE16435" s="45"/>
      <c r="AV16435" s="51"/>
    </row>
    <row r="16436" spans="22:48" x14ac:dyDescent="0.15">
      <c r="V16436" s="51"/>
      <c r="W16436" s="51"/>
      <c r="X16436" s="51"/>
      <c r="Y16436" s="51"/>
      <c r="AE16436" s="45"/>
      <c r="AV16436" s="51"/>
    </row>
    <row r="16437" spans="22:48" x14ac:dyDescent="0.15">
      <c r="V16437" s="51"/>
      <c r="W16437" s="51"/>
      <c r="X16437" s="51"/>
      <c r="Y16437" s="51"/>
      <c r="AE16437" s="45"/>
      <c r="AV16437" s="51"/>
    </row>
    <row r="16438" spans="22:48" x14ac:dyDescent="0.15">
      <c r="V16438" s="51"/>
      <c r="W16438" s="51"/>
      <c r="X16438" s="51"/>
      <c r="Y16438" s="51"/>
      <c r="AE16438" s="45"/>
      <c r="AV16438" s="51"/>
    </row>
    <row r="16439" spans="22:48" x14ac:dyDescent="0.15">
      <c r="V16439" s="51"/>
      <c r="W16439" s="51"/>
      <c r="X16439" s="51"/>
      <c r="Y16439" s="51"/>
      <c r="AE16439" s="45"/>
      <c r="AV16439" s="51"/>
    </row>
    <row r="16440" spans="22:48" x14ac:dyDescent="0.15">
      <c r="V16440" s="51"/>
      <c r="W16440" s="51"/>
      <c r="X16440" s="51"/>
      <c r="Y16440" s="51"/>
      <c r="AE16440" s="45"/>
      <c r="AV16440" s="51"/>
    </row>
    <row r="16441" spans="22:48" x14ac:dyDescent="0.15">
      <c r="V16441" s="51"/>
      <c r="W16441" s="51"/>
      <c r="X16441" s="51"/>
      <c r="Y16441" s="51"/>
      <c r="AE16441" s="45"/>
      <c r="AV16441" s="51"/>
    </row>
    <row r="16442" spans="22:48" x14ac:dyDescent="0.15">
      <c r="V16442" s="51"/>
      <c r="W16442" s="51"/>
      <c r="X16442" s="51"/>
      <c r="Y16442" s="51"/>
      <c r="AE16442" s="45"/>
      <c r="AV16442" s="51"/>
    </row>
    <row r="16443" spans="22:48" x14ac:dyDescent="0.15">
      <c r="V16443" s="51"/>
      <c r="W16443" s="51"/>
      <c r="X16443" s="51"/>
      <c r="Y16443" s="51"/>
      <c r="AE16443" s="45"/>
      <c r="AV16443" s="51"/>
    </row>
    <row r="16444" spans="22:48" x14ac:dyDescent="0.15">
      <c r="V16444" s="51"/>
      <c r="W16444" s="51"/>
      <c r="X16444" s="51"/>
      <c r="Y16444" s="51"/>
      <c r="AE16444" s="45"/>
      <c r="AV16444" s="51"/>
    </row>
    <row r="16445" spans="22:48" x14ac:dyDescent="0.15">
      <c r="V16445" s="51"/>
      <c r="W16445" s="51"/>
      <c r="X16445" s="51"/>
      <c r="Y16445" s="51"/>
      <c r="AE16445" s="45"/>
      <c r="AV16445" s="51"/>
    </row>
    <row r="16446" spans="22:48" x14ac:dyDescent="0.15">
      <c r="V16446" s="51"/>
      <c r="W16446" s="51"/>
      <c r="X16446" s="51"/>
      <c r="Y16446" s="51"/>
      <c r="AE16446" s="45"/>
      <c r="AV16446" s="51"/>
    </row>
    <row r="16447" spans="22:48" x14ac:dyDescent="0.15">
      <c r="V16447" s="51"/>
      <c r="W16447" s="51"/>
      <c r="X16447" s="51"/>
      <c r="Y16447" s="51"/>
      <c r="AE16447" s="45"/>
      <c r="AV16447" s="51"/>
    </row>
    <row r="16448" spans="22:48" x14ac:dyDescent="0.15">
      <c r="V16448" s="51"/>
      <c r="W16448" s="51"/>
      <c r="X16448" s="51"/>
      <c r="Y16448" s="51"/>
      <c r="AE16448" s="45"/>
      <c r="AV16448" s="51"/>
    </row>
    <row r="16449" spans="22:48" x14ac:dyDescent="0.15">
      <c r="V16449" s="51"/>
      <c r="W16449" s="51"/>
      <c r="X16449" s="51"/>
      <c r="Y16449" s="51"/>
      <c r="AE16449" s="45"/>
      <c r="AV16449" s="51"/>
    </row>
    <row r="16450" spans="22:48" x14ac:dyDescent="0.15">
      <c r="V16450" s="51"/>
      <c r="W16450" s="51"/>
      <c r="X16450" s="51"/>
      <c r="Y16450" s="51"/>
      <c r="AE16450" s="45"/>
      <c r="AV16450" s="51"/>
    </row>
    <row r="16451" spans="22:48" x14ac:dyDescent="0.15">
      <c r="V16451" s="51"/>
      <c r="W16451" s="51"/>
      <c r="X16451" s="51"/>
      <c r="Y16451" s="51"/>
      <c r="AE16451" s="45"/>
      <c r="AV16451" s="51"/>
    </row>
    <row r="16452" spans="22:48" x14ac:dyDescent="0.15">
      <c r="V16452" s="51"/>
      <c r="W16452" s="51"/>
      <c r="X16452" s="51"/>
      <c r="Y16452" s="51"/>
      <c r="AE16452" s="45"/>
      <c r="AV16452" s="51"/>
    </row>
    <row r="16453" spans="22:48" x14ac:dyDescent="0.15">
      <c r="V16453" s="51"/>
      <c r="W16453" s="51"/>
      <c r="X16453" s="51"/>
      <c r="Y16453" s="51"/>
      <c r="AE16453" s="45"/>
      <c r="AV16453" s="51"/>
    </row>
    <row r="16454" spans="22:48" x14ac:dyDescent="0.15">
      <c r="V16454" s="51"/>
      <c r="W16454" s="51"/>
      <c r="X16454" s="51"/>
      <c r="Y16454" s="51"/>
      <c r="AE16454" s="45"/>
      <c r="AV16454" s="51"/>
    </row>
    <row r="16455" spans="22:48" x14ac:dyDescent="0.15">
      <c r="V16455" s="51"/>
      <c r="W16455" s="51"/>
      <c r="X16455" s="51"/>
      <c r="Y16455" s="51"/>
      <c r="AE16455" s="45"/>
      <c r="AV16455" s="51"/>
    </row>
    <row r="16456" spans="22:48" x14ac:dyDescent="0.15">
      <c r="V16456" s="51"/>
      <c r="W16456" s="51"/>
      <c r="X16456" s="51"/>
      <c r="Y16456" s="51"/>
      <c r="AE16456" s="45"/>
      <c r="AV16456" s="51"/>
    </row>
    <row r="16457" spans="22:48" x14ac:dyDescent="0.15">
      <c r="V16457" s="51"/>
      <c r="W16457" s="51"/>
      <c r="X16457" s="51"/>
      <c r="Y16457" s="51"/>
      <c r="AE16457" s="45"/>
      <c r="AV16457" s="51"/>
    </row>
    <row r="16458" spans="22:48" x14ac:dyDescent="0.15">
      <c r="V16458" s="51"/>
      <c r="W16458" s="51"/>
      <c r="X16458" s="51"/>
      <c r="Y16458" s="51"/>
      <c r="AE16458" s="45"/>
      <c r="AV16458" s="51"/>
    </row>
    <row r="16459" spans="22:48" x14ac:dyDescent="0.15">
      <c r="V16459" s="51"/>
      <c r="W16459" s="51"/>
      <c r="X16459" s="51"/>
      <c r="Y16459" s="51"/>
      <c r="AE16459" s="45"/>
      <c r="AV16459" s="51"/>
    </row>
    <row r="16460" spans="22:48" x14ac:dyDescent="0.15">
      <c r="V16460" s="51"/>
      <c r="W16460" s="51"/>
      <c r="X16460" s="51"/>
      <c r="Y16460" s="51"/>
      <c r="AE16460" s="45"/>
      <c r="AV16460" s="51"/>
    </row>
    <row r="16461" spans="22:48" x14ac:dyDescent="0.15">
      <c r="V16461" s="51"/>
      <c r="W16461" s="51"/>
      <c r="X16461" s="51"/>
      <c r="Y16461" s="51"/>
      <c r="AE16461" s="45"/>
      <c r="AV16461" s="51"/>
    </row>
    <row r="16462" spans="22:48" x14ac:dyDescent="0.15">
      <c r="V16462" s="51"/>
      <c r="W16462" s="51"/>
      <c r="X16462" s="51"/>
      <c r="Y16462" s="51"/>
      <c r="AE16462" s="45"/>
      <c r="AV16462" s="51"/>
    </row>
    <row r="16463" spans="22:48" x14ac:dyDescent="0.15">
      <c r="V16463" s="51"/>
      <c r="W16463" s="51"/>
      <c r="X16463" s="51"/>
      <c r="Y16463" s="51"/>
      <c r="AE16463" s="45"/>
      <c r="AV16463" s="51"/>
    </row>
    <row r="16464" spans="22:48" x14ac:dyDescent="0.15">
      <c r="V16464" s="51"/>
      <c r="W16464" s="51"/>
      <c r="X16464" s="51"/>
      <c r="Y16464" s="51"/>
      <c r="AE16464" s="45"/>
      <c r="AV16464" s="51"/>
    </row>
    <row r="16465" spans="22:48" x14ac:dyDescent="0.15">
      <c r="V16465" s="51"/>
      <c r="W16465" s="51"/>
      <c r="X16465" s="51"/>
      <c r="Y16465" s="51"/>
      <c r="AE16465" s="45"/>
      <c r="AV16465" s="51"/>
    </row>
    <row r="16466" spans="22:48" x14ac:dyDescent="0.15">
      <c r="V16466" s="51"/>
      <c r="W16466" s="51"/>
      <c r="X16466" s="51"/>
      <c r="Y16466" s="51"/>
      <c r="AE16466" s="45"/>
      <c r="AV16466" s="51"/>
    </row>
    <row r="16467" spans="22:48" x14ac:dyDescent="0.15">
      <c r="V16467" s="51"/>
      <c r="W16467" s="51"/>
      <c r="X16467" s="51"/>
      <c r="Y16467" s="51"/>
      <c r="AE16467" s="45"/>
      <c r="AV16467" s="51"/>
    </row>
    <row r="16468" spans="22:48" x14ac:dyDescent="0.15">
      <c r="V16468" s="51"/>
      <c r="W16468" s="51"/>
      <c r="X16468" s="51"/>
      <c r="Y16468" s="51"/>
      <c r="AE16468" s="45"/>
      <c r="AV16468" s="51"/>
    </row>
    <row r="16469" spans="22:48" x14ac:dyDescent="0.15">
      <c r="V16469" s="51"/>
      <c r="W16469" s="51"/>
      <c r="X16469" s="51"/>
      <c r="Y16469" s="51"/>
      <c r="AE16469" s="45"/>
      <c r="AV16469" s="51"/>
    </row>
    <row r="16470" spans="22:48" x14ac:dyDescent="0.15">
      <c r="V16470" s="51"/>
      <c r="W16470" s="51"/>
      <c r="X16470" s="51"/>
      <c r="Y16470" s="51"/>
      <c r="AE16470" s="45"/>
      <c r="AV16470" s="51"/>
    </row>
    <row r="16471" spans="22:48" x14ac:dyDescent="0.15">
      <c r="V16471" s="51"/>
      <c r="W16471" s="51"/>
      <c r="X16471" s="51"/>
      <c r="Y16471" s="51"/>
      <c r="AE16471" s="45"/>
      <c r="AV16471" s="51"/>
    </row>
    <row r="16472" spans="22:48" x14ac:dyDescent="0.15">
      <c r="V16472" s="51"/>
      <c r="W16472" s="51"/>
      <c r="X16472" s="51"/>
      <c r="Y16472" s="51"/>
      <c r="AE16472" s="45"/>
      <c r="AV16472" s="51"/>
    </row>
    <row r="16473" spans="22:48" x14ac:dyDescent="0.15">
      <c r="V16473" s="51"/>
      <c r="W16473" s="51"/>
      <c r="X16473" s="51"/>
      <c r="Y16473" s="51"/>
      <c r="AE16473" s="45"/>
      <c r="AV16473" s="51"/>
    </row>
    <row r="16474" spans="22:48" x14ac:dyDescent="0.15">
      <c r="V16474" s="51"/>
      <c r="W16474" s="51"/>
      <c r="X16474" s="51"/>
      <c r="Y16474" s="51"/>
      <c r="AE16474" s="45"/>
      <c r="AV16474" s="51"/>
    </row>
    <row r="16475" spans="22:48" x14ac:dyDescent="0.15">
      <c r="V16475" s="51"/>
      <c r="W16475" s="51"/>
      <c r="X16475" s="51"/>
      <c r="Y16475" s="51"/>
      <c r="AE16475" s="45"/>
      <c r="AV16475" s="51"/>
    </row>
    <row r="16476" spans="22:48" x14ac:dyDescent="0.15">
      <c r="V16476" s="51"/>
      <c r="W16476" s="51"/>
      <c r="X16476" s="51"/>
      <c r="Y16476" s="51"/>
      <c r="AE16476" s="45"/>
      <c r="AV16476" s="51"/>
    </row>
    <row r="16477" spans="22:48" x14ac:dyDescent="0.15">
      <c r="V16477" s="51"/>
      <c r="W16477" s="51"/>
      <c r="X16477" s="51"/>
      <c r="Y16477" s="51"/>
      <c r="AE16477" s="45"/>
      <c r="AV16477" s="51"/>
    </row>
    <row r="16478" spans="22:48" x14ac:dyDescent="0.15">
      <c r="V16478" s="51"/>
      <c r="W16478" s="51"/>
      <c r="X16478" s="51"/>
      <c r="Y16478" s="51"/>
      <c r="AE16478" s="45"/>
      <c r="AV16478" s="51"/>
    </row>
    <row r="16479" spans="22:48" x14ac:dyDescent="0.15">
      <c r="V16479" s="51"/>
      <c r="W16479" s="51"/>
      <c r="X16479" s="51"/>
      <c r="Y16479" s="51"/>
      <c r="AE16479" s="45"/>
      <c r="AV16479" s="51"/>
    </row>
    <row r="16480" spans="22:48" x14ac:dyDescent="0.15">
      <c r="V16480" s="51"/>
      <c r="W16480" s="51"/>
      <c r="X16480" s="51"/>
      <c r="Y16480" s="51"/>
      <c r="AE16480" s="45"/>
      <c r="AV16480" s="51"/>
    </row>
    <row r="16481" spans="22:48" x14ac:dyDescent="0.15">
      <c r="V16481" s="51"/>
      <c r="W16481" s="51"/>
      <c r="X16481" s="51"/>
      <c r="Y16481" s="51"/>
      <c r="AE16481" s="45"/>
      <c r="AV16481" s="51"/>
    </row>
    <row r="16482" spans="22:48" x14ac:dyDescent="0.15">
      <c r="V16482" s="51"/>
      <c r="W16482" s="51"/>
      <c r="X16482" s="51"/>
      <c r="Y16482" s="51"/>
      <c r="AE16482" s="45"/>
      <c r="AV16482" s="51"/>
    </row>
    <row r="16483" spans="22:48" x14ac:dyDescent="0.15">
      <c r="V16483" s="51"/>
      <c r="W16483" s="51"/>
      <c r="X16483" s="51"/>
      <c r="Y16483" s="51"/>
      <c r="AE16483" s="45"/>
      <c r="AV16483" s="51"/>
    </row>
    <row r="16484" spans="22:48" x14ac:dyDescent="0.15">
      <c r="V16484" s="51"/>
      <c r="W16484" s="51"/>
      <c r="X16484" s="51"/>
      <c r="Y16484" s="51"/>
      <c r="AE16484" s="45"/>
      <c r="AV16484" s="51"/>
    </row>
    <row r="16485" spans="22:48" x14ac:dyDescent="0.15">
      <c r="V16485" s="51"/>
      <c r="W16485" s="51"/>
      <c r="X16485" s="51"/>
      <c r="Y16485" s="51"/>
      <c r="AE16485" s="45"/>
      <c r="AV16485" s="51"/>
    </row>
    <row r="16486" spans="22:48" x14ac:dyDescent="0.15">
      <c r="V16486" s="51"/>
      <c r="W16486" s="51"/>
      <c r="X16486" s="51"/>
      <c r="Y16486" s="51"/>
      <c r="AE16486" s="45"/>
      <c r="AV16486" s="51"/>
    </row>
    <row r="16487" spans="22:48" x14ac:dyDescent="0.15">
      <c r="V16487" s="51"/>
      <c r="W16487" s="51"/>
      <c r="X16487" s="51"/>
      <c r="Y16487" s="51"/>
      <c r="AE16487" s="45"/>
      <c r="AV16487" s="51"/>
    </row>
    <row r="16488" spans="22:48" x14ac:dyDescent="0.15">
      <c r="V16488" s="51"/>
      <c r="W16488" s="51"/>
      <c r="X16488" s="51"/>
      <c r="Y16488" s="51"/>
      <c r="AE16488" s="45"/>
      <c r="AV16488" s="51"/>
    </row>
    <row r="16489" spans="22:48" x14ac:dyDescent="0.15">
      <c r="V16489" s="51"/>
      <c r="W16489" s="51"/>
      <c r="X16489" s="51"/>
      <c r="Y16489" s="51"/>
      <c r="AE16489" s="45"/>
      <c r="AV16489" s="51"/>
    </row>
    <row r="16490" spans="22:48" x14ac:dyDescent="0.15">
      <c r="V16490" s="51"/>
      <c r="W16490" s="51"/>
      <c r="X16490" s="51"/>
      <c r="Y16490" s="51"/>
      <c r="AE16490" s="45"/>
      <c r="AV16490" s="51"/>
    </row>
    <row r="16491" spans="22:48" x14ac:dyDescent="0.15">
      <c r="V16491" s="51"/>
      <c r="W16491" s="51"/>
      <c r="X16491" s="51"/>
      <c r="Y16491" s="51"/>
      <c r="AE16491" s="45"/>
      <c r="AV16491" s="51"/>
    </row>
    <row r="16492" spans="22:48" x14ac:dyDescent="0.15">
      <c r="V16492" s="51"/>
      <c r="W16492" s="51"/>
      <c r="X16492" s="51"/>
      <c r="Y16492" s="51"/>
      <c r="AE16492" s="45"/>
      <c r="AV16492" s="51"/>
    </row>
    <row r="16493" spans="22:48" x14ac:dyDescent="0.15">
      <c r="V16493" s="51"/>
      <c r="W16493" s="51"/>
      <c r="X16493" s="51"/>
      <c r="Y16493" s="51"/>
      <c r="AE16493" s="45"/>
      <c r="AV16493" s="51"/>
    </row>
    <row r="16494" spans="22:48" x14ac:dyDescent="0.15">
      <c r="V16494" s="51"/>
      <c r="W16494" s="51"/>
      <c r="X16494" s="51"/>
      <c r="Y16494" s="51"/>
      <c r="AE16494" s="45"/>
      <c r="AV16494" s="51"/>
    </row>
    <row r="16495" spans="22:48" x14ac:dyDescent="0.15">
      <c r="V16495" s="51"/>
      <c r="W16495" s="51"/>
      <c r="X16495" s="51"/>
      <c r="Y16495" s="51"/>
      <c r="AE16495" s="45"/>
      <c r="AV16495" s="51"/>
    </row>
    <row r="16496" spans="22:48" x14ac:dyDescent="0.15">
      <c r="V16496" s="51"/>
      <c r="W16496" s="51"/>
      <c r="X16496" s="51"/>
      <c r="Y16496" s="51"/>
      <c r="AE16496" s="45"/>
      <c r="AV16496" s="51"/>
    </row>
    <row r="16497" spans="22:48" x14ac:dyDescent="0.15">
      <c r="V16497" s="51"/>
      <c r="W16497" s="51"/>
      <c r="X16497" s="51"/>
      <c r="Y16497" s="51"/>
      <c r="AE16497" s="45"/>
      <c r="AV16497" s="51"/>
    </row>
    <row r="16498" spans="22:48" x14ac:dyDescent="0.15">
      <c r="V16498" s="51"/>
      <c r="W16498" s="51"/>
      <c r="X16498" s="51"/>
      <c r="Y16498" s="51"/>
      <c r="AE16498" s="45"/>
      <c r="AV16498" s="51"/>
    </row>
    <row r="16499" spans="22:48" x14ac:dyDescent="0.15">
      <c r="V16499" s="51"/>
      <c r="W16499" s="51"/>
      <c r="X16499" s="51"/>
      <c r="Y16499" s="51"/>
      <c r="AE16499" s="45"/>
      <c r="AV16499" s="51"/>
    </row>
    <row r="16500" spans="22:48" x14ac:dyDescent="0.15">
      <c r="V16500" s="51"/>
      <c r="W16500" s="51"/>
      <c r="X16500" s="51"/>
      <c r="Y16500" s="51"/>
      <c r="AE16500" s="45"/>
      <c r="AV16500" s="51"/>
    </row>
    <row r="16501" spans="22:48" x14ac:dyDescent="0.15">
      <c r="V16501" s="51"/>
      <c r="W16501" s="51"/>
      <c r="X16501" s="51"/>
      <c r="Y16501" s="51"/>
      <c r="AE16501" s="45"/>
      <c r="AV16501" s="51"/>
    </row>
    <row r="16502" spans="22:48" x14ac:dyDescent="0.15">
      <c r="V16502" s="51"/>
      <c r="W16502" s="51"/>
      <c r="X16502" s="51"/>
      <c r="Y16502" s="51"/>
      <c r="AE16502" s="45"/>
      <c r="AV16502" s="51"/>
    </row>
    <row r="16503" spans="22:48" x14ac:dyDescent="0.15">
      <c r="V16503" s="51"/>
      <c r="W16503" s="51"/>
      <c r="X16503" s="51"/>
      <c r="Y16503" s="51"/>
      <c r="AE16503" s="45"/>
      <c r="AV16503" s="51"/>
    </row>
    <row r="16504" spans="22:48" x14ac:dyDescent="0.15">
      <c r="V16504" s="51"/>
      <c r="W16504" s="51"/>
      <c r="X16504" s="51"/>
      <c r="Y16504" s="51"/>
      <c r="AE16504" s="45"/>
      <c r="AV16504" s="51"/>
    </row>
    <row r="16505" spans="22:48" x14ac:dyDescent="0.15">
      <c r="V16505" s="51"/>
      <c r="W16505" s="51"/>
      <c r="X16505" s="51"/>
      <c r="Y16505" s="51"/>
      <c r="AE16505" s="45"/>
      <c r="AV16505" s="51"/>
    </row>
    <row r="16506" spans="22:48" x14ac:dyDescent="0.15">
      <c r="V16506" s="51"/>
      <c r="W16506" s="51"/>
      <c r="X16506" s="51"/>
      <c r="Y16506" s="51"/>
      <c r="AE16506" s="45"/>
      <c r="AV16506" s="51"/>
    </row>
    <row r="16507" spans="22:48" x14ac:dyDescent="0.15">
      <c r="V16507" s="51"/>
      <c r="W16507" s="51"/>
      <c r="X16507" s="51"/>
      <c r="Y16507" s="51"/>
      <c r="AE16507" s="45"/>
      <c r="AV16507" s="51"/>
    </row>
    <row r="16508" spans="22:48" x14ac:dyDescent="0.15">
      <c r="V16508" s="51"/>
      <c r="W16508" s="51"/>
      <c r="X16508" s="51"/>
      <c r="Y16508" s="51"/>
      <c r="AE16508" s="45"/>
      <c r="AV16508" s="51"/>
    </row>
    <row r="16509" spans="22:48" x14ac:dyDescent="0.15">
      <c r="V16509" s="51"/>
      <c r="W16509" s="51"/>
      <c r="X16509" s="51"/>
      <c r="Y16509" s="51"/>
      <c r="AE16509" s="45"/>
      <c r="AV16509" s="51"/>
    </row>
    <row r="16510" spans="22:48" x14ac:dyDescent="0.15">
      <c r="V16510" s="51"/>
      <c r="W16510" s="51"/>
      <c r="X16510" s="51"/>
      <c r="Y16510" s="51"/>
      <c r="AE16510" s="45"/>
      <c r="AV16510" s="51"/>
    </row>
    <row r="16511" spans="22:48" x14ac:dyDescent="0.15">
      <c r="V16511" s="51"/>
      <c r="W16511" s="51"/>
      <c r="X16511" s="51"/>
      <c r="Y16511" s="51"/>
      <c r="AE16511" s="45"/>
      <c r="AV16511" s="51"/>
    </row>
    <row r="16512" spans="22:48" x14ac:dyDescent="0.15">
      <c r="V16512" s="51"/>
      <c r="W16512" s="51"/>
      <c r="X16512" s="51"/>
      <c r="Y16512" s="51"/>
      <c r="AE16512" s="45"/>
      <c r="AV16512" s="51"/>
    </row>
    <row r="16513" spans="22:48" x14ac:dyDescent="0.15">
      <c r="V16513" s="51"/>
      <c r="W16513" s="51"/>
      <c r="X16513" s="51"/>
      <c r="Y16513" s="51"/>
      <c r="AE16513" s="45"/>
      <c r="AV16513" s="51"/>
    </row>
    <row r="16514" spans="22:48" x14ac:dyDescent="0.15">
      <c r="V16514" s="51"/>
      <c r="W16514" s="51"/>
      <c r="X16514" s="51"/>
      <c r="Y16514" s="51"/>
      <c r="AE16514" s="45"/>
      <c r="AV16514" s="51"/>
    </row>
    <row r="16515" spans="22:48" x14ac:dyDescent="0.15">
      <c r="V16515" s="51"/>
      <c r="W16515" s="51"/>
      <c r="X16515" s="51"/>
      <c r="Y16515" s="51"/>
      <c r="AE16515" s="45"/>
      <c r="AV16515" s="51"/>
    </row>
    <row r="16516" spans="22:48" x14ac:dyDescent="0.15">
      <c r="V16516" s="51"/>
      <c r="W16516" s="51"/>
      <c r="X16516" s="51"/>
      <c r="Y16516" s="51"/>
      <c r="AE16516" s="45"/>
      <c r="AV16516" s="51"/>
    </row>
    <row r="16517" spans="22:48" x14ac:dyDescent="0.15">
      <c r="V16517" s="51"/>
      <c r="W16517" s="51"/>
      <c r="X16517" s="51"/>
      <c r="Y16517" s="51"/>
      <c r="AE16517" s="45"/>
      <c r="AV16517" s="51"/>
    </row>
    <row r="16518" spans="22:48" x14ac:dyDescent="0.15">
      <c r="V16518" s="51"/>
      <c r="W16518" s="51"/>
      <c r="X16518" s="51"/>
      <c r="Y16518" s="51"/>
      <c r="AE16518" s="45"/>
      <c r="AV16518" s="51"/>
    </row>
    <row r="16519" spans="22:48" x14ac:dyDescent="0.15">
      <c r="V16519" s="51"/>
      <c r="W16519" s="51"/>
      <c r="X16519" s="51"/>
      <c r="Y16519" s="51"/>
      <c r="AE16519" s="45"/>
      <c r="AV16519" s="51"/>
    </row>
    <row r="16520" spans="22:48" x14ac:dyDescent="0.15">
      <c r="V16520" s="51"/>
      <c r="W16520" s="51"/>
      <c r="X16520" s="51"/>
      <c r="Y16520" s="51"/>
      <c r="AE16520" s="45"/>
      <c r="AV16520" s="51"/>
    </row>
    <row r="16521" spans="22:48" x14ac:dyDescent="0.15">
      <c r="V16521" s="51"/>
      <c r="W16521" s="51"/>
      <c r="X16521" s="51"/>
      <c r="Y16521" s="51"/>
      <c r="AE16521" s="45"/>
      <c r="AV16521" s="51"/>
    </row>
    <row r="16522" spans="22:48" x14ac:dyDescent="0.15">
      <c r="V16522" s="51"/>
      <c r="W16522" s="51"/>
      <c r="X16522" s="51"/>
      <c r="Y16522" s="51"/>
      <c r="AE16522" s="45"/>
      <c r="AV16522" s="51"/>
    </row>
    <row r="16523" spans="22:48" x14ac:dyDescent="0.15">
      <c r="V16523" s="51"/>
      <c r="W16523" s="51"/>
      <c r="X16523" s="51"/>
      <c r="Y16523" s="51"/>
      <c r="AE16523" s="45"/>
      <c r="AV16523" s="51"/>
    </row>
    <row r="16524" spans="22:48" x14ac:dyDescent="0.15">
      <c r="V16524" s="51"/>
      <c r="W16524" s="51"/>
      <c r="X16524" s="51"/>
      <c r="Y16524" s="51"/>
      <c r="AE16524" s="45"/>
      <c r="AV16524" s="51"/>
    </row>
    <row r="16525" spans="22:48" x14ac:dyDescent="0.15">
      <c r="V16525" s="51"/>
      <c r="W16525" s="51"/>
      <c r="X16525" s="51"/>
      <c r="Y16525" s="51"/>
      <c r="AE16525" s="45"/>
      <c r="AV16525" s="51"/>
    </row>
    <row r="16526" spans="22:48" x14ac:dyDescent="0.15">
      <c r="V16526" s="51"/>
      <c r="W16526" s="51"/>
      <c r="X16526" s="51"/>
      <c r="Y16526" s="51"/>
      <c r="AE16526" s="45"/>
      <c r="AV16526" s="51"/>
    </row>
    <row r="16527" spans="22:48" x14ac:dyDescent="0.15">
      <c r="V16527" s="51"/>
      <c r="W16527" s="51"/>
      <c r="X16527" s="51"/>
      <c r="Y16527" s="51"/>
      <c r="AE16527" s="45"/>
      <c r="AV16527" s="51"/>
    </row>
    <row r="16528" spans="22:48" x14ac:dyDescent="0.15">
      <c r="V16528" s="51"/>
      <c r="W16528" s="51"/>
      <c r="X16528" s="51"/>
      <c r="Y16528" s="51"/>
      <c r="AE16528" s="45"/>
      <c r="AV16528" s="51"/>
    </row>
    <row r="16529" spans="22:48" x14ac:dyDescent="0.15">
      <c r="V16529" s="51"/>
      <c r="W16529" s="51"/>
      <c r="X16529" s="51"/>
      <c r="Y16529" s="51"/>
      <c r="AE16529" s="45"/>
      <c r="AV16529" s="51"/>
    </row>
    <row r="16530" spans="22:48" x14ac:dyDescent="0.15">
      <c r="V16530" s="51"/>
      <c r="W16530" s="51"/>
      <c r="X16530" s="51"/>
      <c r="Y16530" s="51"/>
      <c r="AE16530" s="45"/>
      <c r="AV16530" s="51"/>
    </row>
    <row r="16531" spans="22:48" x14ac:dyDescent="0.15">
      <c r="V16531" s="51"/>
      <c r="W16531" s="51"/>
      <c r="X16531" s="51"/>
      <c r="Y16531" s="51"/>
      <c r="AE16531" s="45"/>
      <c r="AV16531" s="51"/>
    </row>
    <row r="16532" spans="22:48" x14ac:dyDescent="0.15">
      <c r="V16532" s="51"/>
      <c r="W16532" s="51"/>
      <c r="X16532" s="51"/>
      <c r="Y16532" s="51"/>
      <c r="AE16532" s="45"/>
      <c r="AV16532" s="51"/>
    </row>
    <row r="16533" spans="22:48" x14ac:dyDescent="0.15">
      <c r="V16533" s="51"/>
      <c r="W16533" s="51"/>
      <c r="X16533" s="51"/>
      <c r="Y16533" s="51"/>
      <c r="AE16533" s="45"/>
      <c r="AV16533" s="51"/>
    </row>
    <row r="16534" spans="22:48" x14ac:dyDescent="0.15">
      <c r="V16534" s="51"/>
      <c r="W16534" s="51"/>
      <c r="X16534" s="51"/>
      <c r="Y16534" s="51"/>
      <c r="AE16534" s="45"/>
      <c r="AV16534" s="51"/>
    </row>
    <row r="16535" spans="22:48" x14ac:dyDescent="0.15">
      <c r="V16535" s="51"/>
      <c r="W16535" s="51"/>
      <c r="X16535" s="51"/>
      <c r="Y16535" s="51"/>
      <c r="AE16535" s="45"/>
      <c r="AV16535" s="51"/>
    </row>
    <row r="16536" spans="22:48" x14ac:dyDescent="0.15">
      <c r="V16536" s="51"/>
      <c r="W16536" s="51"/>
      <c r="X16536" s="51"/>
      <c r="Y16536" s="51"/>
      <c r="AE16536" s="45"/>
      <c r="AV16536" s="51"/>
    </row>
    <row r="16537" spans="22:48" x14ac:dyDescent="0.15">
      <c r="V16537" s="51"/>
      <c r="W16537" s="51"/>
      <c r="X16537" s="51"/>
      <c r="Y16537" s="51"/>
      <c r="AE16537" s="45"/>
      <c r="AV16537" s="51"/>
    </row>
    <row r="16538" spans="22:48" x14ac:dyDescent="0.15">
      <c r="V16538" s="51"/>
      <c r="W16538" s="51"/>
      <c r="X16538" s="51"/>
      <c r="Y16538" s="51"/>
      <c r="AE16538" s="45"/>
      <c r="AV16538" s="51"/>
    </row>
    <row r="16539" spans="22:48" x14ac:dyDescent="0.15">
      <c r="V16539" s="51"/>
      <c r="W16539" s="51"/>
      <c r="X16539" s="51"/>
      <c r="Y16539" s="51"/>
      <c r="AE16539" s="45"/>
      <c r="AV16539" s="51"/>
    </row>
    <row r="16540" spans="22:48" x14ac:dyDescent="0.15">
      <c r="V16540" s="51"/>
      <c r="W16540" s="51"/>
      <c r="X16540" s="51"/>
      <c r="Y16540" s="51"/>
      <c r="AE16540" s="45"/>
      <c r="AV16540" s="51"/>
    </row>
    <row r="16541" spans="22:48" x14ac:dyDescent="0.15">
      <c r="V16541" s="51"/>
      <c r="W16541" s="51"/>
      <c r="X16541" s="51"/>
      <c r="Y16541" s="51"/>
      <c r="AE16541" s="45"/>
      <c r="AV16541" s="51"/>
    </row>
    <row r="16542" spans="22:48" x14ac:dyDescent="0.15">
      <c r="V16542" s="51"/>
      <c r="W16542" s="51"/>
      <c r="X16542" s="51"/>
      <c r="Y16542" s="51"/>
      <c r="AE16542" s="45"/>
      <c r="AV16542" s="51"/>
    </row>
    <row r="16543" spans="22:48" x14ac:dyDescent="0.15">
      <c r="V16543" s="51"/>
      <c r="W16543" s="51"/>
      <c r="X16543" s="51"/>
      <c r="Y16543" s="51"/>
      <c r="AE16543" s="45"/>
      <c r="AV16543" s="51"/>
    </row>
    <row r="16544" spans="22:48" x14ac:dyDescent="0.15">
      <c r="V16544" s="51"/>
      <c r="W16544" s="51"/>
      <c r="X16544" s="51"/>
      <c r="Y16544" s="51"/>
      <c r="AE16544" s="45"/>
      <c r="AV16544" s="51"/>
    </row>
    <row r="16545" spans="22:48" x14ac:dyDescent="0.15">
      <c r="V16545" s="51"/>
      <c r="W16545" s="51"/>
      <c r="X16545" s="51"/>
      <c r="Y16545" s="51"/>
      <c r="AE16545" s="45"/>
      <c r="AV16545" s="51"/>
    </row>
    <row r="16546" spans="22:48" x14ac:dyDescent="0.15">
      <c r="V16546" s="51"/>
      <c r="W16546" s="51"/>
      <c r="X16546" s="51"/>
      <c r="Y16546" s="51"/>
      <c r="AE16546" s="45"/>
      <c r="AV16546" s="51"/>
    </row>
    <row r="16547" spans="22:48" x14ac:dyDescent="0.15">
      <c r="V16547" s="51"/>
      <c r="W16547" s="51"/>
      <c r="X16547" s="51"/>
      <c r="Y16547" s="51"/>
      <c r="AE16547" s="45"/>
      <c r="AV16547" s="51"/>
    </row>
    <row r="16548" spans="22:48" x14ac:dyDescent="0.15">
      <c r="V16548" s="51"/>
      <c r="W16548" s="51"/>
      <c r="X16548" s="51"/>
      <c r="Y16548" s="51"/>
      <c r="AE16548" s="45"/>
      <c r="AV16548" s="51"/>
    </row>
    <row r="16549" spans="22:48" x14ac:dyDescent="0.15">
      <c r="V16549" s="51"/>
      <c r="W16549" s="51"/>
      <c r="X16549" s="51"/>
      <c r="Y16549" s="51"/>
      <c r="AE16549" s="45"/>
      <c r="AV16549" s="51"/>
    </row>
    <row r="16550" spans="22:48" x14ac:dyDescent="0.15">
      <c r="V16550" s="51"/>
      <c r="W16550" s="51"/>
      <c r="X16550" s="51"/>
      <c r="Y16550" s="51"/>
      <c r="AE16550" s="45"/>
      <c r="AV16550" s="51"/>
    </row>
    <row r="16551" spans="22:48" x14ac:dyDescent="0.15">
      <c r="V16551" s="51"/>
      <c r="W16551" s="51"/>
      <c r="X16551" s="51"/>
      <c r="Y16551" s="51"/>
      <c r="AE16551" s="45"/>
      <c r="AV16551" s="51"/>
    </row>
    <row r="16552" spans="22:48" x14ac:dyDescent="0.15">
      <c r="V16552" s="51"/>
      <c r="W16552" s="51"/>
      <c r="X16552" s="51"/>
      <c r="Y16552" s="51"/>
      <c r="AE16552" s="45"/>
      <c r="AV16552" s="51"/>
    </row>
    <row r="16553" spans="22:48" x14ac:dyDescent="0.15">
      <c r="V16553" s="51"/>
      <c r="W16553" s="51"/>
      <c r="X16553" s="51"/>
      <c r="Y16553" s="51"/>
      <c r="AE16553" s="45"/>
      <c r="AV16553" s="51"/>
    </row>
    <row r="16554" spans="22:48" x14ac:dyDescent="0.15">
      <c r="V16554" s="51"/>
      <c r="W16554" s="51"/>
      <c r="X16554" s="51"/>
      <c r="Y16554" s="51"/>
      <c r="AE16554" s="45"/>
      <c r="AV16554" s="51"/>
    </row>
    <row r="16555" spans="22:48" x14ac:dyDescent="0.15">
      <c r="V16555" s="51"/>
      <c r="W16555" s="51"/>
      <c r="X16555" s="51"/>
      <c r="Y16555" s="51"/>
      <c r="AE16555" s="45"/>
      <c r="AV16555" s="51"/>
    </row>
    <row r="16556" spans="22:48" x14ac:dyDescent="0.15">
      <c r="V16556" s="51"/>
      <c r="W16556" s="51"/>
      <c r="X16556" s="51"/>
      <c r="Y16556" s="51"/>
      <c r="AE16556" s="45"/>
      <c r="AV16556" s="51"/>
    </row>
    <row r="16557" spans="22:48" x14ac:dyDescent="0.15">
      <c r="V16557" s="51"/>
      <c r="W16557" s="51"/>
      <c r="X16557" s="51"/>
      <c r="Y16557" s="51"/>
      <c r="AE16557" s="45"/>
      <c r="AV16557" s="51"/>
    </row>
    <row r="16558" spans="22:48" x14ac:dyDescent="0.15">
      <c r="V16558" s="51"/>
      <c r="W16558" s="51"/>
      <c r="X16558" s="51"/>
      <c r="Y16558" s="51"/>
      <c r="AE16558" s="45"/>
      <c r="AV16558" s="51"/>
    </row>
    <row r="16559" spans="22:48" x14ac:dyDescent="0.15">
      <c r="V16559" s="51"/>
      <c r="W16559" s="51"/>
      <c r="X16559" s="51"/>
      <c r="Y16559" s="51"/>
      <c r="AE16559" s="45"/>
      <c r="AV16559" s="51"/>
    </row>
    <row r="16560" spans="22:48" x14ac:dyDescent="0.15">
      <c r="V16560" s="51"/>
      <c r="W16560" s="51"/>
      <c r="X16560" s="51"/>
      <c r="Y16560" s="51"/>
      <c r="AE16560" s="45"/>
      <c r="AV16560" s="51"/>
    </row>
    <row r="16561" spans="22:48" x14ac:dyDescent="0.15">
      <c r="V16561" s="51"/>
      <c r="W16561" s="51"/>
      <c r="X16561" s="51"/>
      <c r="Y16561" s="51"/>
      <c r="AE16561" s="45"/>
      <c r="AV16561" s="51"/>
    </row>
    <row r="16562" spans="22:48" x14ac:dyDescent="0.15">
      <c r="V16562" s="51"/>
      <c r="W16562" s="51"/>
      <c r="X16562" s="51"/>
      <c r="Y16562" s="51"/>
      <c r="AE16562" s="45"/>
      <c r="AV16562" s="51"/>
    </row>
    <row r="16563" spans="22:48" x14ac:dyDescent="0.15">
      <c r="V16563" s="51"/>
      <c r="W16563" s="51"/>
      <c r="X16563" s="51"/>
      <c r="Y16563" s="51"/>
      <c r="AE16563" s="45"/>
      <c r="AV16563" s="51"/>
    </row>
    <row r="16564" spans="22:48" x14ac:dyDescent="0.15">
      <c r="V16564" s="51"/>
      <c r="W16564" s="51"/>
      <c r="X16564" s="51"/>
      <c r="Y16564" s="51"/>
      <c r="AE16564" s="45"/>
      <c r="AV16564" s="51"/>
    </row>
    <row r="16565" spans="22:48" x14ac:dyDescent="0.15">
      <c r="V16565" s="51"/>
      <c r="W16565" s="51"/>
      <c r="X16565" s="51"/>
      <c r="Y16565" s="51"/>
      <c r="AE16565" s="45"/>
      <c r="AV16565" s="51"/>
    </row>
    <row r="16566" spans="22:48" x14ac:dyDescent="0.15">
      <c r="V16566" s="51"/>
      <c r="W16566" s="51"/>
      <c r="X16566" s="51"/>
      <c r="Y16566" s="51"/>
      <c r="AE16566" s="45"/>
      <c r="AV16566" s="51"/>
    </row>
    <row r="16567" spans="22:48" x14ac:dyDescent="0.15">
      <c r="V16567" s="51"/>
      <c r="W16567" s="51"/>
      <c r="X16567" s="51"/>
      <c r="Y16567" s="51"/>
      <c r="AE16567" s="45"/>
      <c r="AV16567" s="51"/>
    </row>
    <row r="16568" spans="22:48" x14ac:dyDescent="0.15">
      <c r="V16568" s="51"/>
      <c r="W16568" s="51"/>
      <c r="X16568" s="51"/>
      <c r="Y16568" s="51"/>
      <c r="AE16568" s="45"/>
      <c r="AV16568" s="51"/>
    </row>
    <row r="16569" spans="22:48" x14ac:dyDescent="0.15">
      <c r="V16569" s="51"/>
      <c r="W16569" s="51"/>
      <c r="X16569" s="51"/>
      <c r="Y16569" s="51"/>
      <c r="AE16569" s="45"/>
      <c r="AV16569" s="51"/>
    </row>
    <row r="16570" spans="22:48" x14ac:dyDescent="0.15">
      <c r="V16570" s="51"/>
      <c r="W16570" s="51"/>
      <c r="X16570" s="51"/>
      <c r="Y16570" s="51"/>
      <c r="AE16570" s="45"/>
      <c r="AV16570" s="51"/>
    </row>
    <row r="16571" spans="22:48" x14ac:dyDescent="0.15">
      <c r="V16571" s="51"/>
      <c r="W16571" s="51"/>
      <c r="X16571" s="51"/>
      <c r="Y16571" s="51"/>
      <c r="AE16571" s="45"/>
      <c r="AV16571" s="51"/>
    </row>
    <row r="16572" spans="22:48" x14ac:dyDescent="0.15">
      <c r="V16572" s="51"/>
      <c r="W16572" s="51"/>
      <c r="X16572" s="51"/>
      <c r="Y16572" s="51"/>
      <c r="AE16572" s="45"/>
      <c r="AV16572" s="51"/>
    </row>
    <row r="16573" spans="22:48" x14ac:dyDescent="0.15">
      <c r="V16573" s="51"/>
      <c r="W16573" s="51"/>
      <c r="X16573" s="51"/>
      <c r="Y16573" s="51"/>
      <c r="AE16573" s="45"/>
      <c r="AV16573" s="51"/>
    </row>
    <row r="16574" spans="22:48" x14ac:dyDescent="0.15">
      <c r="V16574" s="51"/>
      <c r="W16574" s="51"/>
      <c r="X16574" s="51"/>
      <c r="Y16574" s="51"/>
      <c r="AE16574" s="45"/>
      <c r="AV16574" s="51"/>
    </row>
    <row r="16575" spans="22:48" x14ac:dyDescent="0.15">
      <c r="V16575" s="51"/>
      <c r="W16575" s="51"/>
      <c r="X16575" s="51"/>
      <c r="Y16575" s="51"/>
      <c r="AE16575" s="45"/>
      <c r="AV16575" s="51"/>
    </row>
    <row r="16576" spans="22:48" x14ac:dyDescent="0.15">
      <c r="V16576" s="51"/>
      <c r="W16576" s="51"/>
      <c r="X16576" s="51"/>
      <c r="Y16576" s="51"/>
      <c r="AE16576" s="45"/>
      <c r="AV16576" s="51"/>
    </row>
    <row r="16577" spans="22:48" x14ac:dyDescent="0.15">
      <c r="V16577" s="51"/>
      <c r="W16577" s="51"/>
      <c r="X16577" s="51"/>
      <c r="Y16577" s="51"/>
      <c r="AE16577" s="45"/>
      <c r="AV16577" s="51"/>
    </row>
    <row r="16578" spans="22:48" x14ac:dyDescent="0.15">
      <c r="V16578" s="51"/>
      <c r="W16578" s="51"/>
      <c r="X16578" s="51"/>
      <c r="Y16578" s="51"/>
      <c r="AE16578" s="45"/>
      <c r="AV16578" s="51"/>
    </row>
    <row r="16579" spans="22:48" x14ac:dyDescent="0.15">
      <c r="V16579" s="51"/>
      <c r="W16579" s="51"/>
      <c r="X16579" s="51"/>
      <c r="Y16579" s="51"/>
      <c r="AE16579" s="45"/>
      <c r="AV16579" s="51"/>
    </row>
    <row r="16580" spans="22:48" x14ac:dyDescent="0.15">
      <c r="V16580" s="51"/>
      <c r="W16580" s="51"/>
      <c r="X16580" s="51"/>
      <c r="Y16580" s="51"/>
      <c r="AE16580" s="45"/>
      <c r="AV16580" s="51"/>
    </row>
    <row r="16581" spans="22:48" x14ac:dyDescent="0.15">
      <c r="V16581" s="51"/>
      <c r="W16581" s="51"/>
      <c r="X16581" s="51"/>
      <c r="Y16581" s="51"/>
      <c r="AE16581" s="45"/>
      <c r="AV16581" s="51"/>
    </row>
    <row r="16582" spans="22:48" x14ac:dyDescent="0.15">
      <c r="V16582" s="51"/>
      <c r="W16582" s="51"/>
      <c r="X16582" s="51"/>
      <c r="Y16582" s="51"/>
      <c r="AE16582" s="45"/>
      <c r="AV16582" s="51"/>
    </row>
    <row r="16583" spans="22:48" x14ac:dyDescent="0.15">
      <c r="V16583" s="51"/>
      <c r="W16583" s="51"/>
      <c r="X16583" s="51"/>
      <c r="Y16583" s="51"/>
      <c r="AE16583" s="45"/>
      <c r="AV16583" s="51"/>
    </row>
    <row r="16584" spans="22:48" x14ac:dyDescent="0.15">
      <c r="V16584" s="51"/>
      <c r="W16584" s="51"/>
      <c r="X16584" s="51"/>
      <c r="Y16584" s="51"/>
      <c r="AE16584" s="45"/>
      <c r="AV16584" s="51"/>
    </row>
    <row r="16585" spans="22:48" x14ac:dyDescent="0.15">
      <c r="V16585" s="51"/>
      <c r="W16585" s="51"/>
      <c r="X16585" s="51"/>
      <c r="Y16585" s="51"/>
      <c r="AE16585" s="45"/>
      <c r="AV16585" s="51"/>
    </row>
    <row r="16586" spans="22:48" x14ac:dyDescent="0.15">
      <c r="V16586" s="51"/>
      <c r="W16586" s="51"/>
      <c r="X16586" s="51"/>
      <c r="Y16586" s="51"/>
      <c r="AE16586" s="45"/>
      <c r="AV16586" s="51"/>
    </row>
    <row r="16587" spans="22:48" x14ac:dyDescent="0.15">
      <c r="V16587" s="51"/>
      <c r="W16587" s="51"/>
      <c r="X16587" s="51"/>
      <c r="Y16587" s="51"/>
      <c r="AE16587" s="45"/>
      <c r="AV16587" s="51"/>
    </row>
    <row r="16588" spans="22:48" x14ac:dyDescent="0.15">
      <c r="V16588" s="51"/>
      <c r="W16588" s="51"/>
      <c r="X16588" s="51"/>
      <c r="Y16588" s="51"/>
      <c r="AE16588" s="45"/>
      <c r="AV16588" s="51"/>
    </row>
    <row r="16589" spans="22:48" x14ac:dyDescent="0.15">
      <c r="V16589" s="51"/>
      <c r="W16589" s="51"/>
      <c r="X16589" s="51"/>
      <c r="Y16589" s="51"/>
      <c r="AE16589" s="45"/>
      <c r="AV16589" s="51"/>
    </row>
    <row r="16590" spans="22:48" x14ac:dyDescent="0.15">
      <c r="V16590" s="51"/>
      <c r="W16590" s="51"/>
      <c r="X16590" s="51"/>
      <c r="Y16590" s="51"/>
      <c r="AE16590" s="45"/>
      <c r="AV16590" s="51"/>
    </row>
    <row r="16591" spans="22:48" x14ac:dyDescent="0.15">
      <c r="V16591" s="51"/>
      <c r="W16591" s="51"/>
      <c r="X16591" s="51"/>
      <c r="Y16591" s="51"/>
      <c r="AE16591" s="45"/>
      <c r="AV16591" s="51"/>
    </row>
    <row r="16592" spans="22:48" x14ac:dyDescent="0.15">
      <c r="V16592" s="51"/>
      <c r="W16592" s="51"/>
      <c r="X16592" s="51"/>
      <c r="Y16592" s="51"/>
      <c r="AE16592" s="45"/>
      <c r="AV16592" s="51"/>
    </row>
    <row r="16593" spans="22:48" x14ac:dyDescent="0.15">
      <c r="V16593" s="51"/>
      <c r="W16593" s="51"/>
      <c r="X16593" s="51"/>
      <c r="Y16593" s="51"/>
      <c r="AE16593" s="45"/>
      <c r="AV16593" s="51"/>
    </row>
    <row r="16594" spans="22:48" x14ac:dyDescent="0.15">
      <c r="V16594" s="51"/>
      <c r="W16594" s="51"/>
      <c r="X16594" s="51"/>
      <c r="Y16594" s="51"/>
      <c r="AE16594" s="45"/>
      <c r="AV16594" s="51"/>
    </row>
    <row r="16595" spans="22:48" x14ac:dyDescent="0.15">
      <c r="V16595" s="51"/>
      <c r="W16595" s="51"/>
      <c r="X16595" s="51"/>
      <c r="Y16595" s="51"/>
      <c r="AE16595" s="45"/>
      <c r="AV16595" s="51"/>
    </row>
    <row r="16596" spans="22:48" x14ac:dyDescent="0.15">
      <c r="V16596" s="51"/>
      <c r="W16596" s="51"/>
      <c r="X16596" s="51"/>
      <c r="Y16596" s="51"/>
      <c r="AE16596" s="45"/>
      <c r="AV16596" s="51"/>
    </row>
    <row r="16597" spans="22:48" x14ac:dyDescent="0.15">
      <c r="V16597" s="51"/>
      <c r="W16597" s="51"/>
      <c r="X16597" s="51"/>
      <c r="Y16597" s="51"/>
      <c r="AE16597" s="45"/>
      <c r="AV16597" s="51"/>
    </row>
    <row r="16598" spans="22:48" x14ac:dyDescent="0.15">
      <c r="V16598" s="51"/>
      <c r="W16598" s="51"/>
      <c r="X16598" s="51"/>
      <c r="Y16598" s="51"/>
      <c r="AE16598" s="45"/>
      <c r="AV16598" s="51"/>
    </row>
    <row r="16599" spans="22:48" x14ac:dyDescent="0.15">
      <c r="V16599" s="51"/>
      <c r="W16599" s="51"/>
      <c r="X16599" s="51"/>
      <c r="Y16599" s="51"/>
      <c r="AE16599" s="45"/>
      <c r="AV16599" s="51"/>
    </row>
    <row r="16600" spans="22:48" x14ac:dyDescent="0.15">
      <c r="V16600" s="51"/>
      <c r="W16600" s="51"/>
      <c r="X16600" s="51"/>
      <c r="Y16600" s="51"/>
      <c r="AE16600" s="45"/>
      <c r="AV16600" s="51"/>
    </row>
    <row r="16601" spans="22:48" x14ac:dyDescent="0.15">
      <c r="V16601" s="51"/>
      <c r="W16601" s="51"/>
      <c r="X16601" s="51"/>
      <c r="Y16601" s="51"/>
      <c r="AE16601" s="45"/>
      <c r="AV16601" s="51"/>
    </row>
    <row r="16602" spans="22:48" x14ac:dyDescent="0.15">
      <c r="V16602" s="51"/>
      <c r="W16602" s="51"/>
      <c r="X16602" s="51"/>
      <c r="Y16602" s="51"/>
      <c r="AE16602" s="45"/>
      <c r="AV16602" s="51"/>
    </row>
    <row r="16603" spans="22:48" x14ac:dyDescent="0.15">
      <c r="V16603" s="51"/>
      <c r="W16603" s="51"/>
      <c r="X16603" s="51"/>
      <c r="Y16603" s="51"/>
      <c r="AE16603" s="45"/>
      <c r="AV16603" s="51"/>
    </row>
    <row r="16604" spans="22:48" x14ac:dyDescent="0.15">
      <c r="V16604" s="51"/>
      <c r="W16604" s="51"/>
      <c r="X16604" s="51"/>
      <c r="Y16604" s="51"/>
      <c r="AE16604" s="45"/>
      <c r="AV16604" s="51"/>
    </row>
    <row r="16605" spans="22:48" x14ac:dyDescent="0.15">
      <c r="V16605" s="51"/>
      <c r="W16605" s="51"/>
      <c r="X16605" s="51"/>
      <c r="Y16605" s="51"/>
      <c r="AE16605" s="45"/>
      <c r="AV16605" s="51"/>
    </row>
    <row r="16606" spans="22:48" x14ac:dyDescent="0.15">
      <c r="V16606" s="51"/>
      <c r="W16606" s="51"/>
      <c r="X16606" s="51"/>
      <c r="Y16606" s="51"/>
      <c r="AE16606" s="45"/>
      <c r="AV16606" s="51"/>
    </row>
    <row r="16607" spans="22:48" x14ac:dyDescent="0.15">
      <c r="V16607" s="51"/>
      <c r="W16607" s="51"/>
      <c r="X16607" s="51"/>
      <c r="Y16607" s="51"/>
      <c r="AE16607" s="45"/>
      <c r="AV16607" s="51"/>
    </row>
    <row r="16608" spans="22:48" x14ac:dyDescent="0.15">
      <c r="V16608" s="51"/>
      <c r="W16608" s="51"/>
      <c r="X16608" s="51"/>
      <c r="Y16608" s="51"/>
      <c r="AE16608" s="45"/>
      <c r="AV16608" s="51"/>
    </row>
    <row r="16609" spans="22:48" x14ac:dyDescent="0.15">
      <c r="V16609" s="51"/>
      <c r="W16609" s="51"/>
      <c r="X16609" s="51"/>
      <c r="Y16609" s="51"/>
      <c r="AE16609" s="45"/>
      <c r="AV16609" s="51"/>
    </row>
    <row r="16610" spans="22:48" x14ac:dyDescent="0.15">
      <c r="V16610" s="51"/>
      <c r="W16610" s="51"/>
      <c r="X16610" s="51"/>
      <c r="Y16610" s="51"/>
      <c r="AE16610" s="45"/>
      <c r="AV16610" s="51"/>
    </row>
    <row r="16611" spans="22:48" x14ac:dyDescent="0.15">
      <c r="V16611" s="51"/>
      <c r="W16611" s="51"/>
      <c r="X16611" s="51"/>
      <c r="Y16611" s="51"/>
      <c r="AE16611" s="45"/>
      <c r="AV16611" s="51"/>
    </row>
    <row r="16612" spans="22:48" x14ac:dyDescent="0.15">
      <c r="V16612" s="51"/>
      <c r="W16612" s="51"/>
      <c r="X16612" s="51"/>
      <c r="Y16612" s="51"/>
      <c r="AE16612" s="45"/>
      <c r="AV16612" s="51"/>
    </row>
    <row r="16613" spans="22:48" x14ac:dyDescent="0.15">
      <c r="V16613" s="51"/>
      <c r="W16613" s="51"/>
      <c r="X16613" s="51"/>
      <c r="Y16613" s="51"/>
      <c r="AE16613" s="45"/>
      <c r="AV16613" s="51"/>
    </row>
    <row r="16614" spans="22:48" x14ac:dyDescent="0.15">
      <c r="V16614" s="51"/>
      <c r="W16614" s="51"/>
      <c r="X16614" s="51"/>
      <c r="Y16614" s="51"/>
      <c r="AE16614" s="45"/>
      <c r="AV16614" s="51"/>
    </row>
    <row r="16615" spans="22:48" x14ac:dyDescent="0.15">
      <c r="V16615" s="51"/>
      <c r="W16615" s="51"/>
      <c r="X16615" s="51"/>
      <c r="Y16615" s="51"/>
      <c r="AE16615" s="45"/>
      <c r="AV16615" s="51"/>
    </row>
    <row r="16616" spans="22:48" x14ac:dyDescent="0.15">
      <c r="V16616" s="51"/>
      <c r="W16616" s="51"/>
      <c r="X16616" s="51"/>
      <c r="Y16616" s="51"/>
      <c r="AE16616" s="45"/>
      <c r="AV16616" s="51"/>
    </row>
    <row r="16617" spans="22:48" x14ac:dyDescent="0.15">
      <c r="V16617" s="51"/>
      <c r="W16617" s="51"/>
      <c r="X16617" s="51"/>
      <c r="Y16617" s="51"/>
      <c r="AE16617" s="45"/>
      <c r="AV16617" s="51"/>
    </row>
    <row r="16618" spans="22:48" x14ac:dyDescent="0.15">
      <c r="V16618" s="51"/>
      <c r="W16618" s="51"/>
      <c r="X16618" s="51"/>
      <c r="Y16618" s="51"/>
      <c r="AE16618" s="45"/>
      <c r="AV16618" s="51"/>
    </row>
    <row r="16619" spans="22:48" x14ac:dyDescent="0.15">
      <c r="V16619" s="51"/>
      <c r="W16619" s="51"/>
      <c r="X16619" s="51"/>
      <c r="Y16619" s="51"/>
      <c r="AE16619" s="45"/>
      <c r="AV16619" s="51"/>
    </row>
    <row r="16620" spans="22:48" x14ac:dyDescent="0.15">
      <c r="V16620" s="51"/>
      <c r="W16620" s="51"/>
      <c r="X16620" s="51"/>
      <c r="Y16620" s="51"/>
      <c r="AE16620" s="45"/>
      <c r="AV16620" s="51"/>
    </row>
    <row r="16621" spans="22:48" x14ac:dyDescent="0.15">
      <c r="V16621" s="51"/>
      <c r="W16621" s="51"/>
      <c r="X16621" s="51"/>
      <c r="Y16621" s="51"/>
      <c r="AE16621" s="45"/>
      <c r="AV16621" s="51"/>
    </row>
    <row r="16622" spans="22:48" x14ac:dyDescent="0.15">
      <c r="V16622" s="51"/>
      <c r="W16622" s="51"/>
      <c r="X16622" s="51"/>
      <c r="Y16622" s="51"/>
      <c r="AE16622" s="45"/>
      <c r="AV16622" s="51"/>
    </row>
    <row r="16623" spans="22:48" x14ac:dyDescent="0.15">
      <c r="V16623" s="51"/>
      <c r="W16623" s="51"/>
      <c r="X16623" s="51"/>
      <c r="Y16623" s="51"/>
      <c r="AE16623" s="45"/>
      <c r="AV16623" s="51"/>
    </row>
    <row r="16624" spans="22:48" x14ac:dyDescent="0.15">
      <c r="V16624" s="51"/>
      <c r="W16624" s="51"/>
      <c r="X16624" s="51"/>
      <c r="Y16624" s="51"/>
      <c r="AE16624" s="45"/>
      <c r="AV16624" s="51"/>
    </row>
    <row r="16625" spans="22:48" x14ac:dyDescent="0.15">
      <c r="V16625" s="51"/>
      <c r="W16625" s="51"/>
      <c r="X16625" s="51"/>
      <c r="Y16625" s="51"/>
      <c r="AE16625" s="45"/>
      <c r="AV16625" s="51"/>
    </row>
    <row r="16626" spans="22:48" x14ac:dyDescent="0.15">
      <c r="V16626" s="51"/>
      <c r="W16626" s="51"/>
      <c r="X16626" s="51"/>
      <c r="Y16626" s="51"/>
      <c r="AE16626" s="45"/>
      <c r="AV16626" s="51"/>
    </row>
    <row r="16627" spans="22:48" x14ac:dyDescent="0.15">
      <c r="V16627" s="51"/>
      <c r="W16627" s="51"/>
      <c r="X16627" s="51"/>
      <c r="Y16627" s="51"/>
      <c r="AE16627" s="45"/>
      <c r="AV16627" s="51"/>
    </row>
    <row r="16628" spans="22:48" x14ac:dyDescent="0.15">
      <c r="V16628" s="51"/>
      <c r="W16628" s="51"/>
      <c r="X16628" s="51"/>
      <c r="Y16628" s="51"/>
      <c r="AE16628" s="45"/>
      <c r="AV16628" s="51"/>
    </row>
    <row r="16629" spans="22:48" x14ac:dyDescent="0.15">
      <c r="V16629" s="51"/>
      <c r="W16629" s="51"/>
      <c r="X16629" s="51"/>
      <c r="Y16629" s="51"/>
      <c r="AE16629" s="45"/>
      <c r="AV16629" s="51"/>
    </row>
    <row r="16630" spans="22:48" x14ac:dyDescent="0.15">
      <c r="V16630" s="51"/>
      <c r="W16630" s="51"/>
      <c r="X16630" s="51"/>
      <c r="Y16630" s="51"/>
      <c r="AE16630" s="45"/>
      <c r="AV16630" s="51"/>
    </row>
    <row r="16631" spans="22:48" x14ac:dyDescent="0.15">
      <c r="V16631" s="51"/>
      <c r="W16631" s="51"/>
      <c r="X16631" s="51"/>
      <c r="Y16631" s="51"/>
      <c r="AE16631" s="45"/>
      <c r="AV16631" s="51"/>
    </row>
    <row r="16632" spans="22:48" x14ac:dyDescent="0.15">
      <c r="V16632" s="51"/>
      <c r="W16632" s="51"/>
      <c r="X16632" s="51"/>
      <c r="Y16632" s="51"/>
      <c r="AE16632" s="45"/>
      <c r="AV16632" s="51"/>
    </row>
    <row r="16633" spans="22:48" x14ac:dyDescent="0.15">
      <c r="V16633" s="51"/>
      <c r="W16633" s="51"/>
      <c r="X16633" s="51"/>
      <c r="Y16633" s="51"/>
      <c r="AE16633" s="45"/>
      <c r="AV16633" s="51"/>
    </row>
    <row r="16634" spans="22:48" x14ac:dyDescent="0.15">
      <c r="V16634" s="51"/>
      <c r="W16634" s="51"/>
      <c r="X16634" s="51"/>
      <c r="Y16634" s="51"/>
      <c r="AE16634" s="45"/>
      <c r="AV16634" s="51"/>
    </row>
    <row r="16635" spans="22:48" x14ac:dyDescent="0.15">
      <c r="V16635" s="51"/>
      <c r="W16635" s="51"/>
      <c r="X16635" s="51"/>
      <c r="Y16635" s="51"/>
      <c r="AE16635" s="45"/>
      <c r="AV16635" s="51"/>
    </row>
    <row r="16636" spans="22:48" x14ac:dyDescent="0.15">
      <c r="V16636" s="51"/>
      <c r="W16636" s="51"/>
      <c r="X16636" s="51"/>
      <c r="Y16636" s="51"/>
      <c r="AE16636" s="45"/>
      <c r="AV16636" s="51"/>
    </row>
    <row r="16637" spans="22:48" x14ac:dyDescent="0.15">
      <c r="V16637" s="51"/>
      <c r="W16637" s="51"/>
      <c r="X16637" s="51"/>
      <c r="Y16637" s="51"/>
      <c r="AE16637" s="45"/>
      <c r="AV16637" s="51"/>
    </row>
    <row r="16638" spans="22:48" x14ac:dyDescent="0.15">
      <c r="V16638" s="51"/>
      <c r="W16638" s="51"/>
      <c r="X16638" s="51"/>
      <c r="Y16638" s="51"/>
      <c r="AE16638" s="45"/>
      <c r="AV16638" s="51"/>
    </row>
    <row r="16639" spans="22:48" x14ac:dyDescent="0.15">
      <c r="V16639" s="51"/>
      <c r="W16639" s="51"/>
      <c r="X16639" s="51"/>
      <c r="Y16639" s="51"/>
      <c r="AE16639" s="45"/>
      <c r="AV16639" s="51"/>
    </row>
    <row r="16640" spans="22:48" x14ac:dyDescent="0.15">
      <c r="V16640" s="51"/>
      <c r="W16640" s="51"/>
      <c r="X16640" s="51"/>
      <c r="Y16640" s="51"/>
      <c r="AE16640" s="45"/>
      <c r="AV16640" s="51"/>
    </row>
    <row r="16641" spans="22:48" x14ac:dyDescent="0.15">
      <c r="V16641" s="51"/>
      <c r="W16641" s="51"/>
      <c r="X16641" s="51"/>
      <c r="Y16641" s="51"/>
      <c r="AE16641" s="45"/>
      <c r="AV16641" s="51"/>
    </row>
    <row r="16642" spans="22:48" x14ac:dyDescent="0.15">
      <c r="V16642" s="51"/>
      <c r="W16642" s="51"/>
      <c r="X16642" s="51"/>
      <c r="Y16642" s="51"/>
      <c r="AE16642" s="45"/>
      <c r="AV16642" s="51"/>
    </row>
    <row r="16643" spans="22:48" x14ac:dyDescent="0.15">
      <c r="V16643" s="51"/>
      <c r="W16643" s="51"/>
      <c r="X16643" s="51"/>
      <c r="Y16643" s="51"/>
      <c r="AE16643" s="45"/>
      <c r="AV16643" s="51"/>
    </row>
    <row r="16644" spans="22:48" x14ac:dyDescent="0.15">
      <c r="V16644" s="51"/>
      <c r="W16644" s="51"/>
      <c r="X16644" s="51"/>
      <c r="Y16644" s="51"/>
      <c r="AE16644" s="45"/>
      <c r="AV16644" s="51"/>
    </row>
    <row r="16645" spans="22:48" x14ac:dyDescent="0.15">
      <c r="V16645" s="51"/>
      <c r="W16645" s="51"/>
      <c r="X16645" s="51"/>
      <c r="Y16645" s="51"/>
      <c r="AE16645" s="45"/>
      <c r="AV16645" s="51"/>
    </row>
    <row r="16646" spans="22:48" x14ac:dyDescent="0.15">
      <c r="V16646" s="51"/>
      <c r="W16646" s="51"/>
      <c r="X16646" s="51"/>
      <c r="Y16646" s="51"/>
      <c r="AE16646" s="45"/>
      <c r="AV16646" s="51"/>
    </row>
    <row r="16647" spans="22:48" x14ac:dyDescent="0.15">
      <c r="V16647" s="51"/>
      <c r="W16647" s="51"/>
      <c r="X16647" s="51"/>
      <c r="Y16647" s="51"/>
      <c r="AE16647" s="45"/>
      <c r="AV16647" s="51"/>
    </row>
    <row r="16648" spans="22:48" x14ac:dyDescent="0.15">
      <c r="V16648" s="51"/>
      <c r="W16648" s="51"/>
      <c r="X16648" s="51"/>
      <c r="Y16648" s="51"/>
      <c r="AE16648" s="45"/>
      <c r="AV16648" s="51"/>
    </row>
    <row r="16649" spans="22:48" x14ac:dyDescent="0.15">
      <c r="V16649" s="51"/>
      <c r="W16649" s="51"/>
      <c r="X16649" s="51"/>
      <c r="Y16649" s="51"/>
      <c r="AE16649" s="45"/>
      <c r="AV16649" s="51"/>
    </row>
    <row r="16650" spans="22:48" x14ac:dyDescent="0.15">
      <c r="V16650" s="51"/>
      <c r="W16650" s="51"/>
      <c r="X16650" s="51"/>
      <c r="Y16650" s="51"/>
      <c r="AE16650" s="45"/>
      <c r="AV16650" s="51"/>
    </row>
    <row r="16651" spans="22:48" x14ac:dyDescent="0.15">
      <c r="V16651" s="51"/>
      <c r="W16651" s="51"/>
      <c r="X16651" s="51"/>
      <c r="Y16651" s="51"/>
      <c r="AE16651" s="45"/>
      <c r="AV16651" s="51"/>
    </row>
    <row r="16652" spans="22:48" x14ac:dyDescent="0.15">
      <c r="V16652" s="51"/>
      <c r="W16652" s="51"/>
      <c r="X16652" s="51"/>
      <c r="Y16652" s="51"/>
      <c r="AE16652" s="45"/>
      <c r="AV16652" s="51"/>
    </row>
    <row r="16653" spans="22:48" x14ac:dyDescent="0.15">
      <c r="V16653" s="51"/>
      <c r="W16653" s="51"/>
      <c r="X16653" s="51"/>
      <c r="Y16653" s="51"/>
      <c r="AE16653" s="45"/>
      <c r="AV16653" s="51"/>
    </row>
    <row r="16654" spans="22:48" x14ac:dyDescent="0.15">
      <c r="V16654" s="51"/>
      <c r="W16654" s="51"/>
      <c r="X16654" s="51"/>
      <c r="Y16654" s="51"/>
      <c r="AE16654" s="45"/>
      <c r="AV16654" s="51"/>
    </row>
    <row r="16655" spans="22:48" x14ac:dyDescent="0.15">
      <c r="V16655" s="51"/>
      <c r="W16655" s="51"/>
      <c r="X16655" s="51"/>
      <c r="Y16655" s="51"/>
      <c r="AE16655" s="45"/>
      <c r="AV16655" s="51"/>
    </row>
    <row r="16656" spans="22:48" x14ac:dyDescent="0.15">
      <c r="V16656" s="51"/>
      <c r="W16656" s="51"/>
      <c r="X16656" s="51"/>
      <c r="Y16656" s="51"/>
      <c r="AE16656" s="45"/>
      <c r="AV16656" s="51"/>
    </row>
    <row r="16657" spans="22:48" x14ac:dyDescent="0.15">
      <c r="V16657" s="51"/>
      <c r="W16657" s="51"/>
      <c r="X16657" s="51"/>
      <c r="Y16657" s="51"/>
      <c r="AE16657" s="45"/>
      <c r="AV16657" s="51"/>
    </row>
    <row r="16658" spans="22:48" x14ac:dyDescent="0.15">
      <c r="V16658" s="51"/>
      <c r="W16658" s="51"/>
      <c r="X16658" s="51"/>
      <c r="Y16658" s="51"/>
      <c r="AE16658" s="45"/>
      <c r="AV16658" s="51"/>
    </row>
    <row r="16659" spans="22:48" x14ac:dyDescent="0.15">
      <c r="V16659" s="51"/>
      <c r="W16659" s="51"/>
      <c r="X16659" s="51"/>
      <c r="Y16659" s="51"/>
      <c r="AE16659" s="45"/>
      <c r="AV16659" s="51"/>
    </row>
    <row r="16660" spans="22:48" x14ac:dyDescent="0.15">
      <c r="V16660" s="51"/>
      <c r="W16660" s="51"/>
      <c r="X16660" s="51"/>
      <c r="Y16660" s="51"/>
      <c r="AE16660" s="45"/>
      <c r="AV16660" s="51"/>
    </row>
    <row r="16661" spans="22:48" x14ac:dyDescent="0.15">
      <c r="V16661" s="51"/>
      <c r="W16661" s="51"/>
      <c r="X16661" s="51"/>
      <c r="Y16661" s="51"/>
      <c r="AE16661" s="45"/>
      <c r="AV16661" s="51"/>
    </row>
    <row r="16662" spans="22:48" x14ac:dyDescent="0.15">
      <c r="V16662" s="51"/>
      <c r="W16662" s="51"/>
      <c r="X16662" s="51"/>
      <c r="Y16662" s="51"/>
      <c r="AE16662" s="45"/>
      <c r="AV16662" s="51"/>
    </row>
    <row r="16663" spans="22:48" x14ac:dyDescent="0.15">
      <c r="V16663" s="51"/>
      <c r="W16663" s="51"/>
      <c r="X16663" s="51"/>
      <c r="Y16663" s="51"/>
      <c r="AE16663" s="45"/>
      <c r="AV16663" s="51"/>
    </row>
    <row r="16664" spans="22:48" x14ac:dyDescent="0.15">
      <c r="V16664" s="51"/>
      <c r="W16664" s="51"/>
      <c r="X16664" s="51"/>
      <c r="Y16664" s="51"/>
      <c r="AE16664" s="45"/>
      <c r="AV16664" s="51"/>
    </row>
    <row r="16665" spans="22:48" x14ac:dyDescent="0.15">
      <c r="V16665" s="51"/>
      <c r="W16665" s="51"/>
      <c r="X16665" s="51"/>
      <c r="Y16665" s="51"/>
      <c r="AE16665" s="45"/>
      <c r="AV16665" s="51"/>
    </row>
    <row r="16666" spans="22:48" x14ac:dyDescent="0.15">
      <c r="V16666" s="51"/>
      <c r="W16666" s="51"/>
      <c r="X16666" s="51"/>
      <c r="Y16666" s="51"/>
      <c r="AE16666" s="45"/>
      <c r="AV16666" s="51"/>
    </row>
    <row r="16667" spans="22:48" x14ac:dyDescent="0.15">
      <c r="V16667" s="51"/>
      <c r="W16667" s="51"/>
      <c r="X16667" s="51"/>
      <c r="Y16667" s="51"/>
      <c r="AE16667" s="45"/>
      <c r="AV16667" s="51"/>
    </row>
    <row r="16668" spans="22:48" x14ac:dyDescent="0.15">
      <c r="V16668" s="51"/>
      <c r="W16668" s="51"/>
      <c r="X16668" s="51"/>
      <c r="Y16668" s="51"/>
      <c r="AE16668" s="45"/>
      <c r="AV16668" s="51"/>
    </row>
    <row r="16669" spans="22:48" x14ac:dyDescent="0.15">
      <c r="V16669" s="51"/>
      <c r="W16669" s="51"/>
      <c r="X16669" s="51"/>
      <c r="Y16669" s="51"/>
      <c r="AE16669" s="45"/>
      <c r="AV16669" s="51"/>
    </row>
    <row r="16670" spans="22:48" x14ac:dyDescent="0.15">
      <c r="V16670" s="51"/>
      <c r="W16670" s="51"/>
      <c r="X16670" s="51"/>
      <c r="Y16670" s="51"/>
      <c r="AE16670" s="45"/>
      <c r="AV16670" s="51"/>
    </row>
    <row r="16671" spans="22:48" x14ac:dyDescent="0.15">
      <c r="V16671" s="51"/>
      <c r="W16671" s="51"/>
      <c r="X16671" s="51"/>
      <c r="Y16671" s="51"/>
      <c r="AE16671" s="45"/>
      <c r="AV16671" s="51"/>
    </row>
    <row r="16672" spans="22:48" x14ac:dyDescent="0.15">
      <c r="V16672" s="51"/>
      <c r="W16672" s="51"/>
      <c r="X16672" s="51"/>
      <c r="Y16672" s="51"/>
      <c r="AE16672" s="45"/>
      <c r="AV16672" s="51"/>
    </row>
    <row r="16673" spans="22:48" x14ac:dyDescent="0.15">
      <c r="V16673" s="51"/>
      <c r="W16673" s="51"/>
      <c r="X16673" s="51"/>
      <c r="Y16673" s="51"/>
      <c r="AE16673" s="45"/>
      <c r="AV16673" s="51"/>
    </row>
    <row r="16674" spans="22:48" x14ac:dyDescent="0.15">
      <c r="V16674" s="51"/>
      <c r="W16674" s="51"/>
      <c r="X16674" s="51"/>
      <c r="Y16674" s="51"/>
      <c r="AE16674" s="45"/>
      <c r="AV16674" s="51"/>
    </row>
    <row r="16675" spans="22:48" x14ac:dyDescent="0.15">
      <c r="V16675" s="51"/>
      <c r="W16675" s="51"/>
      <c r="X16675" s="51"/>
      <c r="Y16675" s="51"/>
      <c r="AE16675" s="45"/>
      <c r="AV16675" s="51"/>
    </row>
    <row r="16676" spans="22:48" x14ac:dyDescent="0.15">
      <c r="V16676" s="51"/>
      <c r="W16676" s="51"/>
      <c r="X16676" s="51"/>
      <c r="Y16676" s="51"/>
      <c r="AE16676" s="45"/>
      <c r="AV16676" s="51"/>
    </row>
    <row r="16677" spans="22:48" x14ac:dyDescent="0.15">
      <c r="V16677" s="51"/>
      <c r="W16677" s="51"/>
      <c r="X16677" s="51"/>
      <c r="Y16677" s="51"/>
      <c r="AE16677" s="45"/>
      <c r="AV16677" s="51"/>
    </row>
    <row r="16678" spans="22:48" x14ac:dyDescent="0.15">
      <c r="V16678" s="51"/>
      <c r="W16678" s="51"/>
      <c r="X16678" s="51"/>
      <c r="Y16678" s="51"/>
      <c r="AE16678" s="45"/>
      <c r="AV16678" s="51"/>
    </row>
    <row r="16679" spans="22:48" x14ac:dyDescent="0.15">
      <c r="V16679" s="51"/>
      <c r="W16679" s="51"/>
      <c r="X16679" s="51"/>
      <c r="Y16679" s="51"/>
      <c r="AE16679" s="45"/>
      <c r="AV16679" s="51"/>
    </row>
    <row r="16680" spans="22:48" x14ac:dyDescent="0.15">
      <c r="V16680" s="51"/>
      <c r="W16680" s="51"/>
      <c r="X16680" s="51"/>
      <c r="Y16680" s="51"/>
      <c r="AE16680" s="45"/>
      <c r="AV16680" s="51"/>
    </row>
    <row r="16681" spans="22:48" x14ac:dyDescent="0.15">
      <c r="V16681" s="51"/>
      <c r="W16681" s="51"/>
      <c r="X16681" s="51"/>
      <c r="Y16681" s="51"/>
      <c r="AE16681" s="45"/>
      <c r="AV16681" s="51"/>
    </row>
    <row r="16682" spans="22:48" x14ac:dyDescent="0.15">
      <c r="V16682" s="51"/>
      <c r="W16682" s="51"/>
      <c r="X16682" s="51"/>
      <c r="Y16682" s="51"/>
      <c r="AE16682" s="45"/>
      <c r="AV16682" s="51"/>
    </row>
    <row r="16683" spans="22:48" x14ac:dyDescent="0.15">
      <c r="V16683" s="51"/>
      <c r="W16683" s="51"/>
      <c r="X16683" s="51"/>
      <c r="Y16683" s="51"/>
      <c r="AE16683" s="45"/>
      <c r="AV16683" s="51"/>
    </row>
    <row r="16684" spans="22:48" x14ac:dyDescent="0.15">
      <c r="V16684" s="51"/>
      <c r="W16684" s="51"/>
      <c r="X16684" s="51"/>
      <c r="Y16684" s="51"/>
      <c r="AE16684" s="45"/>
      <c r="AV16684" s="51"/>
    </row>
    <row r="16685" spans="22:48" x14ac:dyDescent="0.15">
      <c r="V16685" s="51"/>
      <c r="W16685" s="51"/>
      <c r="X16685" s="51"/>
      <c r="Y16685" s="51"/>
      <c r="AE16685" s="45"/>
      <c r="AV16685" s="51"/>
    </row>
    <row r="16686" spans="22:48" x14ac:dyDescent="0.15">
      <c r="V16686" s="51"/>
      <c r="W16686" s="51"/>
      <c r="X16686" s="51"/>
      <c r="Y16686" s="51"/>
      <c r="AE16686" s="45"/>
      <c r="AV16686" s="51"/>
    </row>
    <row r="16687" spans="22:48" x14ac:dyDescent="0.15">
      <c r="V16687" s="51"/>
      <c r="W16687" s="51"/>
      <c r="X16687" s="51"/>
      <c r="Y16687" s="51"/>
      <c r="AE16687" s="45"/>
      <c r="AV16687" s="51"/>
    </row>
    <row r="16688" spans="22:48" x14ac:dyDescent="0.15">
      <c r="V16688" s="51"/>
      <c r="W16688" s="51"/>
      <c r="X16688" s="51"/>
      <c r="Y16688" s="51"/>
      <c r="AE16688" s="45"/>
      <c r="AV16688" s="51"/>
    </row>
    <row r="16689" spans="22:48" x14ac:dyDescent="0.15">
      <c r="V16689" s="51"/>
      <c r="W16689" s="51"/>
      <c r="X16689" s="51"/>
      <c r="Y16689" s="51"/>
      <c r="AE16689" s="45"/>
      <c r="AV16689" s="51"/>
    </row>
    <row r="16690" spans="22:48" x14ac:dyDescent="0.15">
      <c r="V16690" s="51"/>
      <c r="W16690" s="51"/>
      <c r="X16690" s="51"/>
      <c r="Y16690" s="51"/>
      <c r="AE16690" s="45"/>
      <c r="AV16690" s="51"/>
    </row>
    <row r="16691" spans="22:48" x14ac:dyDescent="0.15">
      <c r="V16691" s="51"/>
      <c r="W16691" s="51"/>
      <c r="X16691" s="51"/>
      <c r="Y16691" s="51"/>
      <c r="AE16691" s="45"/>
      <c r="AV16691" s="51"/>
    </row>
    <row r="16692" spans="22:48" x14ac:dyDescent="0.15">
      <c r="V16692" s="51"/>
      <c r="W16692" s="51"/>
      <c r="X16692" s="51"/>
      <c r="Y16692" s="51"/>
      <c r="AE16692" s="45"/>
      <c r="AV16692" s="51"/>
    </row>
    <row r="16693" spans="22:48" x14ac:dyDescent="0.15">
      <c r="V16693" s="51"/>
      <c r="W16693" s="51"/>
      <c r="X16693" s="51"/>
      <c r="Y16693" s="51"/>
      <c r="AE16693" s="45"/>
      <c r="AV16693" s="51"/>
    </row>
    <row r="16694" spans="22:48" x14ac:dyDescent="0.15">
      <c r="V16694" s="51"/>
      <c r="W16694" s="51"/>
      <c r="X16694" s="51"/>
      <c r="Y16694" s="51"/>
      <c r="AE16694" s="45"/>
      <c r="AV16694" s="51"/>
    </row>
    <row r="16695" spans="22:48" x14ac:dyDescent="0.15">
      <c r="V16695" s="51"/>
      <c r="W16695" s="51"/>
      <c r="X16695" s="51"/>
      <c r="Y16695" s="51"/>
      <c r="AE16695" s="45"/>
      <c r="AV16695" s="51"/>
    </row>
    <row r="16696" spans="22:48" x14ac:dyDescent="0.15">
      <c r="V16696" s="51"/>
      <c r="W16696" s="51"/>
      <c r="X16696" s="51"/>
      <c r="Y16696" s="51"/>
      <c r="AE16696" s="45"/>
      <c r="AV16696" s="51"/>
    </row>
    <row r="16697" spans="22:48" x14ac:dyDescent="0.15">
      <c r="V16697" s="51"/>
      <c r="W16697" s="51"/>
      <c r="X16697" s="51"/>
      <c r="Y16697" s="51"/>
      <c r="AE16697" s="45"/>
      <c r="AV16697" s="51"/>
    </row>
    <row r="16698" spans="22:48" x14ac:dyDescent="0.15">
      <c r="V16698" s="51"/>
      <c r="W16698" s="51"/>
      <c r="X16698" s="51"/>
      <c r="Y16698" s="51"/>
      <c r="AE16698" s="45"/>
      <c r="AV16698" s="51"/>
    </row>
    <row r="16699" spans="22:48" x14ac:dyDescent="0.15">
      <c r="V16699" s="51"/>
      <c r="W16699" s="51"/>
      <c r="X16699" s="51"/>
      <c r="Y16699" s="51"/>
      <c r="AE16699" s="45"/>
      <c r="AV16699" s="51"/>
    </row>
    <row r="16700" spans="22:48" x14ac:dyDescent="0.15">
      <c r="V16700" s="51"/>
      <c r="W16700" s="51"/>
      <c r="X16700" s="51"/>
      <c r="Y16700" s="51"/>
      <c r="AE16700" s="45"/>
      <c r="AV16700" s="51"/>
    </row>
    <row r="16701" spans="22:48" x14ac:dyDescent="0.15">
      <c r="V16701" s="51"/>
      <c r="W16701" s="51"/>
      <c r="X16701" s="51"/>
      <c r="Y16701" s="51"/>
      <c r="AE16701" s="45"/>
      <c r="AV16701" s="51"/>
    </row>
    <row r="16702" spans="22:48" x14ac:dyDescent="0.15">
      <c r="V16702" s="51"/>
      <c r="W16702" s="51"/>
      <c r="X16702" s="51"/>
      <c r="Y16702" s="51"/>
      <c r="AE16702" s="45"/>
      <c r="AV16702" s="51"/>
    </row>
    <row r="16703" spans="22:48" x14ac:dyDescent="0.15">
      <c r="V16703" s="51"/>
      <c r="W16703" s="51"/>
      <c r="X16703" s="51"/>
      <c r="Y16703" s="51"/>
      <c r="AE16703" s="45"/>
      <c r="AV16703" s="51"/>
    </row>
    <row r="16704" spans="22:48" x14ac:dyDescent="0.15">
      <c r="V16704" s="51"/>
      <c r="W16704" s="51"/>
      <c r="X16704" s="51"/>
      <c r="Y16704" s="51"/>
      <c r="AE16704" s="45"/>
      <c r="AV16704" s="51"/>
    </row>
    <row r="16705" spans="22:48" x14ac:dyDescent="0.15">
      <c r="V16705" s="51"/>
      <c r="W16705" s="51"/>
      <c r="X16705" s="51"/>
      <c r="Y16705" s="51"/>
      <c r="AE16705" s="45"/>
      <c r="AV16705" s="51"/>
    </row>
    <row r="16706" spans="22:48" x14ac:dyDescent="0.15">
      <c r="V16706" s="51"/>
      <c r="W16706" s="51"/>
      <c r="X16706" s="51"/>
      <c r="Y16706" s="51"/>
      <c r="AE16706" s="45"/>
      <c r="AV16706" s="51"/>
    </row>
    <row r="16707" spans="22:48" x14ac:dyDescent="0.15">
      <c r="V16707" s="51"/>
      <c r="W16707" s="51"/>
      <c r="X16707" s="51"/>
      <c r="Y16707" s="51"/>
      <c r="AE16707" s="45"/>
      <c r="AV16707" s="51"/>
    </row>
    <row r="16708" spans="22:48" x14ac:dyDescent="0.15">
      <c r="V16708" s="51"/>
      <c r="W16708" s="51"/>
      <c r="X16708" s="51"/>
      <c r="Y16708" s="51"/>
      <c r="AE16708" s="45"/>
      <c r="AV16708" s="51"/>
    </row>
    <row r="16709" spans="22:48" x14ac:dyDescent="0.15">
      <c r="V16709" s="51"/>
      <c r="W16709" s="51"/>
      <c r="X16709" s="51"/>
      <c r="Y16709" s="51"/>
      <c r="AE16709" s="45"/>
      <c r="AV16709" s="51"/>
    </row>
    <row r="16710" spans="22:48" x14ac:dyDescent="0.15">
      <c r="V16710" s="51"/>
      <c r="W16710" s="51"/>
      <c r="X16710" s="51"/>
      <c r="Y16710" s="51"/>
      <c r="AE16710" s="45"/>
      <c r="AV16710" s="51"/>
    </row>
    <row r="16711" spans="22:48" x14ac:dyDescent="0.15">
      <c r="V16711" s="51"/>
      <c r="W16711" s="51"/>
      <c r="X16711" s="51"/>
      <c r="Y16711" s="51"/>
      <c r="AE16711" s="45"/>
      <c r="AV16711" s="51"/>
    </row>
    <row r="16712" spans="22:48" x14ac:dyDescent="0.15">
      <c r="V16712" s="51"/>
      <c r="W16712" s="51"/>
      <c r="X16712" s="51"/>
      <c r="Y16712" s="51"/>
      <c r="AE16712" s="45"/>
      <c r="AV16712" s="51"/>
    </row>
    <row r="16713" spans="22:48" x14ac:dyDescent="0.15">
      <c r="V16713" s="51"/>
      <c r="W16713" s="51"/>
      <c r="X16713" s="51"/>
      <c r="Y16713" s="51"/>
      <c r="AE16713" s="45"/>
      <c r="AV16713" s="51"/>
    </row>
    <row r="16714" spans="22:48" x14ac:dyDescent="0.15">
      <c r="V16714" s="51"/>
      <c r="W16714" s="51"/>
      <c r="X16714" s="51"/>
      <c r="Y16714" s="51"/>
      <c r="AE16714" s="45"/>
      <c r="AV16714" s="51"/>
    </row>
    <row r="16715" spans="22:48" x14ac:dyDescent="0.15">
      <c r="V16715" s="51"/>
      <c r="W16715" s="51"/>
      <c r="X16715" s="51"/>
      <c r="Y16715" s="51"/>
      <c r="AE16715" s="45"/>
      <c r="AV16715" s="51"/>
    </row>
    <row r="16716" spans="22:48" x14ac:dyDescent="0.15">
      <c r="V16716" s="51"/>
      <c r="W16716" s="51"/>
      <c r="X16716" s="51"/>
      <c r="Y16716" s="51"/>
      <c r="AE16716" s="45"/>
      <c r="AV16716" s="51"/>
    </row>
    <row r="16717" spans="22:48" x14ac:dyDescent="0.15">
      <c r="V16717" s="51"/>
      <c r="W16717" s="51"/>
      <c r="X16717" s="51"/>
      <c r="Y16717" s="51"/>
      <c r="AE16717" s="45"/>
      <c r="AV16717" s="51"/>
    </row>
    <row r="16718" spans="22:48" x14ac:dyDescent="0.15">
      <c r="V16718" s="51"/>
      <c r="W16718" s="51"/>
      <c r="X16718" s="51"/>
      <c r="Y16718" s="51"/>
      <c r="AE16718" s="45"/>
      <c r="AV16718" s="51"/>
    </row>
    <row r="16719" spans="22:48" x14ac:dyDescent="0.15">
      <c r="V16719" s="51"/>
      <c r="W16719" s="51"/>
      <c r="X16719" s="51"/>
      <c r="Y16719" s="51"/>
      <c r="AE16719" s="45"/>
      <c r="AV16719" s="51"/>
    </row>
    <row r="16720" spans="22:48" x14ac:dyDescent="0.15">
      <c r="V16720" s="51"/>
      <c r="W16720" s="51"/>
      <c r="X16720" s="51"/>
      <c r="Y16720" s="51"/>
      <c r="AE16720" s="45"/>
      <c r="AV16720" s="51"/>
    </row>
    <row r="16721" spans="22:48" x14ac:dyDescent="0.15">
      <c r="V16721" s="51"/>
      <c r="W16721" s="51"/>
      <c r="X16721" s="51"/>
      <c r="Y16721" s="51"/>
      <c r="AE16721" s="45"/>
      <c r="AV16721" s="51"/>
    </row>
    <row r="16722" spans="22:48" x14ac:dyDescent="0.15">
      <c r="V16722" s="51"/>
      <c r="W16722" s="51"/>
      <c r="X16722" s="51"/>
      <c r="Y16722" s="51"/>
      <c r="AE16722" s="45"/>
      <c r="AV16722" s="51"/>
    </row>
    <row r="16723" spans="22:48" x14ac:dyDescent="0.15">
      <c r="V16723" s="51"/>
      <c r="W16723" s="51"/>
      <c r="X16723" s="51"/>
      <c r="Y16723" s="51"/>
      <c r="AE16723" s="45"/>
      <c r="AV16723" s="51"/>
    </row>
    <row r="16724" spans="22:48" x14ac:dyDescent="0.15">
      <c r="V16724" s="51"/>
      <c r="W16724" s="51"/>
      <c r="X16724" s="51"/>
      <c r="Y16724" s="51"/>
      <c r="AE16724" s="45"/>
      <c r="AV16724" s="51"/>
    </row>
    <row r="16725" spans="22:48" x14ac:dyDescent="0.15">
      <c r="V16725" s="51"/>
      <c r="W16725" s="51"/>
      <c r="X16725" s="51"/>
      <c r="Y16725" s="51"/>
      <c r="AE16725" s="45"/>
      <c r="AV16725" s="51"/>
    </row>
    <row r="16726" spans="22:48" x14ac:dyDescent="0.15">
      <c r="V16726" s="51"/>
      <c r="W16726" s="51"/>
      <c r="X16726" s="51"/>
      <c r="Y16726" s="51"/>
      <c r="AE16726" s="45"/>
      <c r="AV16726" s="51"/>
    </row>
    <row r="16727" spans="22:48" x14ac:dyDescent="0.15">
      <c r="V16727" s="51"/>
      <c r="W16727" s="51"/>
      <c r="X16727" s="51"/>
      <c r="Y16727" s="51"/>
      <c r="AE16727" s="45"/>
      <c r="AV16727" s="51"/>
    </row>
    <row r="16728" spans="22:48" x14ac:dyDescent="0.15">
      <c r="V16728" s="51"/>
      <c r="W16728" s="51"/>
      <c r="X16728" s="51"/>
      <c r="Y16728" s="51"/>
      <c r="AE16728" s="45"/>
      <c r="AV16728" s="51"/>
    </row>
    <row r="16729" spans="22:48" x14ac:dyDescent="0.15">
      <c r="V16729" s="51"/>
      <c r="W16729" s="51"/>
      <c r="X16729" s="51"/>
      <c r="Y16729" s="51"/>
      <c r="AE16729" s="45"/>
      <c r="AV16729" s="51"/>
    </row>
    <row r="16730" spans="22:48" x14ac:dyDescent="0.15">
      <c r="V16730" s="51"/>
      <c r="W16730" s="51"/>
      <c r="X16730" s="51"/>
      <c r="Y16730" s="51"/>
      <c r="AE16730" s="45"/>
      <c r="AV16730" s="51"/>
    </row>
    <row r="16731" spans="22:48" x14ac:dyDescent="0.15">
      <c r="V16731" s="51"/>
      <c r="W16731" s="51"/>
      <c r="X16731" s="51"/>
      <c r="Y16731" s="51"/>
      <c r="AE16731" s="45"/>
      <c r="AV16731" s="51"/>
    </row>
    <row r="16732" spans="22:48" x14ac:dyDescent="0.15">
      <c r="V16732" s="51"/>
      <c r="W16732" s="51"/>
      <c r="X16732" s="51"/>
      <c r="Y16732" s="51"/>
      <c r="AE16732" s="45"/>
      <c r="AV16732" s="51"/>
    </row>
    <row r="16733" spans="22:48" x14ac:dyDescent="0.15">
      <c r="V16733" s="51"/>
      <c r="W16733" s="51"/>
      <c r="X16733" s="51"/>
      <c r="Y16733" s="51"/>
      <c r="AE16733" s="45"/>
      <c r="AV16733" s="51"/>
    </row>
    <row r="16734" spans="22:48" x14ac:dyDescent="0.15">
      <c r="V16734" s="51"/>
      <c r="W16734" s="51"/>
      <c r="X16734" s="51"/>
      <c r="Y16734" s="51"/>
      <c r="AE16734" s="45"/>
      <c r="AV16734" s="51"/>
    </row>
    <row r="16735" spans="22:48" x14ac:dyDescent="0.15">
      <c r="V16735" s="51"/>
      <c r="W16735" s="51"/>
      <c r="X16735" s="51"/>
      <c r="Y16735" s="51"/>
      <c r="AE16735" s="45"/>
      <c r="AV16735" s="51"/>
    </row>
    <row r="16736" spans="22:48" x14ac:dyDescent="0.15">
      <c r="V16736" s="51"/>
      <c r="W16736" s="51"/>
      <c r="X16736" s="51"/>
      <c r="Y16736" s="51"/>
      <c r="AE16736" s="45"/>
      <c r="AV16736" s="51"/>
    </row>
    <row r="16737" spans="22:48" x14ac:dyDescent="0.15">
      <c r="V16737" s="51"/>
      <c r="W16737" s="51"/>
      <c r="X16737" s="51"/>
      <c r="Y16737" s="51"/>
      <c r="AE16737" s="45"/>
      <c r="AV16737" s="51"/>
    </row>
    <row r="16738" spans="22:48" x14ac:dyDescent="0.15">
      <c r="V16738" s="51"/>
      <c r="W16738" s="51"/>
      <c r="X16738" s="51"/>
      <c r="Y16738" s="51"/>
      <c r="AE16738" s="45"/>
      <c r="AV16738" s="51"/>
    </row>
    <row r="16739" spans="22:48" x14ac:dyDescent="0.15">
      <c r="V16739" s="51"/>
      <c r="W16739" s="51"/>
      <c r="X16739" s="51"/>
      <c r="Y16739" s="51"/>
      <c r="AE16739" s="45"/>
      <c r="AV16739" s="51"/>
    </row>
    <row r="16740" spans="22:48" x14ac:dyDescent="0.15">
      <c r="V16740" s="51"/>
      <c r="W16740" s="51"/>
      <c r="X16740" s="51"/>
      <c r="Y16740" s="51"/>
      <c r="AE16740" s="45"/>
      <c r="AV16740" s="51"/>
    </row>
    <row r="16741" spans="22:48" x14ac:dyDescent="0.15">
      <c r="V16741" s="51"/>
      <c r="W16741" s="51"/>
      <c r="X16741" s="51"/>
      <c r="Y16741" s="51"/>
      <c r="AE16741" s="45"/>
      <c r="AV16741" s="51"/>
    </row>
    <row r="16742" spans="22:48" x14ac:dyDescent="0.15">
      <c r="V16742" s="51"/>
      <c r="W16742" s="51"/>
      <c r="X16742" s="51"/>
      <c r="Y16742" s="51"/>
      <c r="AE16742" s="45"/>
      <c r="AV16742" s="51"/>
    </row>
    <row r="16743" spans="22:48" x14ac:dyDescent="0.15">
      <c r="V16743" s="51"/>
      <c r="W16743" s="51"/>
      <c r="X16743" s="51"/>
      <c r="Y16743" s="51"/>
      <c r="AE16743" s="45"/>
      <c r="AV16743" s="51"/>
    </row>
    <row r="16744" spans="22:48" x14ac:dyDescent="0.15">
      <c r="V16744" s="51"/>
      <c r="W16744" s="51"/>
      <c r="X16744" s="51"/>
      <c r="Y16744" s="51"/>
      <c r="AE16744" s="45"/>
      <c r="AV16744" s="51"/>
    </row>
    <row r="16745" spans="22:48" x14ac:dyDescent="0.15">
      <c r="V16745" s="51"/>
      <c r="W16745" s="51"/>
      <c r="X16745" s="51"/>
      <c r="Y16745" s="51"/>
      <c r="AE16745" s="45"/>
      <c r="AV16745" s="51"/>
    </row>
    <row r="16746" spans="22:48" x14ac:dyDescent="0.15">
      <c r="V16746" s="51"/>
      <c r="W16746" s="51"/>
      <c r="X16746" s="51"/>
      <c r="Y16746" s="51"/>
      <c r="AE16746" s="45"/>
      <c r="AV16746" s="51"/>
    </row>
    <row r="16747" spans="22:48" x14ac:dyDescent="0.15">
      <c r="V16747" s="51"/>
      <c r="W16747" s="51"/>
      <c r="X16747" s="51"/>
      <c r="Y16747" s="51"/>
      <c r="AE16747" s="45"/>
      <c r="AV16747" s="51"/>
    </row>
    <row r="16748" spans="22:48" x14ac:dyDescent="0.15">
      <c r="V16748" s="51"/>
      <c r="W16748" s="51"/>
      <c r="X16748" s="51"/>
      <c r="Y16748" s="51"/>
      <c r="AE16748" s="45"/>
      <c r="AV16748" s="51"/>
    </row>
    <row r="16749" spans="22:48" x14ac:dyDescent="0.15">
      <c r="V16749" s="51"/>
      <c r="W16749" s="51"/>
      <c r="X16749" s="51"/>
      <c r="Y16749" s="51"/>
      <c r="AE16749" s="45"/>
      <c r="AV16749" s="51"/>
    </row>
    <row r="16750" spans="22:48" x14ac:dyDescent="0.15">
      <c r="V16750" s="51"/>
      <c r="W16750" s="51"/>
      <c r="X16750" s="51"/>
      <c r="Y16750" s="51"/>
      <c r="AE16750" s="45"/>
      <c r="AV16750" s="51"/>
    </row>
    <row r="16751" spans="22:48" x14ac:dyDescent="0.15">
      <c r="V16751" s="51"/>
      <c r="W16751" s="51"/>
      <c r="X16751" s="51"/>
      <c r="Y16751" s="51"/>
      <c r="AE16751" s="45"/>
      <c r="AV16751" s="51"/>
    </row>
    <row r="16752" spans="22:48" x14ac:dyDescent="0.15">
      <c r="V16752" s="51"/>
      <c r="W16752" s="51"/>
      <c r="X16752" s="51"/>
      <c r="Y16752" s="51"/>
      <c r="AE16752" s="45"/>
      <c r="AV16752" s="51"/>
    </row>
    <row r="16753" spans="22:48" x14ac:dyDescent="0.15">
      <c r="V16753" s="51"/>
      <c r="W16753" s="51"/>
      <c r="X16753" s="51"/>
      <c r="Y16753" s="51"/>
      <c r="AE16753" s="45"/>
      <c r="AV16753" s="51"/>
    </row>
    <row r="16754" spans="22:48" x14ac:dyDescent="0.15">
      <c r="V16754" s="51"/>
      <c r="W16754" s="51"/>
      <c r="X16754" s="51"/>
      <c r="Y16754" s="51"/>
      <c r="AE16754" s="45"/>
      <c r="AV16754" s="51"/>
    </row>
    <row r="16755" spans="22:48" x14ac:dyDescent="0.15">
      <c r="V16755" s="51"/>
      <c r="W16755" s="51"/>
      <c r="X16755" s="51"/>
      <c r="Y16755" s="51"/>
      <c r="AE16755" s="45"/>
      <c r="AV16755" s="51"/>
    </row>
    <row r="16756" spans="22:48" x14ac:dyDescent="0.15">
      <c r="V16756" s="51"/>
      <c r="W16756" s="51"/>
      <c r="X16756" s="51"/>
      <c r="Y16756" s="51"/>
      <c r="AE16756" s="45"/>
      <c r="AV16756" s="51"/>
    </row>
    <row r="16757" spans="22:48" x14ac:dyDescent="0.15">
      <c r="V16757" s="51"/>
      <c r="W16757" s="51"/>
      <c r="X16757" s="51"/>
      <c r="Y16757" s="51"/>
      <c r="AE16757" s="45"/>
      <c r="AV16757" s="51"/>
    </row>
    <row r="16758" spans="22:48" x14ac:dyDescent="0.15">
      <c r="V16758" s="51"/>
      <c r="W16758" s="51"/>
      <c r="X16758" s="51"/>
      <c r="Y16758" s="51"/>
      <c r="AE16758" s="45"/>
      <c r="AV16758" s="51"/>
    </row>
    <row r="16759" spans="22:48" x14ac:dyDescent="0.15">
      <c r="V16759" s="51"/>
      <c r="W16759" s="51"/>
      <c r="X16759" s="51"/>
      <c r="Y16759" s="51"/>
      <c r="AE16759" s="45"/>
      <c r="AV16759" s="51"/>
    </row>
    <row r="16760" spans="22:48" x14ac:dyDescent="0.15">
      <c r="V16760" s="51"/>
      <c r="W16760" s="51"/>
      <c r="X16760" s="51"/>
      <c r="Y16760" s="51"/>
      <c r="AE16760" s="45"/>
      <c r="AV16760" s="51"/>
    </row>
    <row r="16761" spans="22:48" x14ac:dyDescent="0.15">
      <c r="V16761" s="51"/>
      <c r="W16761" s="51"/>
      <c r="X16761" s="51"/>
      <c r="Y16761" s="51"/>
      <c r="AE16761" s="45"/>
      <c r="AV16761" s="51"/>
    </row>
    <row r="16762" spans="22:48" x14ac:dyDescent="0.15">
      <c r="V16762" s="51"/>
      <c r="W16762" s="51"/>
      <c r="X16762" s="51"/>
      <c r="Y16762" s="51"/>
      <c r="AE16762" s="45"/>
      <c r="AV16762" s="51"/>
    </row>
    <row r="16763" spans="22:48" x14ac:dyDescent="0.15">
      <c r="V16763" s="51"/>
      <c r="W16763" s="51"/>
      <c r="X16763" s="51"/>
      <c r="Y16763" s="51"/>
      <c r="AE16763" s="45"/>
      <c r="AV16763" s="51"/>
    </row>
    <row r="16764" spans="22:48" x14ac:dyDescent="0.15">
      <c r="V16764" s="51"/>
      <c r="W16764" s="51"/>
      <c r="X16764" s="51"/>
      <c r="Y16764" s="51"/>
      <c r="AE16764" s="45"/>
      <c r="AV16764" s="51"/>
    </row>
    <row r="16765" spans="22:48" x14ac:dyDescent="0.15">
      <c r="V16765" s="51"/>
      <c r="W16765" s="51"/>
      <c r="X16765" s="51"/>
      <c r="Y16765" s="51"/>
      <c r="AE16765" s="45"/>
      <c r="AV16765" s="51"/>
    </row>
    <row r="16766" spans="22:48" x14ac:dyDescent="0.15">
      <c r="V16766" s="51"/>
      <c r="W16766" s="51"/>
      <c r="X16766" s="51"/>
      <c r="Y16766" s="51"/>
      <c r="AE16766" s="45"/>
      <c r="AV16766" s="51"/>
    </row>
    <row r="16767" spans="22:48" x14ac:dyDescent="0.15">
      <c r="V16767" s="51"/>
      <c r="W16767" s="51"/>
      <c r="X16767" s="51"/>
      <c r="Y16767" s="51"/>
      <c r="AE16767" s="45"/>
      <c r="AV16767" s="51"/>
    </row>
    <row r="16768" spans="22:48" x14ac:dyDescent="0.15">
      <c r="V16768" s="51"/>
      <c r="W16768" s="51"/>
      <c r="X16768" s="51"/>
      <c r="Y16768" s="51"/>
      <c r="AE16768" s="45"/>
      <c r="AV16768" s="51"/>
    </row>
    <row r="16769" spans="22:48" x14ac:dyDescent="0.15">
      <c r="V16769" s="51"/>
      <c r="W16769" s="51"/>
      <c r="X16769" s="51"/>
      <c r="Y16769" s="51"/>
      <c r="AE16769" s="45"/>
      <c r="AV16769" s="51"/>
    </row>
    <row r="16770" spans="22:48" x14ac:dyDescent="0.15">
      <c r="V16770" s="51"/>
      <c r="W16770" s="51"/>
      <c r="X16770" s="51"/>
      <c r="Y16770" s="51"/>
      <c r="AE16770" s="45"/>
      <c r="AV16770" s="51"/>
    </row>
    <row r="16771" spans="22:48" x14ac:dyDescent="0.15">
      <c r="V16771" s="51"/>
      <c r="W16771" s="51"/>
      <c r="X16771" s="51"/>
      <c r="Y16771" s="51"/>
      <c r="AE16771" s="45"/>
      <c r="AV16771" s="51"/>
    </row>
    <row r="16772" spans="22:48" x14ac:dyDescent="0.15">
      <c r="V16772" s="51"/>
      <c r="W16772" s="51"/>
      <c r="X16772" s="51"/>
      <c r="Y16772" s="51"/>
      <c r="AE16772" s="45"/>
      <c r="AV16772" s="51"/>
    </row>
    <row r="16773" spans="22:48" x14ac:dyDescent="0.15">
      <c r="V16773" s="51"/>
      <c r="W16773" s="51"/>
      <c r="X16773" s="51"/>
      <c r="Y16773" s="51"/>
      <c r="AE16773" s="45"/>
      <c r="AV16773" s="51"/>
    </row>
    <row r="16774" spans="22:48" x14ac:dyDescent="0.15">
      <c r="V16774" s="51"/>
      <c r="W16774" s="51"/>
      <c r="X16774" s="51"/>
      <c r="Y16774" s="51"/>
      <c r="AE16774" s="45"/>
      <c r="AV16774" s="51"/>
    </row>
    <row r="16775" spans="22:48" x14ac:dyDescent="0.15">
      <c r="V16775" s="51"/>
      <c r="W16775" s="51"/>
      <c r="X16775" s="51"/>
      <c r="Y16775" s="51"/>
      <c r="AE16775" s="45"/>
      <c r="AV16775" s="51"/>
    </row>
    <row r="16776" spans="22:48" x14ac:dyDescent="0.15">
      <c r="V16776" s="51"/>
      <c r="W16776" s="51"/>
      <c r="X16776" s="51"/>
      <c r="Y16776" s="51"/>
      <c r="AE16776" s="45"/>
      <c r="AV16776" s="51"/>
    </row>
    <row r="16777" spans="22:48" x14ac:dyDescent="0.15">
      <c r="V16777" s="51"/>
      <c r="W16777" s="51"/>
      <c r="X16777" s="51"/>
      <c r="Y16777" s="51"/>
      <c r="AE16777" s="45"/>
      <c r="AV16777" s="51"/>
    </row>
    <row r="16778" spans="22:48" x14ac:dyDescent="0.15">
      <c r="V16778" s="51"/>
      <c r="W16778" s="51"/>
      <c r="X16778" s="51"/>
      <c r="Y16778" s="51"/>
      <c r="AE16778" s="45"/>
      <c r="AV16778" s="51"/>
    </row>
    <row r="16779" spans="22:48" x14ac:dyDescent="0.15">
      <c r="V16779" s="51"/>
      <c r="W16779" s="51"/>
      <c r="X16779" s="51"/>
      <c r="Y16779" s="51"/>
      <c r="AE16779" s="45"/>
      <c r="AV16779" s="51"/>
    </row>
    <row r="16780" spans="22:48" x14ac:dyDescent="0.15">
      <c r="V16780" s="51"/>
      <c r="W16780" s="51"/>
      <c r="X16780" s="51"/>
      <c r="Y16780" s="51"/>
      <c r="AE16780" s="45"/>
      <c r="AV16780" s="51"/>
    </row>
    <row r="16781" spans="22:48" x14ac:dyDescent="0.15">
      <c r="V16781" s="51"/>
      <c r="W16781" s="51"/>
      <c r="X16781" s="51"/>
      <c r="Y16781" s="51"/>
      <c r="AE16781" s="45"/>
      <c r="AV16781" s="51"/>
    </row>
    <row r="16782" spans="22:48" x14ac:dyDescent="0.15">
      <c r="V16782" s="51"/>
      <c r="W16782" s="51"/>
      <c r="X16782" s="51"/>
      <c r="Y16782" s="51"/>
      <c r="AE16782" s="45"/>
      <c r="AV16782" s="51"/>
    </row>
    <row r="16783" spans="22:48" x14ac:dyDescent="0.15">
      <c r="V16783" s="51"/>
      <c r="W16783" s="51"/>
      <c r="X16783" s="51"/>
      <c r="Y16783" s="51"/>
      <c r="AE16783" s="45"/>
      <c r="AV16783" s="51"/>
    </row>
    <row r="16784" spans="22:48" x14ac:dyDescent="0.15">
      <c r="V16784" s="51"/>
      <c r="W16784" s="51"/>
      <c r="X16784" s="51"/>
      <c r="Y16784" s="51"/>
      <c r="AE16784" s="45"/>
      <c r="AV16784" s="51"/>
    </row>
    <row r="16785" spans="22:48" x14ac:dyDescent="0.15">
      <c r="V16785" s="51"/>
      <c r="W16785" s="51"/>
      <c r="X16785" s="51"/>
      <c r="Y16785" s="51"/>
      <c r="AE16785" s="45"/>
      <c r="AV16785" s="51"/>
    </row>
    <row r="16786" spans="22:48" x14ac:dyDescent="0.15">
      <c r="V16786" s="51"/>
      <c r="W16786" s="51"/>
      <c r="X16786" s="51"/>
      <c r="Y16786" s="51"/>
      <c r="AE16786" s="45"/>
      <c r="AV16786" s="51"/>
    </row>
    <row r="16787" spans="22:48" x14ac:dyDescent="0.15">
      <c r="V16787" s="51"/>
      <c r="W16787" s="51"/>
      <c r="X16787" s="51"/>
      <c r="Y16787" s="51"/>
      <c r="AE16787" s="45"/>
      <c r="AV16787" s="51"/>
    </row>
    <row r="16788" spans="22:48" x14ac:dyDescent="0.15">
      <c r="V16788" s="51"/>
      <c r="W16788" s="51"/>
      <c r="X16788" s="51"/>
      <c r="Y16788" s="51"/>
      <c r="AE16788" s="45"/>
      <c r="AV16788" s="51"/>
    </row>
    <row r="16789" spans="22:48" x14ac:dyDescent="0.15">
      <c r="V16789" s="51"/>
      <c r="W16789" s="51"/>
      <c r="X16789" s="51"/>
      <c r="Y16789" s="51"/>
      <c r="AE16789" s="45"/>
      <c r="AV16789" s="51"/>
    </row>
    <row r="16790" spans="22:48" x14ac:dyDescent="0.15">
      <c r="V16790" s="51"/>
      <c r="W16790" s="51"/>
      <c r="X16790" s="51"/>
      <c r="Y16790" s="51"/>
      <c r="AE16790" s="45"/>
      <c r="AV16790" s="51"/>
    </row>
    <row r="16791" spans="22:48" x14ac:dyDescent="0.15">
      <c r="V16791" s="51"/>
      <c r="W16791" s="51"/>
      <c r="X16791" s="51"/>
      <c r="Y16791" s="51"/>
      <c r="AE16791" s="45"/>
      <c r="AV16791" s="51"/>
    </row>
    <row r="16792" spans="22:48" x14ac:dyDescent="0.15">
      <c r="V16792" s="51"/>
      <c r="W16792" s="51"/>
      <c r="X16792" s="51"/>
      <c r="Y16792" s="51"/>
      <c r="AE16792" s="45"/>
      <c r="AV16792" s="51"/>
    </row>
    <row r="16793" spans="22:48" x14ac:dyDescent="0.15">
      <c r="V16793" s="51"/>
      <c r="W16793" s="51"/>
      <c r="X16793" s="51"/>
      <c r="Y16793" s="51"/>
      <c r="AE16793" s="45"/>
      <c r="AV16793" s="51"/>
    </row>
    <row r="16794" spans="22:48" x14ac:dyDescent="0.15">
      <c r="V16794" s="51"/>
      <c r="W16794" s="51"/>
      <c r="X16794" s="51"/>
      <c r="Y16794" s="51"/>
      <c r="AE16794" s="45"/>
      <c r="AV16794" s="51"/>
    </row>
    <row r="16795" spans="22:48" x14ac:dyDescent="0.15">
      <c r="V16795" s="51"/>
      <c r="W16795" s="51"/>
      <c r="X16795" s="51"/>
      <c r="Y16795" s="51"/>
      <c r="AE16795" s="45"/>
      <c r="AV16795" s="51"/>
    </row>
    <row r="16796" spans="22:48" x14ac:dyDescent="0.15">
      <c r="V16796" s="51"/>
      <c r="W16796" s="51"/>
      <c r="X16796" s="51"/>
      <c r="Y16796" s="51"/>
      <c r="AE16796" s="45"/>
      <c r="AV16796" s="51"/>
    </row>
    <row r="16797" spans="22:48" x14ac:dyDescent="0.15">
      <c r="V16797" s="51"/>
      <c r="W16797" s="51"/>
      <c r="X16797" s="51"/>
      <c r="Y16797" s="51"/>
      <c r="AE16797" s="45"/>
      <c r="AV16797" s="51"/>
    </row>
    <row r="16798" spans="22:48" x14ac:dyDescent="0.15">
      <c r="V16798" s="51"/>
      <c r="W16798" s="51"/>
      <c r="X16798" s="51"/>
      <c r="Y16798" s="51"/>
      <c r="AE16798" s="45"/>
      <c r="AV16798" s="51"/>
    </row>
    <row r="16799" spans="22:48" x14ac:dyDescent="0.15">
      <c r="V16799" s="51"/>
      <c r="W16799" s="51"/>
      <c r="X16799" s="51"/>
      <c r="Y16799" s="51"/>
      <c r="AE16799" s="45"/>
      <c r="AV16799" s="51"/>
    </row>
    <row r="16800" spans="22:48" x14ac:dyDescent="0.15">
      <c r="V16800" s="51"/>
      <c r="W16800" s="51"/>
      <c r="X16800" s="51"/>
      <c r="Y16800" s="51"/>
      <c r="AE16800" s="45"/>
      <c r="AV16800" s="51"/>
    </row>
    <row r="16801" spans="22:48" x14ac:dyDescent="0.15">
      <c r="V16801" s="51"/>
      <c r="W16801" s="51"/>
      <c r="X16801" s="51"/>
      <c r="Y16801" s="51"/>
      <c r="AE16801" s="45"/>
      <c r="AV16801" s="51"/>
    </row>
    <row r="16802" spans="22:48" x14ac:dyDescent="0.15">
      <c r="V16802" s="51"/>
      <c r="W16802" s="51"/>
      <c r="X16802" s="51"/>
      <c r="Y16802" s="51"/>
      <c r="AE16802" s="45"/>
      <c r="AV16802" s="51"/>
    </row>
    <row r="16803" spans="22:48" x14ac:dyDescent="0.15">
      <c r="V16803" s="51"/>
      <c r="W16803" s="51"/>
      <c r="X16803" s="51"/>
      <c r="Y16803" s="51"/>
      <c r="AE16803" s="45"/>
      <c r="AV16803" s="51"/>
    </row>
    <row r="16804" spans="22:48" x14ac:dyDescent="0.15">
      <c r="V16804" s="51"/>
      <c r="W16804" s="51"/>
      <c r="X16804" s="51"/>
      <c r="Y16804" s="51"/>
      <c r="AE16804" s="45"/>
      <c r="AV16804" s="51"/>
    </row>
    <row r="16805" spans="22:48" x14ac:dyDescent="0.15">
      <c r="V16805" s="51"/>
      <c r="W16805" s="51"/>
      <c r="X16805" s="51"/>
      <c r="Y16805" s="51"/>
      <c r="AE16805" s="45"/>
      <c r="AV16805" s="51"/>
    </row>
    <row r="16806" spans="22:48" x14ac:dyDescent="0.15">
      <c r="V16806" s="51"/>
      <c r="W16806" s="51"/>
      <c r="X16806" s="51"/>
      <c r="Y16806" s="51"/>
      <c r="AE16806" s="45"/>
      <c r="AV16806" s="51"/>
    </row>
    <row r="16807" spans="22:48" x14ac:dyDescent="0.15">
      <c r="V16807" s="51"/>
      <c r="W16807" s="51"/>
      <c r="X16807" s="51"/>
      <c r="Y16807" s="51"/>
      <c r="AE16807" s="45"/>
      <c r="AV16807" s="51"/>
    </row>
    <row r="16808" spans="22:48" x14ac:dyDescent="0.15">
      <c r="V16808" s="51"/>
      <c r="W16808" s="51"/>
      <c r="X16808" s="51"/>
      <c r="Y16808" s="51"/>
      <c r="AE16808" s="45"/>
      <c r="AV16808" s="51"/>
    </row>
    <row r="16809" spans="22:48" x14ac:dyDescent="0.15">
      <c r="V16809" s="51"/>
      <c r="W16809" s="51"/>
      <c r="X16809" s="51"/>
      <c r="Y16809" s="51"/>
      <c r="AE16809" s="45"/>
      <c r="AV16809" s="51"/>
    </row>
    <row r="16810" spans="22:48" x14ac:dyDescent="0.15">
      <c r="V16810" s="51"/>
      <c r="W16810" s="51"/>
      <c r="X16810" s="51"/>
      <c r="Y16810" s="51"/>
      <c r="AE16810" s="45"/>
      <c r="AV16810" s="51"/>
    </row>
    <row r="16811" spans="22:48" x14ac:dyDescent="0.15">
      <c r="V16811" s="51"/>
      <c r="W16811" s="51"/>
      <c r="X16811" s="51"/>
      <c r="Y16811" s="51"/>
      <c r="AE16811" s="45"/>
      <c r="AV16811" s="51"/>
    </row>
    <row r="16812" spans="22:48" x14ac:dyDescent="0.15">
      <c r="V16812" s="51"/>
      <c r="W16812" s="51"/>
      <c r="X16812" s="51"/>
      <c r="Y16812" s="51"/>
      <c r="AE16812" s="45"/>
      <c r="AV16812" s="51"/>
    </row>
    <row r="16813" spans="22:48" x14ac:dyDescent="0.15">
      <c r="V16813" s="51"/>
      <c r="W16813" s="51"/>
      <c r="X16813" s="51"/>
      <c r="Y16813" s="51"/>
      <c r="AE16813" s="45"/>
      <c r="AV16813" s="51"/>
    </row>
    <row r="16814" spans="22:48" x14ac:dyDescent="0.15">
      <c r="V16814" s="51"/>
      <c r="W16814" s="51"/>
      <c r="X16814" s="51"/>
      <c r="Y16814" s="51"/>
      <c r="AE16814" s="45"/>
      <c r="AV16814" s="51"/>
    </row>
    <row r="16815" spans="22:48" x14ac:dyDescent="0.15">
      <c r="V16815" s="51"/>
      <c r="W16815" s="51"/>
      <c r="X16815" s="51"/>
      <c r="Y16815" s="51"/>
      <c r="AE16815" s="45"/>
      <c r="AV16815" s="51"/>
    </row>
    <row r="16816" spans="22:48" x14ac:dyDescent="0.15">
      <c r="V16816" s="51"/>
      <c r="W16816" s="51"/>
      <c r="X16816" s="51"/>
      <c r="Y16816" s="51"/>
      <c r="AE16816" s="45"/>
      <c r="AV16816" s="51"/>
    </row>
    <row r="16817" spans="22:48" x14ac:dyDescent="0.15">
      <c r="V16817" s="51"/>
      <c r="W16817" s="51"/>
      <c r="X16817" s="51"/>
      <c r="Y16817" s="51"/>
      <c r="AE16817" s="45"/>
      <c r="AV16817" s="51"/>
    </row>
    <row r="16818" spans="22:48" x14ac:dyDescent="0.15">
      <c r="V16818" s="51"/>
      <c r="W16818" s="51"/>
      <c r="X16818" s="51"/>
      <c r="Y16818" s="51"/>
      <c r="AE16818" s="45"/>
      <c r="AV16818" s="51"/>
    </row>
    <row r="16819" spans="22:48" x14ac:dyDescent="0.15">
      <c r="V16819" s="51"/>
      <c r="W16819" s="51"/>
      <c r="X16819" s="51"/>
      <c r="Y16819" s="51"/>
      <c r="AE16819" s="45"/>
      <c r="AV16819" s="51"/>
    </row>
    <row r="16820" spans="22:48" x14ac:dyDescent="0.15">
      <c r="V16820" s="51"/>
      <c r="W16820" s="51"/>
      <c r="X16820" s="51"/>
      <c r="Y16820" s="51"/>
      <c r="AE16820" s="45"/>
      <c r="AV16820" s="51"/>
    </row>
    <row r="16821" spans="22:48" x14ac:dyDescent="0.15">
      <c r="V16821" s="51"/>
      <c r="W16821" s="51"/>
      <c r="X16821" s="51"/>
      <c r="Y16821" s="51"/>
      <c r="AE16821" s="45"/>
      <c r="AV16821" s="51"/>
    </row>
    <row r="16822" spans="22:48" x14ac:dyDescent="0.15">
      <c r="V16822" s="51"/>
      <c r="W16822" s="51"/>
      <c r="X16822" s="51"/>
      <c r="Y16822" s="51"/>
      <c r="AE16822" s="45"/>
      <c r="AV16822" s="51"/>
    </row>
    <row r="16823" spans="22:48" x14ac:dyDescent="0.15">
      <c r="V16823" s="51"/>
      <c r="W16823" s="51"/>
      <c r="X16823" s="51"/>
      <c r="Y16823" s="51"/>
      <c r="AE16823" s="45"/>
      <c r="AV16823" s="51"/>
    </row>
    <row r="16824" spans="22:48" x14ac:dyDescent="0.15">
      <c r="V16824" s="51"/>
      <c r="W16824" s="51"/>
      <c r="X16824" s="51"/>
      <c r="Y16824" s="51"/>
      <c r="AE16824" s="45"/>
      <c r="AV16824" s="51"/>
    </row>
    <row r="16825" spans="22:48" x14ac:dyDescent="0.15">
      <c r="V16825" s="51"/>
      <c r="W16825" s="51"/>
      <c r="X16825" s="51"/>
      <c r="Y16825" s="51"/>
      <c r="AE16825" s="45"/>
      <c r="AV16825" s="51"/>
    </row>
    <row r="16826" spans="22:48" x14ac:dyDescent="0.15">
      <c r="V16826" s="51"/>
      <c r="W16826" s="51"/>
      <c r="X16826" s="51"/>
      <c r="Y16826" s="51"/>
      <c r="AE16826" s="45"/>
      <c r="AV16826" s="51"/>
    </row>
    <row r="16827" spans="22:48" x14ac:dyDescent="0.15">
      <c r="V16827" s="51"/>
      <c r="W16827" s="51"/>
      <c r="X16827" s="51"/>
      <c r="Y16827" s="51"/>
      <c r="AE16827" s="45"/>
      <c r="AV16827" s="51"/>
    </row>
    <row r="16828" spans="22:48" x14ac:dyDescent="0.15">
      <c r="V16828" s="51"/>
      <c r="W16828" s="51"/>
      <c r="X16828" s="51"/>
      <c r="Y16828" s="51"/>
      <c r="AE16828" s="45"/>
      <c r="AV16828" s="51"/>
    </row>
    <row r="16829" spans="22:48" x14ac:dyDescent="0.15">
      <c r="V16829" s="51"/>
      <c r="W16829" s="51"/>
      <c r="X16829" s="51"/>
      <c r="Y16829" s="51"/>
      <c r="AE16829" s="45"/>
      <c r="AV16829" s="51"/>
    </row>
    <row r="16830" spans="22:48" x14ac:dyDescent="0.15">
      <c r="V16830" s="51"/>
      <c r="W16830" s="51"/>
      <c r="X16830" s="51"/>
      <c r="Y16830" s="51"/>
      <c r="AE16830" s="45"/>
      <c r="AV16830" s="51"/>
    </row>
    <row r="16831" spans="22:48" x14ac:dyDescent="0.15">
      <c r="V16831" s="51"/>
      <c r="W16831" s="51"/>
      <c r="X16831" s="51"/>
      <c r="Y16831" s="51"/>
      <c r="AE16831" s="45"/>
      <c r="AV16831" s="51"/>
    </row>
    <row r="16832" spans="22:48" x14ac:dyDescent="0.15">
      <c r="V16832" s="51"/>
      <c r="W16832" s="51"/>
      <c r="X16832" s="51"/>
      <c r="Y16832" s="51"/>
      <c r="AE16832" s="45"/>
      <c r="AV16832" s="51"/>
    </row>
    <row r="16833" spans="22:48" x14ac:dyDescent="0.15">
      <c r="V16833" s="51"/>
      <c r="W16833" s="51"/>
      <c r="X16833" s="51"/>
      <c r="Y16833" s="51"/>
      <c r="AE16833" s="45"/>
      <c r="AV16833" s="51"/>
    </row>
    <row r="16834" spans="22:48" x14ac:dyDescent="0.15">
      <c r="V16834" s="51"/>
      <c r="W16834" s="51"/>
      <c r="X16834" s="51"/>
      <c r="Y16834" s="51"/>
      <c r="AE16834" s="45"/>
      <c r="AV16834" s="51"/>
    </row>
    <row r="16835" spans="22:48" x14ac:dyDescent="0.15">
      <c r="V16835" s="51"/>
      <c r="W16835" s="51"/>
      <c r="X16835" s="51"/>
      <c r="Y16835" s="51"/>
      <c r="AE16835" s="45"/>
      <c r="AV16835" s="51"/>
    </row>
    <row r="16836" spans="22:48" x14ac:dyDescent="0.15">
      <c r="V16836" s="51"/>
      <c r="W16836" s="51"/>
      <c r="X16836" s="51"/>
      <c r="Y16836" s="51"/>
      <c r="AE16836" s="45"/>
      <c r="AV16836" s="51"/>
    </row>
    <row r="16837" spans="22:48" x14ac:dyDescent="0.15">
      <c r="V16837" s="51"/>
      <c r="W16837" s="51"/>
      <c r="X16837" s="51"/>
      <c r="Y16837" s="51"/>
      <c r="AE16837" s="45"/>
      <c r="AV16837" s="51"/>
    </row>
    <row r="16838" spans="22:48" x14ac:dyDescent="0.15">
      <c r="V16838" s="51"/>
      <c r="W16838" s="51"/>
      <c r="X16838" s="51"/>
      <c r="Y16838" s="51"/>
      <c r="AE16838" s="45"/>
      <c r="AV16838" s="51"/>
    </row>
    <row r="16839" spans="22:48" x14ac:dyDescent="0.15">
      <c r="V16839" s="51"/>
      <c r="W16839" s="51"/>
      <c r="X16839" s="51"/>
      <c r="Y16839" s="51"/>
      <c r="AE16839" s="45"/>
      <c r="AV16839" s="51"/>
    </row>
    <row r="16840" spans="22:48" x14ac:dyDescent="0.15">
      <c r="V16840" s="51"/>
      <c r="W16840" s="51"/>
      <c r="X16840" s="51"/>
      <c r="Y16840" s="51"/>
      <c r="AE16840" s="45"/>
      <c r="AV16840" s="51"/>
    </row>
    <row r="16841" spans="22:48" x14ac:dyDescent="0.15">
      <c r="V16841" s="51"/>
      <c r="W16841" s="51"/>
      <c r="X16841" s="51"/>
      <c r="Y16841" s="51"/>
      <c r="AE16841" s="45"/>
      <c r="AV16841" s="51"/>
    </row>
    <row r="16842" spans="22:48" x14ac:dyDescent="0.15">
      <c r="V16842" s="51"/>
      <c r="W16842" s="51"/>
      <c r="X16842" s="51"/>
      <c r="Y16842" s="51"/>
      <c r="AE16842" s="45"/>
      <c r="AV16842" s="51"/>
    </row>
    <row r="16843" spans="22:48" x14ac:dyDescent="0.15">
      <c r="V16843" s="51"/>
      <c r="W16843" s="51"/>
      <c r="X16843" s="51"/>
      <c r="Y16843" s="51"/>
      <c r="AE16843" s="45"/>
      <c r="AV16843" s="51"/>
    </row>
    <row r="16844" spans="22:48" x14ac:dyDescent="0.15">
      <c r="V16844" s="51"/>
      <c r="W16844" s="51"/>
      <c r="X16844" s="51"/>
      <c r="Y16844" s="51"/>
      <c r="AE16844" s="45"/>
      <c r="AV16844" s="51"/>
    </row>
    <row r="16845" spans="22:48" x14ac:dyDescent="0.15">
      <c r="V16845" s="51"/>
      <c r="W16845" s="51"/>
      <c r="X16845" s="51"/>
      <c r="Y16845" s="51"/>
      <c r="AE16845" s="45"/>
      <c r="AV16845" s="51"/>
    </row>
    <row r="16846" spans="22:48" x14ac:dyDescent="0.15">
      <c r="V16846" s="51"/>
      <c r="W16846" s="51"/>
      <c r="X16846" s="51"/>
      <c r="Y16846" s="51"/>
      <c r="AE16846" s="45"/>
      <c r="AV16846" s="51"/>
    </row>
    <row r="16847" spans="22:48" x14ac:dyDescent="0.15">
      <c r="V16847" s="51"/>
      <c r="W16847" s="51"/>
      <c r="X16847" s="51"/>
      <c r="Y16847" s="51"/>
      <c r="AE16847" s="45"/>
      <c r="AV16847" s="51"/>
    </row>
    <row r="16848" spans="22:48" x14ac:dyDescent="0.15">
      <c r="V16848" s="51"/>
      <c r="W16848" s="51"/>
      <c r="X16848" s="51"/>
      <c r="Y16848" s="51"/>
      <c r="AE16848" s="45"/>
      <c r="AV16848" s="51"/>
    </row>
    <row r="16849" spans="22:48" x14ac:dyDescent="0.15">
      <c r="V16849" s="51"/>
      <c r="W16849" s="51"/>
      <c r="X16849" s="51"/>
      <c r="Y16849" s="51"/>
      <c r="AE16849" s="45"/>
      <c r="AV16849" s="51"/>
    </row>
    <row r="16850" spans="22:48" x14ac:dyDescent="0.15">
      <c r="V16850" s="51"/>
      <c r="W16850" s="51"/>
      <c r="X16850" s="51"/>
      <c r="Y16850" s="51"/>
      <c r="AE16850" s="45"/>
      <c r="AV16850" s="51"/>
    </row>
    <row r="16851" spans="22:48" x14ac:dyDescent="0.15">
      <c r="V16851" s="51"/>
      <c r="W16851" s="51"/>
      <c r="X16851" s="51"/>
      <c r="Y16851" s="51"/>
      <c r="AE16851" s="45"/>
      <c r="AV16851" s="51"/>
    </row>
    <row r="16852" spans="22:48" x14ac:dyDescent="0.15">
      <c r="V16852" s="51"/>
      <c r="W16852" s="51"/>
      <c r="X16852" s="51"/>
      <c r="Y16852" s="51"/>
      <c r="AE16852" s="45"/>
      <c r="AV16852" s="51"/>
    </row>
    <row r="16853" spans="22:48" x14ac:dyDescent="0.15">
      <c r="V16853" s="51"/>
      <c r="W16853" s="51"/>
      <c r="X16853" s="51"/>
      <c r="Y16853" s="51"/>
      <c r="AE16853" s="45"/>
      <c r="AV16853" s="51"/>
    </row>
    <row r="16854" spans="22:48" x14ac:dyDescent="0.15">
      <c r="V16854" s="51"/>
      <c r="W16854" s="51"/>
      <c r="X16854" s="51"/>
      <c r="Y16854" s="51"/>
      <c r="AE16854" s="45"/>
      <c r="AV16854" s="51"/>
    </row>
    <row r="16855" spans="22:48" x14ac:dyDescent="0.15">
      <c r="V16855" s="51"/>
      <c r="W16855" s="51"/>
      <c r="X16855" s="51"/>
      <c r="Y16855" s="51"/>
      <c r="AE16855" s="45"/>
      <c r="AV16855" s="51"/>
    </row>
    <row r="16856" spans="22:48" x14ac:dyDescent="0.15">
      <c r="V16856" s="51"/>
      <c r="W16856" s="51"/>
      <c r="X16856" s="51"/>
      <c r="Y16856" s="51"/>
      <c r="AE16856" s="45"/>
      <c r="AV16856" s="51"/>
    </row>
    <row r="16857" spans="22:48" x14ac:dyDescent="0.15">
      <c r="V16857" s="51"/>
      <c r="W16857" s="51"/>
      <c r="X16857" s="51"/>
      <c r="Y16857" s="51"/>
      <c r="AE16857" s="45"/>
      <c r="AV16857" s="51"/>
    </row>
    <row r="16858" spans="22:48" x14ac:dyDescent="0.15">
      <c r="V16858" s="51"/>
      <c r="W16858" s="51"/>
      <c r="X16858" s="51"/>
      <c r="Y16858" s="51"/>
      <c r="AE16858" s="45"/>
      <c r="AV16858" s="51"/>
    </row>
    <row r="16859" spans="22:48" x14ac:dyDescent="0.15">
      <c r="V16859" s="51"/>
      <c r="W16859" s="51"/>
      <c r="X16859" s="51"/>
      <c r="Y16859" s="51"/>
      <c r="AE16859" s="45"/>
      <c r="AV16859" s="51"/>
    </row>
    <row r="16860" spans="22:48" x14ac:dyDescent="0.15">
      <c r="V16860" s="51"/>
      <c r="W16860" s="51"/>
      <c r="X16860" s="51"/>
      <c r="Y16860" s="51"/>
      <c r="AE16860" s="45"/>
      <c r="AV16860" s="51"/>
    </row>
    <row r="16861" spans="22:48" x14ac:dyDescent="0.15">
      <c r="V16861" s="51"/>
      <c r="W16861" s="51"/>
      <c r="X16861" s="51"/>
      <c r="Y16861" s="51"/>
      <c r="AE16861" s="45"/>
      <c r="AV16861" s="51"/>
    </row>
    <row r="16862" spans="22:48" x14ac:dyDescent="0.15">
      <c r="V16862" s="51"/>
      <c r="W16862" s="51"/>
      <c r="X16862" s="51"/>
      <c r="Y16862" s="51"/>
      <c r="AE16862" s="45"/>
      <c r="AV16862" s="51"/>
    </row>
    <row r="16863" spans="22:48" x14ac:dyDescent="0.15">
      <c r="V16863" s="51"/>
      <c r="W16863" s="51"/>
      <c r="X16863" s="51"/>
      <c r="Y16863" s="51"/>
      <c r="AE16863" s="45"/>
      <c r="AV16863" s="51"/>
    </row>
    <row r="16864" spans="22:48" x14ac:dyDescent="0.15">
      <c r="V16864" s="51"/>
      <c r="W16864" s="51"/>
      <c r="X16864" s="51"/>
      <c r="Y16864" s="51"/>
      <c r="AE16864" s="45"/>
      <c r="AV16864" s="51"/>
    </row>
    <row r="16865" spans="22:48" x14ac:dyDescent="0.15">
      <c r="V16865" s="51"/>
      <c r="W16865" s="51"/>
      <c r="X16865" s="51"/>
      <c r="Y16865" s="51"/>
      <c r="AE16865" s="45"/>
      <c r="AV16865" s="51"/>
    </row>
    <row r="16866" spans="22:48" x14ac:dyDescent="0.15">
      <c r="V16866" s="51"/>
      <c r="W16866" s="51"/>
      <c r="X16866" s="51"/>
      <c r="Y16866" s="51"/>
      <c r="AE16866" s="45"/>
      <c r="AV16866" s="51"/>
    </row>
    <row r="16867" spans="22:48" x14ac:dyDescent="0.15">
      <c r="V16867" s="51"/>
      <c r="W16867" s="51"/>
      <c r="X16867" s="51"/>
      <c r="Y16867" s="51"/>
      <c r="AE16867" s="45"/>
      <c r="AV16867" s="51"/>
    </row>
    <row r="16868" spans="22:48" x14ac:dyDescent="0.15">
      <c r="V16868" s="51"/>
      <c r="W16868" s="51"/>
      <c r="X16868" s="51"/>
      <c r="Y16868" s="51"/>
      <c r="AE16868" s="45"/>
      <c r="AV16868" s="51"/>
    </row>
    <row r="16869" spans="22:48" x14ac:dyDescent="0.15">
      <c r="V16869" s="51"/>
      <c r="W16869" s="51"/>
      <c r="X16869" s="51"/>
      <c r="Y16869" s="51"/>
      <c r="AE16869" s="45"/>
      <c r="AV16869" s="51"/>
    </row>
    <row r="16870" spans="22:48" x14ac:dyDescent="0.15">
      <c r="V16870" s="51"/>
      <c r="W16870" s="51"/>
      <c r="X16870" s="51"/>
      <c r="Y16870" s="51"/>
      <c r="AE16870" s="45"/>
      <c r="AV16870" s="51"/>
    </row>
    <row r="16871" spans="22:48" x14ac:dyDescent="0.15">
      <c r="V16871" s="51"/>
      <c r="W16871" s="51"/>
      <c r="X16871" s="51"/>
      <c r="Y16871" s="51"/>
      <c r="AE16871" s="45"/>
      <c r="AV16871" s="51"/>
    </row>
    <row r="16872" spans="22:48" x14ac:dyDescent="0.15">
      <c r="V16872" s="51"/>
      <c r="W16872" s="51"/>
      <c r="X16872" s="51"/>
      <c r="Y16872" s="51"/>
      <c r="AE16872" s="45"/>
      <c r="AV16872" s="51"/>
    </row>
    <row r="16873" spans="22:48" x14ac:dyDescent="0.15">
      <c r="V16873" s="51"/>
      <c r="W16873" s="51"/>
      <c r="X16873" s="51"/>
      <c r="Y16873" s="51"/>
      <c r="AE16873" s="45"/>
      <c r="AV16873" s="51"/>
    </row>
    <row r="16874" spans="22:48" x14ac:dyDescent="0.15">
      <c r="V16874" s="51"/>
      <c r="W16874" s="51"/>
      <c r="X16874" s="51"/>
      <c r="Y16874" s="51"/>
      <c r="AE16874" s="45"/>
      <c r="AV16874" s="51"/>
    </row>
    <row r="16875" spans="22:48" x14ac:dyDescent="0.15">
      <c r="V16875" s="51"/>
      <c r="W16875" s="51"/>
      <c r="X16875" s="51"/>
      <c r="Y16875" s="51"/>
      <c r="AE16875" s="45"/>
      <c r="AV16875" s="51"/>
    </row>
    <row r="16876" spans="22:48" x14ac:dyDescent="0.15">
      <c r="V16876" s="51"/>
      <c r="W16876" s="51"/>
      <c r="X16876" s="51"/>
      <c r="Y16876" s="51"/>
      <c r="AE16876" s="45"/>
      <c r="AV16876" s="51"/>
    </row>
    <row r="16877" spans="22:48" x14ac:dyDescent="0.15">
      <c r="V16877" s="51"/>
      <c r="W16877" s="51"/>
      <c r="X16877" s="51"/>
      <c r="Y16877" s="51"/>
      <c r="AE16877" s="45"/>
      <c r="AV16877" s="51"/>
    </row>
    <row r="16878" spans="22:48" x14ac:dyDescent="0.15">
      <c r="V16878" s="51"/>
      <c r="W16878" s="51"/>
      <c r="X16878" s="51"/>
      <c r="Y16878" s="51"/>
      <c r="AE16878" s="45"/>
      <c r="AV16878" s="51"/>
    </row>
    <row r="16879" spans="22:48" x14ac:dyDescent="0.15">
      <c r="V16879" s="51"/>
      <c r="W16879" s="51"/>
      <c r="X16879" s="51"/>
      <c r="Y16879" s="51"/>
      <c r="AE16879" s="45"/>
      <c r="AV16879" s="51"/>
    </row>
    <row r="16880" spans="22:48" x14ac:dyDescent="0.15">
      <c r="V16880" s="51"/>
      <c r="W16880" s="51"/>
      <c r="X16880" s="51"/>
      <c r="Y16880" s="51"/>
      <c r="AE16880" s="45"/>
      <c r="AV16880" s="51"/>
    </row>
    <row r="16881" spans="22:48" x14ac:dyDescent="0.15">
      <c r="V16881" s="51"/>
      <c r="W16881" s="51"/>
      <c r="X16881" s="51"/>
      <c r="Y16881" s="51"/>
      <c r="AE16881" s="45"/>
      <c r="AV16881" s="51"/>
    </row>
    <row r="16882" spans="22:48" x14ac:dyDescent="0.15">
      <c r="V16882" s="51"/>
      <c r="W16882" s="51"/>
      <c r="X16882" s="51"/>
      <c r="Y16882" s="51"/>
      <c r="AE16882" s="45"/>
      <c r="AV16882" s="51"/>
    </row>
    <row r="16883" spans="22:48" x14ac:dyDescent="0.15">
      <c r="V16883" s="51"/>
      <c r="W16883" s="51"/>
      <c r="X16883" s="51"/>
      <c r="Y16883" s="51"/>
      <c r="AE16883" s="45"/>
      <c r="AV16883" s="51"/>
    </row>
    <row r="16884" spans="22:48" x14ac:dyDescent="0.15">
      <c r="V16884" s="51"/>
      <c r="W16884" s="51"/>
      <c r="X16884" s="51"/>
      <c r="Y16884" s="51"/>
      <c r="AE16884" s="45"/>
      <c r="AV16884" s="51"/>
    </row>
    <row r="16885" spans="22:48" x14ac:dyDescent="0.15">
      <c r="V16885" s="51"/>
      <c r="W16885" s="51"/>
      <c r="X16885" s="51"/>
      <c r="Y16885" s="51"/>
      <c r="AE16885" s="45"/>
      <c r="AV16885" s="51"/>
    </row>
    <row r="16886" spans="22:48" x14ac:dyDescent="0.15">
      <c r="V16886" s="51"/>
      <c r="W16886" s="51"/>
      <c r="X16886" s="51"/>
      <c r="Y16886" s="51"/>
      <c r="AE16886" s="45"/>
      <c r="AV16886" s="51"/>
    </row>
    <row r="16887" spans="22:48" x14ac:dyDescent="0.15">
      <c r="V16887" s="51"/>
      <c r="W16887" s="51"/>
      <c r="X16887" s="51"/>
      <c r="Y16887" s="51"/>
      <c r="AE16887" s="45"/>
      <c r="AV16887" s="51"/>
    </row>
    <row r="16888" spans="22:48" x14ac:dyDescent="0.15">
      <c r="V16888" s="51"/>
      <c r="W16888" s="51"/>
      <c r="X16888" s="51"/>
      <c r="Y16888" s="51"/>
      <c r="AE16888" s="45"/>
      <c r="AV16888" s="51"/>
    </row>
    <row r="16889" spans="22:48" x14ac:dyDescent="0.15">
      <c r="V16889" s="51"/>
      <c r="W16889" s="51"/>
      <c r="X16889" s="51"/>
      <c r="Y16889" s="51"/>
      <c r="AE16889" s="45"/>
      <c r="AV16889" s="51"/>
    </row>
    <row r="16890" spans="22:48" x14ac:dyDescent="0.15">
      <c r="V16890" s="51"/>
      <c r="W16890" s="51"/>
      <c r="X16890" s="51"/>
      <c r="Y16890" s="51"/>
      <c r="AE16890" s="45"/>
      <c r="AV16890" s="51"/>
    </row>
    <row r="16891" spans="22:48" x14ac:dyDescent="0.15">
      <c r="V16891" s="51"/>
      <c r="W16891" s="51"/>
      <c r="X16891" s="51"/>
      <c r="Y16891" s="51"/>
      <c r="AE16891" s="45"/>
      <c r="AV16891" s="51"/>
    </row>
    <row r="16892" spans="22:48" x14ac:dyDescent="0.15">
      <c r="V16892" s="51"/>
      <c r="W16892" s="51"/>
      <c r="X16892" s="51"/>
      <c r="Y16892" s="51"/>
      <c r="AE16892" s="45"/>
      <c r="AV16892" s="51"/>
    </row>
    <row r="16893" spans="22:48" x14ac:dyDescent="0.15">
      <c r="V16893" s="51"/>
      <c r="W16893" s="51"/>
      <c r="X16893" s="51"/>
      <c r="Y16893" s="51"/>
      <c r="AE16893" s="45"/>
      <c r="AV16893" s="51"/>
    </row>
    <row r="16894" spans="22:48" x14ac:dyDescent="0.15">
      <c r="V16894" s="51"/>
      <c r="W16894" s="51"/>
      <c r="X16894" s="51"/>
      <c r="Y16894" s="51"/>
      <c r="AE16894" s="45"/>
      <c r="AV16894" s="51"/>
    </row>
    <row r="16895" spans="22:48" x14ac:dyDescent="0.15">
      <c r="V16895" s="51"/>
      <c r="W16895" s="51"/>
      <c r="X16895" s="51"/>
      <c r="Y16895" s="51"/>
      <c r="AE16895" s="45"/>
      <c r="AV16895" s="51"/>
    </row>
    <row r="16896" spans="22:48" x14ac:dyDescent="0.15">
      <c r="V16896" s="51"/>
      <c r="W16896" s="51"/>
      <c r="X16896" s="51"/>
      <c r="Y16896" s="51"/>
      <c r="AE16896" s="45"/>
      <c r="AV16896" s="51"/>
    </row>
    <row r="16897" spans="22:48" x14ac:dyDescent="0.15">
      <c r="V16897" s="51"/>
      <c r="W16897" s="51"/>
      <c r="X16897" s="51"/>
      <c r="Y16897" s="51"/>
      <c r="AE16897" s="45"/>
      <c r="AV16897" s="51"/>
    </row>
    <row r="16898" spans="22:48" x14ac:dyDescent="0.15">
      <c r="V16898" s="51"/>
      <c r="W16898" s="51"/>
      <c r="X16898" s="51"/>
      <c r="Y16898" s="51"/>
      <c r="AE16898" s="45"/>
      <c r="AV16898" s="51"/>
    </row>
    <row r="16899" spans="22:48" x14ac:dyDescent="0.15">
      <c r="V16899" s="51"/>
      <c r="W16899" s="51"/>
      <c r="X16899" s="51"/>
      <c r="Y16899" s="51"/>
      <c r="AE16899" s="45"/>
      <c r="AV16899" s="51"/>
    </row>
    <row r="16900" spans="22:48" x14ac:dyDescent="0.15">
      <c r="V16900" s="51"/>
      <c r="W16900" s="51"/>
      <c r="X16900" s="51"/>
      <c r="Y16900" s="51"/>
      <c r="AE16900" s="45"/>
      <c r="AV16900" s="51"/>
    </row>
    <row r="16901" spans="22:48" x14ac:dyDescent="0.15">
      <c r="V16901" s="51"/>
      <c r="W16901" s="51"/>
      <c r="X16901" s="51"/>
      <c r="Y16901" s="51"/>
      <c r="AE16901" s="45"/>
      <c r="AV16901" s="51"/>
    </row>
    <row r="16902" spans="22:48" x14ac:dyDescent="0.15">
      <c r="V16902" s="51"/>
      <c r="W16902" s="51"/>
      <c r="X16902" s="51"/>
      <c r="Y16902" s="51"/>
      <c r="AE16902" s="45"/>
      <c r="AV16902" s="51"/>
    </row>
    <row r="16903" spans="22:48" x14ac:dyDescent="0.15">
      <c r="V16903" s="51"/>
      <c r="W16903" s="51"/>
      <c r="X16903" s="51"/>
      <c r="Y16903" s="51"/>
      <c r="AE16903" s="45"/>
      <c r="AV16903" s="51"/>
    </row>
    <row r="16904" spans="22:48" x14ac:dyDescent="0.15">
      <c r="V16904" s="51"/>
      <c r="W16904" s="51"/>
      <c r="X16904" s="51"/>
      <c r="Y16904" s="51"/>
      <c r="AE16904" s="45"/>
      <c r="AV16904" s="51"/>
    </row>
    <row r="16905" spans="22:48" x14ac:dyDescent="0.15">
      <c r="V16905" s="51"/>
      <c r="W16905" s="51"/>
      <c r="X16905" s="51"/>
      <c r="Y16905" s="51"/>
      <c r="AE16905" s="45"/>
      <c r="AV16905" s="51"/>
    </row>
    <row r="16906" spans="22:48" x14ac:dyDescent="0.15">
      <c r="V16906" s="51"/>
      <c r="W16906" s="51"/>
      <c r="X16906" s="51"/>
      <c r="Y16906" s="51"/>
      <c r="AE16906" s="45"/>
      <c r="AV16906" s="51"/>
    </row>
    <row r="16907" spans="22:48" x14ac:dyDescent="0.15">
      <c r="V16907" s="51"/>
      <c r="W16907" s="51"/>
      <c r="X16907" s="51"/>
      <c r="Y16907" s="51"/>
      <c r="AE16907" s="45"/>
      <c r="AV16907" s="51"/>
    </row>
    <row r="16908" spans="22:48" x14ac:dyDescent="0.15">
      <c r="V16908" s="51"/>
      <c r="W16908" s="51"/>
      <c r="X16908" s="51"/>
      <c r="Y16908" s="51"/>
      <c r="AE16908" s="45"/>
      <c r="AV16908" s="51"/>
    </row>
    <row r="16909" spans="22:48" x14ac:dyDescent="0.15">
      <c r="V16909" s="51"/>
      <c r="W16909" s="51"/>
      <c r="X16909" s="51"/>
      <c r="Y16909" s="51"/>
      <c r="AE16909" s="45"/>
      <c r="AV16909" s="51"/>
    </row>
    <row r="16910" spans="22:48" x14ac:dyDescent="0.15">
      <c r="V16910" s="51"/>
      <c r="W16910" s="51"/>
      <c r="X16910" s="51"/>
      <c r="Y16910" s="51"/>
      <c r="AE16910" s="45"/>
      <c r="AV16910" s="51"/>
    </row>
    <row r="16911" spans="22:48" x14ac:dyDescent="0.15">
      <c r="V16911" s="51"/>
      <c r="W16911" s="51"/>
      <c r="X16911" s="51"/>
      <c r="Y16911" s="51"/>
      <c r="AE16911" s="45"/>
      <c r="AV16911" s="51"/>
    </row>
    <row r="16912" spans="22:48" x14ac:dyDescent="0.15">
      <c r="V16912" s="51"/>
      <c r="W16912" s="51"/>
      <c r="X16912" s="51"/>
      <c r="Y16912" s="51"/>
      <c r="AE16912" s="45"/>
      <c r="AV16912" s="51"/>
    </row>
    <row r="16913" spans="22:48" x14ac:dyDescent="0.15">
      <c r="V16913" s="51"/>
      <c r="W16913" s="51"/>
      <c r="X16913" s="51"/>
      <c r="Y16913" s="51"/>
      <c r="AE16913" s="45"/>
      <c r="AV16913" s="51"/>
    </row>
    <row r="16914" spans="22:48" x14ac:dyDescent="0.15">
      <c r="V16914" s="51"/>
      <c r="W16914" s="51"/>
      <c r="X16914" s="51"/>
      <c r="Y16914" s="51"/>
      <c r="AE16914" s="45"/>
      <c r="AV16914" s="51"/>
    </row>
    <row r="16915" spans="22:48" x14ac:dyDescent="0.15">
      <c r="V16915" s="51"/>
      <c r="W16915" s="51"/>
      <c r="X16915" s="51"/>
      <c r="Y16915" s="51"/>
      <c r="AE16915" s="45"/>
      <c r="AV16915" s="51"/>
    </row>
    <row r="16916" spans="22:48" x14ac:dyDescent="0.15">
      <c r="V16916" s="51"/>
      <c r="W16916" s="51"/>
      <c r="X16916" s="51"/>
      <c r="Y16916" s="51"/>
      <c r="AE16916" s="45"/>
      <c r="AV16916" s="51"/>
    </row>
    <row r="16917" spans="22:48" x14ac:dyDescent="0.15">
      <c r="V16917" s="51"/>
      <c r="W16917" s="51"/>
      <c r="X16917" s="51"/>
      <c r="Y16917" s="51"/>
      <c r="AE16917" s="45"/>
      <c r="AV16917" s="51"/>
    </row>
    <row r="16918" spans="22:48" x14ac:dyDescent="0.15">
      <c r="V16918" s="51"/>
      <c r="W16918" s="51"/>
      <c r="X16918" s="51"/>
      <c r="Y16918" s="51"/>
      <c r="AE16918" s="45"/>
      <c r="AV16918" s="51"/>
    </row>
    <row r="16919" spans="22:48" x14ac:dyDescent="0.15">
      <c r="V16919" s="51"/>
      <c r="W16919" s="51"/>
      <c r="X16919" s="51"/>
      <c r="Y16919" s="51"/>
      <c r="AE16919" s="45"/>
      <c r="AV16919" s="51"/>
    </row>
    <row r="16920" spans="22:48" x14ac:dyDescent="0.15">
      <c r="V16920" s="51"/>
      <c r="W16920" s="51"/>
      <c r="X16920" s="51"/>
      <c r="Y16920" s="51"/>
      <c r="AE16920" s="45"/>
      <c r="AV16920" s="51"/>
    </row>
    <row r="16921" spans="22:48" x14ac:dyDescent="0.15">
      <c r="V16921" s="51"/>
      <c r="W16921" s="51"/>
      <c r="X16921" s="51"/>
      <c r="Y16921" s="51"/>
      <c r="AE16921" s="45"/>
      <c r="AV16921" s="51"/>
    </row>
    <row r="16922" spans="22:48" x14ac:dyDescent="0.15">
      <c r="V16922" s="51"/>
      <c r="W16922" s="51"/>
      <c r="X16922" s="51"/>
      <c r="Y16922" s="51"/>
      <c r="AE16922" s="45"/>
      <c r="AV16922" s="51"/>
    </row>
    <row r="16923" spans="22:48" x14ac:dyDescent="0.15">
      <c r="V16923" s="51"/>
      <c r="W16923" s="51"/>
      <c r="X16923" s="51"/>
      <c r="Y16923" s="51"/>
      <c r="AE16923" s="45"/>
      <c r="AV16923" s="51"/>
    </row>
    <row r="16924" spans="22:48" x14ac:dyDescent="0.15">
      <c r="V16924" s="51"/>
      <c r="W16924" s="51"/>
      <c r="X16924" s="51"/>
      <c r="Y16924" s="51"/>
      <c r="AE16924" s="45"/>
      <c r="AV16924" s="51"/>
    </row>
    <row r="16925" spans="22:48" x14ac:dyDescent="0.15">
      <c r="V16925" s="51"/>
      <c r="W16925" s="51"/>
      <c r="X16925" s="51"/>
      <c r="Y16925" s="51"/>
      <c r="AE16925" s="45"/>
      <c r="AV16925" s="51"/>
    </row>
    <row r="16926" spans="22:48" x14ac:dyDescent="0.15">
      <c r="V16926" s="51"/>
      <c r="W16926" s="51"/>
      <c r="X16926" s="51"/>
      <c r="Y16926" s="51"/>
      <c r="AE16926" s="45"/>
      <c r="AV16926" s="51"/>
    </row>
    <row r="16927" spans="22:48" x14ac:dyDescent="0.15">
      <c r="V16927" s="51"/>
      <c r="W16927" s="51"/>
      <c r="X16927" s="51"/>
      <c r="Y16927" s="51"/>
      <c r="AE16927" s="45"/>
      <c r="AV16927" s="51"/>
    </row>
    <row r="16928" spans="22:48" x14ac:dyDescent="0.15">
      <c r="V16928" s="51"/>
      <c r="W16928" s="51"/>
      <c r="X16928" s="51"/>
      <c r="Y16928" s="51"/>
      <c r="AE16928" s="45"/>
      <c r="AV16928" s="51"/>
    </row>
    <row r="16929" spans="22:48" x14ac:dyDescent="0.15">
      <c r="V16929" s="51"/>
      <c r="W16929" s="51"/>
      <c r="X16929" s="51"/>
      <c r="Y16929" s="51"/>
      <c r="AE16929" s="45"/>
      <c r="AV16929" s="51"/>
    </row>
    <row r="16930" spans="22:48" x14ac:dyDescent="0.15">
      <c r="V16930" s="51"/>
      <c r="W16930" s="51"/>
      <c r="X16930" s="51"/>
      <c r="Y16930" s="51"/>
      <c r="AE16930" s="45"/>
      <c r="AV16930" s="51"/>
    </row>
    <row r="16931" spans="22:48" x14ac:dyDescent="0.15">
      <c r="V16931" s="51"/>
      <c r="W16931" s="51"/>
      <c r="X16931" s="51"/>
      <c r="Y16931" s="51"/>
      <c r="AE16931" s="45"/>
      <c r="AV16931" s="51"/>
    </row>
    <row r="16932" spans="22:48" x14ac:dyDescent="0.15">
      <c r="V16932" s="51"/>
      <c r="W16932" s="51"/>
      <c r="X16932" s="51"/>
      <c r="Y16932" s="51"/>
      <c r="AE16932" s="45"/>
      <c r="AV16932" s="51"/>
    </row>
    <row r="16933" spans="22:48" x14ac:dyDescent="0.15">
      <c r="V16933" s="51"/>
      <c r="W16933" s="51"/>
      <c r="X16933" s="51"/>
      <c r="Y16933" s="51"/>
      <c r="AE16933" s="45"/>
      <c r="AV16933" s="51"/>
    </row>
    <row r="16934" spans="22:48" x14ac:dyDescent="0.15">
      <c r="V16934" s="51"/>
      <c r="W16934" s="51"/>
      <c r="X16934" s="51"/>
      <c r="Y16934" s="51"/>
      <c r="AE16934" s="45"/>
      <c r="AV16934" s="51"/>
    </row>
    <row r="16935" spans="22:48" x14ac:dyDescent="0.15">
      <c r="V16935" s="51"/>
      <c r="W16935" s="51"/>
      <c r="X16935" s="51"/>
      <c r="Y16935" s="51"/>
      <c r="AE16935" s="45"/>
      <c r="AV16935" s="51"/>
    </row>
    <row r="16936" spans="22:48" x14ac:dyDescent="0.15">
      <c r="V16936" s="51"/>
      <c r="W16936" s="51"/>
      <c r="X16936" s="51"/>
      <c r="Y16936" s="51"/>
      <c r="AE16936" s="45"/>
      <c r="AV16936" s="51"/>
    </row>
    <row r="16937" spans="22:48" x14ac:dyDescent="0.15">
      <c r="V16937" s="51"/>
      <c r="W16937" s="51"/>
      <c r="X16937" s="51"/>
      <c r="Y16937" s="51"/>
      <c r="AE16937" s="45"/>
      <c r="AV16937" s="51"/>
    </row>
    <row r="16938" spans="22:48" x14ac:dyDescent="0.15">
      <c r="V16938" s="51"/>
      <c r="W16938" s="51"/>
      <c r="X16938" s="51"/>
      <c r="Y16938" s="51"/>
      <c r="AE16938" s="45"/>
      <c r="AV16938" s="51"/>
    </row>
    <row r="16939" spans="22:48" x14ac:dyDescent="0.15">
      <c r="V16939" s="51"/>
      <c r="W16939" s="51"/>
      <c r="X16939" s="51"/>
      <c r="Y16939" s="51"/>
      <c r="AE16939" s="45"/>
      <c r="AV16939" s="51"/>
    </row>
    <row r="16940" spans="22:48" x14ac:dyDescent="0.15">
      <c r="V16940" s="51"/>
      <c r="W16940" s="51"/>
      <c r="X16940" s="51"/>
      <c r="Y16940" s="51"/>
      <c r="AE16940" s="45"/>
      <c r="AV16940" s="51"/>
    </row>
    <row r="16941" spans="22:48" x14ac:dyDescent="0.15">
      <c r="V16941" s="51"/>
      <c r="W16941" s="51"/>
      <c r="X16941" s="51"/>
      <c r="Y16941" s="51"/>
      <c r="AE16941" s="45"/>
      <c r="AV16941" s="51"/>
    </row>
    <row r="16942" spans="22:48" x14ac:dyDescent="0.15">
      <c r="V16942" s="51"/>
      <c r="W16942" s="51"/>
      <c r="X16942" s="51"/>
      <c r="Y16942" s="51"/>
      <c r="AE16942" s="45"/>
      <c r="AV16942" s="51"/>
    </row>
    <row r="16943" spans="22:48" x14ac:dyDescent="0.15">
      <c r="V16943" s="51"/>
      <c r="W16943" s="51"/>
      <c r="X16943" s="51"/>
      <c r="Y16943" s="51"/>
      <c r="AE16943" s="45"/>
      <c r="AV16943" s="51"/>
    </row>
    <row r="16944" spans="22:48" x14ac:dyDescent="0.15">
      <c r="V16944" s="51"/>
      <c r="W16944" s="51"/>
      <c r="X16944" s="51"/>
      <c r="Y16944" s="51"/>
      <c r="AE16944" s="45"/>
      <c r="AV16944" s="51"/>
    </row>
    <row r="16945" spans="22:48" x14ac:dyDescent="0.15">
      <c r="V16945" s="51"/>
      <c r="W16945" s="51"/>
      <c r="X16945" s="51"/>
      <c r="Y16945" s="51"/>
      <c r="AE16945" s="45"/>
      <c r="AV16945" s="51"/>
    </row>
    <row r="16946" spans="22:48" x14ac:dyDescent="0.15">
      <c r="V16946" s="51"/>
      <c r="W16946" s="51"/>
      <c r="X16946" s="51"/>
      <c r="Y16946" s="51"/>
      <c r="AE16946" s="45"/>
      <c r="AV16946" s="51"/>
    </row>
    <row r="16947" spans="22:48" x14ac:dyDescent="0.15">
      <c r="V16947" s="51"/>
      <c r="W16947" s="51"/>
      <c r="X16947" s="51"/>
      <c r="Y16947" s="51"/>
      <c r="AE16947" s="45"/>
      <c r="AV16947" s="51"/>
    </row>
    <row r="16948" spans="22:48" x14ac:dyDescent="0.15">
      <c r="V16948" s="51"/>
      <c r="W16948" s="51"/>
      <c r="X16948" s="51"/>
      <c r="Y16948" s="51"/>
      <c r="AE16948" s="45"/>
      <c r="AV16948" s="51"/>
    </row>
    <row r="16949" spans="22:48" x14ac:dyDescent="0.15">
      <c r="V16949" s="51"/>
      <c r="W16949" s="51"/>
      <c r="X16949" s="51"/>
      <c r="Y16949" s="51"/>
      <c r="AE16949" s="45"/>
      <c r="AV16949" s="51"/>
    </row>
    <row r="16950" spans="22:48" x14ac:dyDescent="0.15">
      <c r="V16950" s="51"/>
      <c r="W16950" s="51"/>
      <c r="X16950" s="51"/>
      <c r="Y16950" s="51"/>
      <c r="AE16950" s="45"/>
      <c r="AV16950" s="51"/>
    </row>
    <row r="16951" spans="22:48" x14ac:dyDescent="0.15">
      <c r="V16951" s="51"/>
      <c r="W16951" s="51"/>
      <c r="X16951" s="51"/>
      <c r="Y16951" s="51"/>
      <c r="AE16951" s="45"/>
      <c r="AV16951" s="51"/>
    </row>
    <row r="16952" spans="22:48" x14ac:dyDescent="0.15">
      <c r="V16952" s="51"/>
      <c r="W16952" s="51"/>
      <c r="X16952" s="51"/>
      <c r="Y16952" s="51"/>
      <c r="AE16952" s="45"/>
      <c r="AV16952" s="51"/>
    </row>
    <row r="16953" spans="22:48" x14ac:dyDescent="0.15">
      <c r="V16953" s="51"/>
      <c r="W16953" s="51"/>
      <c r="X16953" s="51"/>
      <c r="Y16953" s="51"/>
      <c r="AE16953" s="45"/>
      <c r="AV16953" s="51"/>
    </row>
    <row r="16954" spans="22:48" x14ac:dyDescent="0.15">
      <c r="V16954" s="51"/>
      <c r="W16954" s="51"/>
      <c r="X16954" s="51"/>
      <c r="Y16954" s="51"/>
      <c r="AE16954" s="45"/>
      <c r="AV16954" s="51"/>
    </row>
    <row r="16955" spans="22:48" x14ac:dyDescent="0.15">
      <c r="V16955" s="51"/>
      <c r="W16955" s="51"/>
      <c r="X16955" s="51"/>
      <c r="Y16955" s="51"/>
      <c r="AE16955" s="45"/>
      <c r="AV16955" s="51"/>
    </row>
    <row r="16956" spans="22:48" x14ac:dyDescent="0.15">
      <c r="V16956" s="51"/>
      <c r="W16956" s="51"/>
      <c r="X16956" s="51"/>
      <c r="Y16956" s="51"/>
      <c r="AE16956" s="45"/>
      <c r="AV16956" s="51"/>
    </row>
    <row r="16957" spans="22:48" x14ac:dyDescent="0.15">
      <c r="V16957" s="51"/>
      <c r="W16957" s="51"/>
      <c r="X16957" s="51"/>
      <c r="Y16957" s="51"/>
      <c r="AE16957" s="45"/>
      <c r="AV16957" s="51"/>
    </row>
    <row r="16958" spans="22:48" x14ac:dyDescent="0.15">
      <c r="V16958" s="51"/>
      <c r="W16958" s="51"/>
      <c r="X16958" s="51"/>
      <c r="Y16958" s="51"/>
      <c r="AE16958" s="45"/>
      <c r="AV16958" s="51"/>
    </row>
    <row r="16959" spans="22:48" x14ac:dyDescent="0.15">
      <c r="V16959" s="51"/>
      <c r="W16959" s="51"/>
      <c r="X16959" s="51"/>
      <c r="Y16959" s="51"/>
      <c r="AE16959" s="45"/>
      <c r="AV16959" s="51"/>
    </row>
    <row r="16960" spans="22:48" x14ac:dyDescent="0.15">
      <c r="V16960" s="51"/>
      <c r="W16960" s="51"/>
      <c r="X16960" s="51"/>
      <c r="Y16960" s="51"/>
      <c r="AE16960" s="45"/>
      <c r="AV16960" s="51"/>
    </row>
    <row r="16961" spans="22:48" x14ac:dyDescent="0.15">
      <c r="V16961" s="51"/>
      <c r="W16961" s="51"/>
      <c r="X16961" s="51"/>
      <c r="Y16961" s="51"/>
      <c r="AE16961" s="45"/>
      <c r="AV16961" s="51"/>
    </row>
    <row r="16962" spans="22:48" x14ac:dyDescent="0.15">
      <c r="V16962" s="51"/>
      <c r="W16962" s="51"/>
      <c r="X16962" s="51"/>
      <c r="Y16962" s="51"/>
      <c r="AE16962" s="45"/>
      <c r="AV16962" s="51"/>
    </row>
    <row r="16963" spans="22:48" x14ac:dyDescent="0.15">
      <c r="V16963" s="51"/>
      <c r="W16963" s="51"/>
      <c r="X16963" s="51"/>
      <c r="Y16963" s="51"/>
      <c r="AE16963" s="45"/>
      <c r="AV16963" s="51"/>
    </row>
    <row r="16964" spans="22:48" x14ac:dyDescent="0.15">
      <c r="V16964" s="51"/>
      <c r="W16964" s="51"/>
      <c r="X16964" s="51"/>
      <c r="Y16964" s="51"/>
      <c r="AE16964" s="45"/>
      <c r="AV16964" s="51"/>
    </row>
    <row r="16965" spans="22:48" x14ac:dyDescent="0.15">
      <c r="V16965" s="51"/>
      <c r="W16965" s="51"/>
      <c r="X16965" s="51"/>
      <c r="Y16965" s="51"/>
      <c r="AE16965" s="45"/>
      <c r="AV16965" s="51"/>
    </row>
    <row r="16966" spans="22:48" x14ac:dyDescent="0.15">
      <c r="V16966" s="51"/>
      <c r="W16966" s="51"/>
      <c r="X16966" s="51"/>
      <c r="Y16966" s="51"/>
      <c r="AE16966" s="45"/>
      <c r="AV16966" s="51"/>
    </row>
    <row r="16967" spans="22:48" x14ac:dyDescent="0.15">
      <c r="V16967" s="51"/>
      <c r="W16967" s="51"/>
      <c r="X16967" s="51"/>
      <c r="Y16967" s="51"/>
      <c r="AE16967" s="45"/>
      <c r="AV16967" s="51"/>
    </row>
    <row r="16968" spans="22:48" x14ac:dyDescent="0.15">
      <c r="V16968" s="51"/>
      <c r="W16968" s="51"/>
      <c r="X16968" s="51"/>
      <c r="Y16968" s="51"/>
      <c r="AE16968" s="45"/>
      <c r="AV16968" s="51"/>
    </row>
    <row r="16969" spans="22:48" x14ac:dyDescent="0.15">
      <c r="V16969" s="51"/>
      <c r="W16969" s="51"/>
      <c r="X16969" s="51"/>
      <c r="Y16969" s="51"/>
      <c r="AE16969" s="45"/>
      <c r="AV16969" s="51"/>
    </row>
    <row r="16970" spans="22:48" x14ac:dyDescent="0.15">
      <c r="V16970" s="51"/>
      <c r="W16970" s="51"/>
      <c r="X16970" s="51"/>
      <c r="Y16970" s="51"/>
      <c r="AE16970" s="45"/>
      <c r="AV16970" s="51"/>
    </row>
    <row r="16971" spans="22:48" x14ac:dyDescent="0.15">
      <c r="V16971" s="51"/>
      <c r="W16971" s="51"/>
      <c r="X16971" s="51"/>
      <c r="Y16971" s="51"/>
      <c r="AE16971" s="45"/>
      <c r="AV16971" s="51"/>
    </row>
    <row r="16972" spans="22:48" x14ac:dyDescent="0.15">
      <c r="V16972" s="51"/>
      <c r="W16972" s="51"/>
      <c r="X16972" s="51"/>
      <c r="Y16972" s="51"/>
      <c r="AE16972" s="45"/>
      <c r="AV16972" s="51"/>
    </row>
    <row r="16973" spans="22:48" x14ac:dyDescent="0.15">
      <c r="V16973" s="51"/>
      <c r="W16973" s="51"/>
      <c r="X16973" s="51"/>
      <c r="Y16973" s="51"/>
      <c r="AE16973" s="45"/>
      <c r="AV16973" s="51"/>
    </row>
    <row r="16974" spans="22:48" x14ac:dyDescent="0.15">
      <c r="V16974" s="51"/>
      <c r="W16974" s="51"/>
      <c r="X16974" s="51"/>
      <c r="Y16974" s="51"/>
      <c r="AE16974" s="45"/>
      <c r="AV16974" s="51"/>
    </row>
    <row r="16975" spans="22:48" x14ac:dyDescent="0.15">
      <c r="V16975" s="51"/>
      <c r="W16975" s="51"/>
      <c r="X16975" s="51"/>
      <c r="Y16975" s="51"/>
      <c r="AE16975" s="45"/>
      <c r="AV16975" s="51"/>
    </row>
    <row r="16976" spans="22:48" x14ac:dyDescent="0.15">
      <c r="V16976" s="51"/>
      <c r="W16976" s="51"/>
      <c r="X16976" s="51"/>
      <c r="Y16976" s="51"/>
      <c r="AE16976" s="45"/>
      <c r="AV16976" s="51"/>
    </row>
    <row r="16977" spans="22:48" x14ac:dyDescent="0.15">
      <c r="V16977" s="51"/>
      <c r="W16977" s="51"/>
      <c r="X16977" s="51"/>
      <c r="Y16977" s="51"/>
      <c r="AE16977" s="45"/>
      <c r="AV16977" s="51"/>
    </row>
    <row r="16978" spans="22:48" x14ac:dyDescent="0.15">
      <c r="V16978" s="51"/>
      <c r="W16978" s="51"/>
      <c r="X16978" s="51"/>
      <c r="Y16978" s="51"/>
      <c r="AE16978" s="45"/>
      <c r="AV16978" s="51"/>
    </row>
    <row r="16979" spans="22:48" x14ac:dyDescent="0.15">
      <c r="V16979" s="51"/>
      <c r="W16979" s="51"/>
      <c r="X16979" s="51"/>
      <c r="Y16979" s="51"/>
      <c r="AE16979" s="45"/>
      <c r="AV16979" s="51"/>
    </row>
    <row r="16980" spans="22:48" x14ac:dyDescent="0.15">
      <c r="V16980" s="51"/>
      <c r="W16980" s="51"/>
      <c r="X16980" s="51"/>
      <c r="Y16980" s="51"/>
      <c r="AE16980" s="45"/>
      <c r="AV16980" s="51"/>
    </row>
    <row r="16981" spans="22:48" x14ac:dyDescent="0.15">
      <c r="V16981" s="51"/>
      <c r="W16981" s="51"/>
      <c r="X16981" s="51"/>
      <c r="Y16981" s="51"/>
      <c r="AE16981" s="45"/>
      <c r="AV16981" s="51"/>
    </row>
    <row r="16982" spans="22:48" x14ac:dyDescent="0.15">
      <c r="V16982" s="51"/>
      <c r="W16982" s="51"/>
      <c r="X16982" s="51"/>
      <c r="Y16982" s="51"/>
      <c r="AE16982" s="45"/>
      <c r="AV16982" s="51"/>
    </row>
    <row r="16983" spans="22:48" x14ac:dyDescent="0.15">
      <c r="V16983" s="51"/>
      <c r="W16983" s="51"/>
      <c r="X16983" s="51"/>
      <c r="Y16983" s="51"/>
      <c r="AE16983" s="45"/>
      <c r="AV16983" s="51"/>
    </row>
    <row r="16984" spans="22:48" x14ac:dyDescent="0.15">
      <c r="V16984" s="51"/>
      <c r="W16984" s="51"/>
      <c r="X16984" s="51"/>
      <c r="Y16984" s="51"/>
      <c r="AE16984" s="45"/>
      <c r="AV16984" s="51"/>
    </row>
    <row r="16985" spans="22:48" x14ac:dyDescent="0.15">
      <c r="V16985" s="51"/>
      <c r="W16985" s="51"/>
      <c r="X16985" s="51"/>
      <c r="Y16985" s="51"/>
      <c r="AE16985" s="45"/>
      <c r="AV16985" s="51"/>
    </row>
    <row r="16986" spans="22:48" x14ac:dyDescent="0.15">
      <c r="V16986" s="51"/>
      <c r="W16986" s="51"/>
      <c r="X16986" s="51"/>
      <c r="Y16986" s="51"/>
      <c r="AE16986" s="45"/>
      <c r="AV16986" s="51"/>
    </row>
    <row r="16987" spans="22:48" x14ac:dyDescent="0.15">
      <c r="V16987" s="51"/>
      <c r="W16987" s="51"/>
      <c r="X16987" s="51"/>
      <c r="Y16987" s="51"/>
      <c r="AE16987" s="45"/>
      <c r="AV16987" s="51"/>
    </row>
    <row r="16988" spans="22:48" x14ac:dyDescent="0.15">
      <c r="V16988" s="51"/>
      <c r="W16988" s="51"/>
      <c r="X16988" s="51"/>
      <c r="Y16988" s="51"/>
      <c r="AE16988" s="45"/>
      <c r="AV16988" s="51"/>
    </row>
    <row r="16989" spans="22:48" x14ac:dyDescent="0.15">
      <c r="V16989" s="51"/>
      <c r="W16989" s="51"/>
      <c r="X16989" s="51"/>
      <c r="Y16989" s="51"/>
      <c r="AE16989" s="45"/>
      <c r="AV16989" s="51"/>
    </row>
    <row r="16990" spans="22:48" x14ac:dyDescent="0.15">
      <c r="V16990" s="51"/>
      <c r="W16990" s="51"/>
      <c r="X16990" s="51"/>
      <c r="Y16990" s="51"/>
      <c r="AE16990" s="45"/>
      <c r="AV16990" s="51"/>
    </row>
    <row r="16991" spans="22:48" x14ac:dyDescent="0.15">
      <c r="V16991" s="51"/>
      <c r="W16991" s="51"/>
      <c r="X16991" s="51"/>
      <c r="Y16991" s="51"/>
      <c r="AE16991" s="45"/>
      <c r="AV16991" s="51"/>
    </row>
    <row r="16992" spans="22:48" x14ac:dyDescent="0.15">
      <c r="V16992" s="51"/>
      <c r="W16992" s="51"/>
      <c r="X16992" s="51"/>
      <c r="Y16992" s="51"/>
      <c r="AE16992" s="45"/>
      <c r="AV16992" s="51"/>
    </row>
    <row r="16993" spans="22:48" x14ac:dyDescent="0.15">
      <c r="V16993" s="51"/>
      <c r="W16993" s="51"/>
      <c r="X16993" s="51"/>
      <c r="Y16993" s="51"/>
      <c r="AE16993" s="45"/>
      <c r="AV16993" s="51"/>
    </row>
    <row r="16994" spans="22:48" x14ac:dyDescent="0.15">
      <c r="V16994" s="51"/>
      <c r="W16994" s="51"/>
      <c r="X16994" s="51"/>
      <c r="Y16994" s="51"/>
      <c r="AE16994" s="45"/>
      <c r="AV16994" s="51"/>
    </row>
    <row r="16995" spans="22:48" x14ac:dyDescent="0.15">
      <c r="V16995" s="51"/>
      <c r="W16995" s="51"/>
      <c r="X16995" s="51"/>
      <c r="Y16995" s="51"/>
      <c r="AE16995" s="45"/>
      <c r="AV16995" s="51"/>
    </row>
    <row r="16996" spans="22:48" x14ac:dyDescent="0.15">
      <c r="V16996" s="51"/>
      <c r="W16996" s="51"/>
      <c r="X16996" s="51"/>
      <c r="Y16996" s="51"/>
      <c r="AE16996" s="45"/>
      <c r="AV16996" s="51"/>
    </row>
    <row r="16997" spans="22:48" x14ac:dyDescent="0.15">
      <c r="V16997" s="51"/>
      <c r="W16997" s="51"/>
      <c r="X16997" s="51"/>
      <c r="Y16997" s="51"/>
      <c r="AE16997" s="45"/>
      <c r="AV16997" s="51"/>
    </row>
    <row r="16998" spans="22:48" x14ac:dyDescent="0.15">
      <c r="V16998" s="51"/>
      <c r="W16998" s="51"/>
      <c r="X16998" s="51"/>
      <c r="Y16998" s="51"/>
      <c r="AE16998" s="45"/>
      <c r="AV16998" s="51"/>
    </row>
    <row r="16999" spans="22:48" x14ac:dyDescent="0.15">
      <c r="V16999" s="51"/>
      <c r="W16999" s="51"/>
      <c r="X16999" s="51"/>
      <c r="Y16999" s="51"/>
      <c r="AE16999" s="45"/>
      <c r="AV16999" s="51"/>
    </row>
    <row r="17000" spans="22:48" x14ac:dyDescent="0.15">
      <c r="V17000" s="51"/>
      <c r="W17000" s="51"/>
      <c r="X17000" s="51"/>
      <c r="Y17000" s="51"/>
      <c r="AE17000" s="45"/>
      <c r="AV17000" s="51"/>
    </row>
    <row r="17001" spans="22:48" x14ac:dyDescent="0.15">
      <c r="V17001" s="51"/>
      <c r="W17001" s="51"/>
      <c r="X17001" s="51"/>
      <c r="Y17001" s="51"/>
      <c r="AE17001" s="45"/>
      <c r="AV17001" s="51"/>
    </row>
    <row r="17002" spans="22:48" x14ac:dyDescent="0.15">
      <c r="V17002" s="51"/>
      <c r="W17002" s="51"/>
      <c r="X17002" s="51"/>
      <c r="Y17002" s="51"/>
      <c r="AE17002" s="45"/>
      <c r="AV17002" s="51"/>
    </row>
    <row r="17003" spans="22:48" x14ac:dyDescent="0.15">
      <c r="V17003" s="51"/>
      <c r="W17003" s="51"/>
      <c r="X17003" s="51"/>
      <c r="Y17003" s="51"/>
      <c r="AE17003" s="45"/>
      <c r="AV17003" s="51"/>
    </row>
    <row r="17004" spans="22:48" x14ac:dyDescent="0.15">
      <c r="V17004" s="51"/>
      <c r="W17004" s="51"/>
      <c r="X17004" s="51"/>
      <c r="Y17004" s="51"/>
      <c r="AE17004" s="45"/>
      <c r="AV17004" s="51"/>
    </row>
    <row r="17005" spans="22:48" x14ac:dyDescent="0.15">
      <c r="V17005" s="51"/>
      <c r="W17005" s="51"/>
      <c r="X17005" s="51"/>
      <c r="Y17005" s="51"/>
      <c r="AE17005" s="45"/>
      <c r="AV17005" s="51"/>
    </row>
    <row r="17006" spans="22:48" x14ac:dyDescent="0.15">
      <c r="V17006" s="51"/>
      <c r="W17006" s="51"/>
      <c r="X17006" s="51"/>
      <c r="Y17006" s="51"/>
      <c r="AE17006" s="45"/>
      <c r="AV17006" s="51"/>
    </row>
    <row r="17007" spans="22:48" x14ac:dyDescent="0.15">
      <c r="V17007" s="51"/>
      <c r="W17007" s="51"/>
      <c r="X17007" s="51"/>
      <c r="Y17007" s="51"/>
      <c r="AE17007" s="45"/>
      <c r="AV17007" s="51"/>
    </row>
    <row r="17008" spans="22:48" x14ac:dyDescent="0.15">
      <c r="V17008" s="51"/>
      <c r="W17008" s="51"/>
      <c r="X17008" s="51"/>
      <c r="Y17008" s="51"/>
      <c r="AE17008" s="45"/>
      <c r="AV17008" s="51"/>
    </row>
    <row r="17009" spans="22:48" x14ac:dyDescent="0.15">
      <c r="V17009" s="51"/>
      <c r="W17009" s="51"/>
      <c r="X17009" s="51"/>
      <c r="Y17009" s="51"/>
      <c r="AE17009" s="45"/>
      <c r="AV17009" s="51"/>
    </row>
    <row r="17010" spans="22:48" x14ac:dyDescent="0.15">
      <c r="V17010" s="51"/>
      <c r="W17010" s="51"/>
      <c r="X17010" s="51"/>
      <c r="Y17010" s="51"/>
      <c r="AE17010" s="45"/>
      <c r="AV17010" s="51"/>
    </row>
    <row r="17011" spans="22:48" x14ac:dyDescent="0.15">
      <c r="V17011" s="51"/>
      <c r="W17011" s="51"/>
      <c r="X17011" s="51"/>
      <c r="Y17011" s="51"/>
      <c r="AE17011" s="45"/>
      <c r="AV17011" s="51"/>
    </row>
    <row r="17012" spans="22:48" x14ac:dyDescent="0.15">
      <c r="V17012" s="51"/>
      <c r="W17012" s="51"/>
      <c r="X17012" s="51"/>
      <c r="Y17012" s="51"/>
      <c r="AE17012" s="45"/>
      <c r="AV17012" s="51"/>
    </row>
    <row r="17013" spans="22:48" x14ac:dyDescent="0.15">
      <c r="V17013" s="51"/>
      <c r="W17013" s="51"/>
      <c r="X17013" s="51"/>
      <c r="Y17013" s="51"/>
      <c r="AE17013" s="45"/>
      <c r="AV17013" s="51"/>
    </row>
    <row r="17014" spans="22:48" x14ac:dyDescent="0.15">
      <c r="V17014" s="51"/>
      <c r="W17014" s="51"/>
      <c r="X17014" s="51"/>
      <c r="Y17014" s="51"/>
      <c r="AE17014" s="45"/>
      <c r="AV17014" s="51"/>
    </row>
    <row r="17015" spans="22:48" x14ac:dyDescent="0.15">
      <c r="V17015" s="51"/>
      <c r="W17015" s="51"/>
      <c r="X17015" s="51"/>
      <c r="Y17015" s="51"/>
      <c r="AE17015" s="45"/>
      <c r="AV17015" s="51"/>
    </row>
    <row r="17016" spans="22:48" x14ac:dyDescent="0.15">
      <c r="V17016" s="51"/>
      <c r="W17016" s="51"/>
      <c r="X17016" s="51"/>
      <c r="Y17016" s="51"/>
      <c r="AE17016" s="45"/>
      <c r="AV17016" s="51"/>
    </row>
    <row r="17017" spans="22:48" x14ac:dyDescent="0.15">
      <c r="V17017" s="51"/>
      <c r="W17017" s="51"/>
      <c r="X17017" s="51"/>
      <c r="Y17017" s="51"/>
      <c r="AE17017" s="45"/>
      <c r="AV17017" s="51"/>
    </row>
    <row r="17018" spans="22:48" x14ac:dyDescent="0.15">
      <c r="V17018" s="51"/>
      <c r="W17018" s="51"/>
      <c r="X17018" s="51"/>
      <c r="Y17018" s="51"/>
      <c r="AE17018" s="45"/>
      <c r="AV17018" s="51"/>
    </row>
    <row r="17019" spans="22:48" x14ac:dyDescent="0.15">
      <c r="V17019" s="51"/>
      <c r="W17019" s="51"/>
      <c r="X17019" s="51"/>
      <c r="Y17019" s="51"/>
      <c r="AE17019" s="45"/>
      <c r="AV17019" s="51"/>
    </row>
    <row r="17020" spans="22:48" x14ac:dyDescent="0.15">
      <c r="V17020" s="51"/>
      <c r="W17020" s="51"/>
      <c r="X17020" s="51"/>
      <c r="Y17020" s="51"/>
      <c r="AE17020" s="45"/>
      <c r="AV17020" s="51"/>
    </row>
    <row r="17021" spans="22:48" x14ac:dyDescent="0.15">
      <c r="V17021" s="51"/>
      <c r="W17021" s="51"/>
      <c r="X17021" s="51"/>
      <c r="Y17021" s="51"/>
      <c r="AE17021" s="45"/>
      <c r="AV17021" s="51"/>
    </row>
    <row r="17022" spans="22:48" x14ac:dyDescent="0.15">
      <c r="V17022" s="51"/>
      <c r="W17022" s="51"/>
      <c r="X17022" s="51"/>
      <c r="Y17022" s="51"/>
      <c r="AE17022" s="45"/>
      <c r="AV17022" s="51"/>
    </row>
    <row r="17023" spans="22:48" x14ac:dyDescent="0.15">
      <c r="V17023" s="51"/>
      <c r="W17023" s="51"/>
      <c r="X17023" s="51"/>
      <c r="Y17023" s="51"/>
      <c r="AE17023" s="45"/>
      <c r="AV17023" s="51"/>
    </row>
    <row r="17024" spans="22:48" x14ac:dyDescent="0.15">
      <c r="V17024" s="51"/>
      <c r="W17024" s="51"/>
      <c r="X17024" s="51"/>
      <c r="Y17024" s="51"/>
      <c r="AE17024" s="45"/>
      <c r="AV17024" s="51"/>
    </row>
    <row r="17025" spans="22:48" x14ac:dyDescent="0.15">
      <c r="V17025" s="51"/>
      <c r="W17025" s="51"/>
      <c r="X17025" s="51"/>
      <c r="Y17025" s="51"/>
      <c r="AE17025" s="45"/>
      <c r="AV17025" s="51"/>
    </row>
    <row r="17026" spans="22:48" x14ac:dyDescent="0.15">
      <c r="V17026" s="51"/>
      <c r="W17026" s="51"/>
      <c r="X17026" s="51"/>
      <c r="Y17026" s="51"/>
      <c r="AE17026" s="45"/>
      <c r="AV17026" s="51"/>
    </row>
    <row r="17027" spans="22:48" x14ac:dyDescent="0.15">
      <c r="V17027" s="51"/>
      <c r="W17027" s="51"/>
      <c r="X17027" s="51"/>
      <c r="Y17027" s="51"/>
      <c r="AE17027" s="45"/>
      <c r="AV17027" s="51"/>
    </row>
    <row r="17028" spans="22:48" x14ac:dyDescent="0.15">
      <c r="V17028" s="51"/>
      <c r="W17028" s="51"/>
      <c r="X17028" s="51"/>
      <c r="Y17028" s="51"/>
      <c r="AE17028" s="45"/>
      <c r="AV17028" s="51"/>
    </row>
    <row r="17029" spans="22:48" x14ac:dyDescent="0.15">
      <c r="V17029" s="51"/>
      <c r="W17029" s="51"/>
      <c r="X17029" s="51"/>
      <c r="Y17029" s="51"/>
      <c r="AE17029" s="45"/>
      <c r="AV17029" s="51"/>
    </row>
    <row r="17030" spans="22:48" x14ac:dyDescent="0.15">
      <c r="V17030" s="51"/>
      <c r="W17030" s="51"/>
      <c r="X17030" s="51"/>
      <c r="Y17030" s="51"/>
      <c r="AE17030" s="45"/>
      <c r="AV17030" s="51"/>
    </row>
    <row r="17031" spans="22:48" x14ac:dyDescent="0.15">
      <c r="V17031" s="51"/>
      <c r="W17031" s="51"/>
      <c r="X17031" s="51"/>
      <c r="Y17031" s="51"/>
      <c r="AE17031" s="45"/>
      <c r="AV17031" s="51"/>
    </row>
    <row r="17032" spans="22:48" x14ac:dyDescent="0.15">
      <c r="V17032" s="51"/>
      <c r="W17032" s="51"/>
      <c r="X17032" s="51"/>
      <c r="Y17032" s="51"/>
      <c r="AE17032" s="45"/>
      <c r="AV17032" s="51"/>
    </row>
    <row r="17033" spans="22:48" x14ac:dyDescent="0.15">
      <c r="V17033" s="51"/>
      <c r="W17033" s="51"/>
      <c r="X17033" s="51"/>
      <c r="Y17033" s="51"/>
      <c r="AE17033" s="45"/>
      <c r="AV17033" s="51"/>
    </row>
    <row r="17034" spans="22:48" x14ac:dyDescent="0.15">
      <c r="V17034" s="51"/>
      <c r="W17034" s="51"/>
      <c r="X17034" s="51"/>
      <c r="Y17034" s="51"/>
      <c r="AE17034" s="45"/>
      <c r="AV17034" s="51"/>
    </row>
    <row r="17035" spans="22:48" x14ac:dyDescent="0.15">
      <c r="V17035" s="51"/>
      <c r="W17035" s="51"/>
      <c r="X17035" s="51"/>
      <c r="Y17035" s="51"/>
      <c r="AE17035" s="45"/>
      <c r="AV17035" s="51"/>
    </row>
    <row r="17036" spans="22:48" x14ac:dyDescent="0.15">
      <c r="V17036" s="51"/>
      <c r="W17036" s="51"/>
      <c r="X17036" s="51"/>
      <c r="Y17036" s="51"/>
      <c r="AE17036" s="45"/>
      <c r="AV17036" s="51"/>
    </row>
    <row r="17037" spans="22:48" x14ac:dyDescent="0.15">
      <c r="V17037" s="51"/>
      <c r="W17037" s="51"/>
      <c r="X17037" s="51"/>
      <c r="Y17037" s="51"/>
      <c r="AE17037" s="45"/>
      <c r="AV17037" s="51"/>
    </row>
    <row r="17038" spans="22:48" x14ac:dyDescent="0.15">
      <c r="V17038" s="51"/>
      <c r="W17038" s="51"/>
      <c r="X17038" s="51"/>
      <c r="Y17038" s="51"/>
      <c r="AE17038" s="45"/>
      <c r="AV17038" s="51"/>
    </row>
    <row r="17039" spans="22:48" x14ac:dyDescent="0.15">
      <c r="V17039" s="51"/>
      <c r="W17039" s="51"/>
      <c r="X17039" s="51"/>
      <c r="Y17039" s="51"/>
      <c r="AE17039" s="45"/>
      <c r="AV17039" s="51"/>
    </row>
    <row r="17040" spans="22:48" x14ac:dyDescent="0.15">
      <c r="V17040" s="51"/>
      <c r="W17040" s="51"/>
      <c r="X17040" s="51"/>
      <c r="Y17040" s="51"/>
      <c r="AE17040" s="45"/>
      <c r="AV17040" s="51"/>
    </row>
    <row r="17041" spans="22:48" x14ac:dyDescent="0.15">
      <c r="V17041" s="51"/>
      <c r="W17041" s="51"/>
      <c r="X17041" s="51"/>
      <c r="Y17041" s="51"/>
      <c r="AE17041" s="45"/>
      <c r="AV17041" s="51"/>
    </row>
    <row r="17042" spans="22:48" x14ac:dyDescent="0.15">
      <c r="V17042" s="51"/>
      <c r="W17042" s="51"/>
      <c r="X17042" s="51"/>
      <c r="Y17042" s="51"/>
      <c r="AE17042" s="45"/>
      <c r="AV17042" s="51"/>
    </row>
    <row r="17043" spans="22:48" x14ac:dyDescent="0.15">
      <c r="V17043" s="51"/>
      <c r="W17043" s="51"/>
      <c r="X17043" s="51"/>
      <c r="Y17043" s="51"/>
      <c r="AE17043" s="45"/>
      <c r="AV17043" s="51"/>
    </row>
    <row r="17044" spans="22:48" x14ac:dyDescent="0.15">
      <c r="V17044" s="51"/>
      <c r="W17044" s="51"/>
      <c r="X17044" s="51"/>
      <c r="Y17044" s="51"/>
      <c r="AE17044" s="45"/>
      <c r="AV17044" s="51"/>
    </row>
    <row r="17045" spans="22:48" x14ac:dyDescent="0.15">
      <c r="V17045" s="51"/>
      <c r="W17045" s="51"/>
      <c r="X17045" s="51"/>
      <c r="Y17045" s="51"/>
      <c r="AE17045" s="45"/>
      <c r="AV17045" s="51"/>
    </row>
    <row r="17046" spans="22:48" x14ac:dyDescent="0.15">
      <c r="V17046" s="51"/>
      <c r="W17046" s="51"/>
      <c r="X17046" s="51"/>
      <c r="Y17046" s="51"/>
      <c r="AE17046" s="45"/>
      <c r="AV17046" s="51"/>
    </row>
    <row r="17047" spans="22:48" x14ac:dyDescent="0.15">
      <c r="V17047" s="51"/>
      <c r="W17047" s="51"/>
      <c r="X17047" s="51"/>
      <c r="Y17047" s="51"/>
      <c r="AE17047" s="45"/>
      <c r="AV17047" s="51"/>
    </row>
    <row r="17048" spans="22:48" x14ac:dyDescent="0.15">
      <c r="V17048" s="51"/>
      <c r="W17048" s="51"/>
      <c r="X17048" s="51"/>
      <c r="Y17048" s="51"/>
      <c r="AE17048" s="45"/>
      <c r="AV17048" s="51"/>
    </row>
    <row r="17049" spans="22:48" x14ac:dyDescent="0.15">
      <c r="V17049" s="51"/>
      <c r="W17049" s="51"/>
      <c r="X17049" s="51"/>
      <c r="Y17049" s="51"/>
      <c r="AE17049" s="45"/>
      <c r="AV17049" s="51"/>
    </row>
    <row r="17050" spans="22:48" x14ac:dyDescent="0.15">
      <c r="V17050" s="51"/>
      <c r="W17050" s="51"/>
      <c r="X17050" s="51"/>
      <c r="Y17050" s="51"/>
      <c r="AE17050" s="45"/>
      <c r="AV17050" s="51"/>
    </row>
    <row r="17051" spans="22:48" x14ac:dyDescent="0.15">
      <c r="V17051" s="51"/>
      <c r="W17051" s="51"/>
      <c r="X17051" s="51"/>
      <c r="Y17051" s="51"/>
      <c r="AE17051" s="45"/>
      <c r="AV17051" s="51"/>
    </row>
    <row r="17052" spans="22:48" x14ac:dyDescent="0.15">
      <c r="V17052" s="51"/>
      <c r="W17052" s="51"/>
      <c r="X17052" s="51"/>
      <c r="Y17052" s="51"/>
      <c r="AE17052" s="45"/>
      <c r="AV17052" s="51"/>
    </row>
    <row r="17053" spans="22:48" x14ac:dyDescent="0.15">
      <c r="V17053" s="51"/>
      <c r="W17053" s="51"/>
      <c r="X17053" s="51"/>
      <c r="Y17053" s="51"/>
      <c r="AE17053" s="45"/>
      <c r="AV17053" s="51"/>
    </row>
    <row r="17054" spans="22:48" x14ac:dyDescent="0.15">
      <c r="V17054" s="51"/>
      <c r="W17054" s="51"/>
      <c r="X17054" s="51"/>
      <c r="Y17054" s="51"/>
      <c r="AE17054" s="45"/>
      <c r="AV17054" s="51"/>
    </row>
    <row r="17055" spans="22:48" x14ac:dyDescent="0.15">
      <c r="V17055" s="51"/>
      <c r="W17055" s="51"/>
      <c r="X17055" s="51"/>
      <c r="Y17055" s="51"/>
      <c r="AE17055" s="45"/>
      <c r="AV17055" s="51"/>
    </row>
    <row r="17056" spans="22:48" x14ac:dyDescent="0.15">
      <c r="V17056" s="51"/>
      <c r="W17056" s="51"/>
      <c r="X17056" s="51"/>
      <c r="Y17056" s="51"/>
      <c r="AE17056" s="45"/>
      <c r="AV17056" s="51"/>
    </row>
    <row r="17057" spans="22:48" x14ac:dyDescent="0.15">
      <c r="V17057" s="51"/>
      <c r="W17057" s="51"/>
      <c r="X17057" s="51"/>
      <c r="Y17057" s="51"/>
      <c r="AE17057" s="45"/>
      <c r="AV17057" s="51"/>
    </row>
    <row r="17058" spans="22:48" x14ac:dyDescent="0.15">
      <c r="V17058" s="51"/>
      <c r="W17058" s="51"/>
      <c r="X17058" s="51"/>
      <c r="Y17058" s="51"/>
      <c r="AE17058" s="45"/>
      <c r="AV17058" s="51"/>
    </row>
    <row r="17059" spans="22:48" x14ac:dyDescent="0.15">
      <c r="V17059" s="51"/>
      <c r="W17059" s="51"/>
      <c r="X17059" s="51"/>
      <c r="Y17059" s="51"/>
      <c r="AE17059" s="45"/>
      <c r="AV17059" s="51"/>
    </row>
    <row r="17060" spans="22:48" x14ac:dyDescent="0.15">
      <c r="V17060" s="51"/>
      <c r="W17060" s="51"/>
      <c r="X17060" s="51"/>
      <c r="Y17060" s="51"/>
      <c r="AE17060" s="45"/>
      <c r="AV17060" s="51"/>
    </row>
    <row r="17061" spans="22:48" x14ac:dyDescent="0.15">
      <c r="V17061" s="51"/>
      <c r="W17061" s="51"/>
      <c r="X17061" s="51"/>
      <c r="Y17061" s="51"/>
      <c r="AE17061" s="45"/>
      <c r="AV17061" s="51"/>
    </row>
    <row r="17062" spans="22:48" x14ac:dyDescent="0.15">
      <c r="V17062" s="51"/>
      <c r="W17062" s="51"/>
      <c r="X17062" s="51"/>
      <c r="Y17062" s="51"/>
      <c r="AE17062" s="45"/>
      <c r="AV17062" s="51"/>
    </row>
    <row r="17063" spans="22:48" x14ac:dyDescent="0.15">
      <c r="V17063" s="51"/>
      <c r="W17063" s="51"/>
      <c r="X17063" s="51"/>
      <c r="Y17063" s="51"/>
      <c r="AE17063" s="45"/>
      <c r="AV17063" s="51"/>
    </row>
    <row r="17064" spans="22:48" x14ac:dyDescent="0.15">
      <c r="V17064" s="51"/>
      <c r="W17064" s="51"/>
      <c r="X17064" s="51"/>
      <c r="Y17064" s="51"/>
      <c r="AE17064" s="45"/>
      <c r="AV17064" s="51"/>
    </row>
    <row r="17065" spans="22:48" x14ac:dyDescent="0.15">
      <c r="V17065" s="51"/>
      <c r="W17065" s="51"/>
      <c r="X17065" s="51"/>
      <c r="Y17065" s="51"/>
      <c r="AE17065" s="45"/>
      <c r="AV17065" s="51"/>
    </row>
    <row r="17066" spans="22:48" x14ac:dyDescent="0.15">
      <c r="V17066" s="51"/>
      <c r="W17066" s="51"/>
      <c r="X17066" s="51"/>
      <c r="Y17066" s="51"/>
      <c r="AE17066" s="45"/>
      <c r="AV17066" s="51"/>
    </row>
    <row r="17067" spans="22:48" x14ac:dyDescent="0.15">
      <c r="V17067" s="51"/>
      <c r="W17067" s="51"/>
      <c r="X17067" s="51"/>
      <c r="Y17067" s="51"/>
      <c r="AE17067" s="45"/>
      <c r="AV17067" s="51"/>
    </row>
    <row r="17068" spans="22:48" x14ac:dyDescent="0.15">
      <c r="V17068" s="51"/>
      <c r="W17068" s="51"/>
      <c r="X17068" s="51"/>
      <c r="Y17068" s="51"/>
      <c r="AE17068" s="45"/>
      <c r="AV17068" s="51"/>
    </row>
    <row r="17069" spans="22:48" x14ac:dyDescent="0.15">
      <c r="V17069" s="51"/>
      <c r="W17069" s="51"/>
      <c r="X17069" s="51"/>
      <c r="Y17069" s="51"/>
      <c r="AE17069" s="45"/>
      <c r="AV17069" s="51"/>
    </row>
    <row r="17070" spans="22:48" x14ac:dyDescent="0.15">
      <c r="V17070" s="51"/>
      <c r="W17070" s="51"/>
      <c r="X17070" s="51"/>
      <c r="Y17070" s="51"/>
      <c r="AE17070" s="45"/>
      <c r="AV17070" s="51"/>
    </row>
    <row r="17071" spans="22:48" x14ac:dyDescent="0.15">
      <c r="V17071" s="51"/>
      <c r="W17071" s="51"/>
      <c r="X17071" s="51"/>
      <c r="Y17071" s="51"/>
      <c r="AE17071" s="45"/>
      <c r="AV17071" s="51"/>
    </row>
    <row r="17072" spans="22:48" x14ac:dyDescent="0.15">
      <c r="V17072" s="51"/>
      <c r="W17072" s="51"/>
      <c r="X17072" s="51"/>
      <c r="Y17072" s="51"/>
      <c r="AE17072" s="45"/>
      <c r="AV17072" s="51"/>
    </row>
    <row r="17073" spans="22:48" x14ac:dyDescent="0.15">
      <c r="V17073" s="51"/>
      <c r="W17073" s="51"/>
      <c r="X17073" s="51"/>
      <c r="Y17073" s="51"/>
      <c r="AE17073" s="45"/>
      <c r="AV17073" s="51"/>
    </row>
    <row r="17074" spans="22:48" x14ac:dyDescent="0.15">
      <c r="V17074" s="51"/>
      <c r="W17074" s="51"/>
      <c r="X17074" s="51"/>
      <c r="Y17074" s="51"/>
      <c r="AE17074" s="45"/>
      <c r="AV17074" s="51"/>
    </row>
    <row r="17075" spans="22:48" x14ac:dyDescent="0.15">
      <c r="V17075" s="51"/>
      <c r="W17075" s="51"/>
      <c r="X17075" s="51"/>
      <c r="Y17075" s="51"/>
      <c r="AE17075" s="45"/>
      <c r="AV17075" s="51"/>
    </row>
    <row r="17076" spans="22:48" x14ac:dyDescent="0.15">
      <c r="V17076" s="51"/>
      <c r="W17076" s="51"/>
      <c r="X17076" s="51"/>
      <c r="Y17076" s="51"/>
      <c r="AE17076" s="45"/>
      <c r="AV17076" s="51"/>
    </row>
    <row r="17077" spans="22:48" x14ac:dyDescent="0.15">
      <c r="V17077" s="51"/>
      <c r="W17077" s="51"/>
      <c r="X17077" s="51"/>
      <c r="Y17077" s="51"/>
      <c r="AE17077" s="45"/>
      <c r="AV17077" s="51"/>
    </row>
    <row r="17078" spans="22:48" x14ac:dyDescent="0.15">
      <c r="V17078" s="51"/>
      <c r="W17078" s="51"/>
      <c r="X17078" s="51"/>
      <c r="Y17078" s="51"/>
      <c r="AE17078" s="45"/>
      <c r="AV17078" s="51"/>
    </row>
    <row r="17079" spans="22:48" x14ac:dyDescent="0.15">
      <c r="V17079" s="51"/>
      <c r="W17079" s="51"/>
      <c r="X17079" s="51"/>
      <c r="Y17079" s="51"/>
      <c r="AE17079" s="45"/>
      <c r="AV17079" s="51"/>
    </row>
    <row r="17080" spans="22:48" x14ac:dyDescent="0.15">
      <c r="V17080" s="51"/>
      <c r="W17080" s="51"/>
      <c r="X17080" s="51"/>
      <c r="Y17080" s="51"/>
      <c r="AE17080" s="45"/>
      <c r="AV17080" s="51"/>
    </row>
    <row r="17081" spans="22:48" x14ac:dyDescent="0.15">
      <c r="V17081" s="51"/>
      <c r="W17081" s="51"/>
      <c r="X17081" s="51"/>
      <c r="Y17081" s="51"/>
      <c r="AE17081" s="45"/>
      <c r="AV17081" s="51"/>
    </row>
    <row r="17082" spans="22:48" x14ac:dyDescent="0.15">
      <c r="V17082" s="51"/>
      <c r="W17082" s="51"/>
      <c r="X17082" s="51"/>
      <c r="Y17082" s="51"/>
      <c r="AE17082" s="45"/>
      <c r="AV17082" s="51"/>
    </row>
    <row r="17083" spans="22:48" x14ac:dyDescent="0.15">
      <c r="V17083" s="51"/>
      <c r="W17083" s="51"/>
      <c r="X17083" s="51"/>
      <c r="Y17083" s="51"/>
      <c r="AE17083" s="45"/>
      <c r="AV17083" s="51"/>
    </row>
    <row r="17084" spans="22:48" x14ac:dyDescent="0.15">
      <c r="V17084" s="51"/>
      <c r="W17084" s="51"/>
      <c r="X17084" s="51"/>
      <c r="Y17084" s="51"/>
      <c r="AE17084" s="45"/>
      <c r="AV17084" s="51"/>
    </row>
    <row r="17085" spans="22:48" x14ac:dyDescent="0.15">
      <c r="V17085" s="51"/>
      <c r="W17085" s="51"/>
      <c r="X17085" s="51"/>
      <c r="Y17085" s="51"/>
      <c r="AE17085" s="45"/>
      <c r="AV17085" s="51"/>
    </row>
    <row r="17086" spans="22:48" x14ac:dyDescent="0.15">
      <c r="V17086" s="51"/>
      <c r="W17086" s="51"/>
      <c r="X17086" s="51"/>
      <c r="Y17086" s="51"/>
      <c r="AE17086" s="45"/>
      <c r="AV17086" s="51"/>
    </row>
    <row r="17087" spans="22:48" x14ac:dyDescent="0.15">
      <c r="V17087" s="51"/>
      <c r="W17087" s="51"/>
      <c r="X17087" s="51"/>
      <c r="Y17087" s="51"/>
      <c r="AE17087" s="45"/>
      <c r="AV17087" s="51"/>
    </row>
    <row r="17088" spans="22:48" x14ac:dyDescent="0.15">
      <c r="V17088" s="51"/>
      <c r="W17088" s="51"/>
      <c r="X17088" s="51"/>
      <c r="Y17088" s="51"/>
      <c r="AE17088" s="45"/>
      <c r="AV17088" s="51"/>
    </row>
    <row r="17089" spans="22:48" x14ac:dyDescent="0.15">
      <c r="V17089" s="51"/>
      <c r="W17089" s="51"/>
      <c r="X17089" s="51"/>
      <c r="Y17089" s="51"/>
      <c r="AE17089" s="45"/>
      <c r="AV17089" s="51"/>
    </row>
    <row r="17090" spans="22:48" x14ac:dyDescent="0.15">
      <c r="V17090" s="51"/>
      <c r="W17090" s="51"/>
      <c r="X17090" s="51"/>
      <c r="Y17090" s="51"/>
      <c r="AE17090" s="45"/>
      <c r="AV17090" s="51"/>
    </row>
    <row r="17091" spans="22:48" x14ac:dyDescent="0.15">
      <c r="V17091" s="51"/>
      <c r="W17091" s="51"/>
      <c r="X17091" s="51"/>
      <c r="Y17091" s="51"/>
      <c r="AE17091" s="45"/>
      <c r="AV17091" s="51"/>
    </row>
    <row r="17092" spans="22:48" x14ac:dyDescent="0.15">
      <c r="V17092" s="51"/>
      <c r="W17092" s="51"/>
      <c r="X17092" s="51"/>
      <c r="Y17092" s="51"/>
      <c r="AE17092" s="45"/>
      <c r="AV17092" s="51"/>
    </row>
    <row r="17093" spans="22:48" x14ac:dyDescent="0.15">
      <c r="V17093" s="51"/>
      <c r="W17093" s="51"/>
      <c r="X17093" s="51"/>
      <c r="Y17093" s="51"/>
      <c r="AE17093" s="45"/>
      <c r="AV17093" s="51"/>
    </row>
    <row r="17094" spans="22:48" x14ac:dyDescent="0.15">
      <c r="V17094" s="51"/>
      <c r="W17094" s="51"/>
      <c r="X17094" s="51"/>
      <c r="Y17094" s="51"/>
      <c r="AE17094" s="45"/>
      <c r="AV17094" s="51"/>
    </row>
    <row r="17095" spans="22:48" x14ac:dyDescent="0.15">
      <c r="V17095" s="51"/>
      <c r="W17095" s="51"/>
      <c r="X17095" s="51"/>
      <c r="Y17095" s="51"/>
      <c r="AE17095" s="45"/>
      <c r="AV17095" s="51"/>
    </row>
    <row r="17096" spans="22:48" x14ac:dyDescent="0.15">
      <c r="V17096" s="51"/>
      <c r="W17096" s="51"/>
      <c r="X17096" s="51"/>
      <c r="Y17096" s="51"/>
      <c r="AE17096" s="45"/>
      <c r="AV17096" s="51"/>
    </row>
    <row r="17097" spans="22:48" x14ac:dyDescent="0.15">
      <c r="V17097" s="51"/>
      <c r="W17097" s="51"/>
      <c r="X17097" s="51"/>
      <c r="Y17097" s="51"/>
      <c r="AE17097" s="45"/>
      <c r="AV17097" s="51"/>
    </row>
    <row r="17098" spans="22:48" x14ac:dyDescent="0.15">
      <c r="V17098" s="51"/>
      <c r="W17098" s="51"/>
      <c r="X17098" s="51"/>
      <c r="Y17098" s="51"/>
      <c r="AE17098" s="45"/>
      <c r="AV17098" s="51"/>
    </row>
    <row r="17099" spans="22:48" x14ac:dyDescent="0.15">
      <c r="V17099" s="51"/>
      <c r="W17099" s="51"/>
      <c r="X17099" s="51"/>
      <c r="Y17099" s="51"/>
      <c r="AE17099" s="45"/>
      <c r="AV17099" s="51"/>
    </row>
    <row r="17100" spans="22:48" x14ac:dyDescent="0.15">
      <c r="V17100" s="51"/>
      <c r="W17100" s="51"/>
      <c r="X17100" s="51"/>
      <c r="Y17100" s="51"/>
      <c r="AE17100" s="45"/>
      <c r="AV17100" s="51"/>
    </row>
    <row r="17101" spans="22:48" x14ac:dyDescent="0.15">
      <c r="V17101" s="51"/>
      <c r="W17101" s="51"/>
      <c r="X17101" s="51"/>
      <c r="Y17101" s="51"/>
      <c r="AE17101" s="45"/>
      <c r="AV17101" s="51"/>
    </row>
    <row r="17102" spans="22:48" x14ac:dyDescent="0.15">
      <c r="V17102" s="51"/>
      <c r="W17102" s="51"/>
      <c r="X17102" s="51"/>
      <c r="Y17102" s="51"/>
      <c r="AE17102" s="45"/>
      <c r="AV17102" s="51"/>
    </row>
    <row r="17103" spans="22:48" x14ac:dyDescent="0.15">
      <c r="V17103" s="51"/>
      <c r="W17103" s="51"/>
      <c r="X17103" s="51"/>
      <c r="Y17103" s="51"/>
      <c r="AE17103" s="45"/>
      <c r="AV17103" s="51"/>
    </row>
    <row r="17104" spans="22:48" x14ac:dyDescent="0.15">
      <c r="V17104" s="51"/>
      <c r="W17104" s="51"/>
      <c r="X17104" s="51"/>
      <c r="Y17104" s="51"/>
      <c r="AE17104" s="45"/>
      <c r="AV17104" s="51"/>
    </row>
    <row r="17105" spans="22:48" x14ac:dyDescent="0.15">
      <c r="V17105" s="51"/>
      <c r="W17105" s="51"/>
      <c r="X17105" s="51"/>
      <c r="Y17105" s="51"/>
      <c r="AE17105" s="45"/>
      <c r="AV17105" s="51"/>
    </row>
    <row r="17106" spans="22:48" x14ac:dyDescent="0.15">
      <c r="V17106" s="51"/>
      <c r="W17106" s="51"/>
      <c r="X17106" s="51"/>
      <c r="Y17106" s="51"/>
      <c r="AE17106" s="45"/>
      <c r="AV17106" s="51"/>
    </row>
    <row r="17107" spans="22:48" x14ac:dyDescent="0.15">
      <c r="V17107" s="51"/>
      <c r="W17107" s="51"/>
      <c r="X17107" s="51"/>
      <c r="Y17107" s="51"/>
      <c r="AE17107" s="45"/>
      <c r="AV17107" s="51"/>
    </row>
    <row r="17108" spans="22:48" x14ac:dyDescent="0.15">
      <c r="V17108" s="51"/>
      <c r="W17108" s="51"/>
      <c r="X17108" s="51"/>
      <c r="Y17108" s="51"/>
      <c r="AE17108" s="45"/>
      <c r="AV17108" s="51"/>
    </row>
    <row r="17109" spans="22:48" x14ac:dyDescent="0.15">
      <c r="V17109" s="51"/>
      <c r="W17109" s="51"/>
      <c r="X17109" s="51"/>
      <c r="Y17109" s="51"/>
      <c r="AE17109" s="45"/>
      <c r="AV17109" s="51"/>
    </row>
    <row r="17110" spans="22:48" x14ac:dyDescent="0.15">
      <c r="V17110" s="51"/>
      <c r="W17110" s="51"/>
      <c r="X17110" s="51"/>
      <c r="Y17110" s="51"/>
      <c r="AE17110" s="45"/>
      <c r="AV17110" s="51"/>
    </row>
    <row r="17111" spans="22:48" x14ac:dyDescent="0.15">
      <c r="V17111" s="51"/>
      <c r="W17111" s="51"/>
      <c r="X17111" s="51"/>
      <c r="Y17111" s="51"/>
      <c r="AE17111" s="45"/>
      <c r="AV17111" s="51"/>
    </row>
    <row r="17112" spans="22:48" x14ac:dyDescent="0.15">
      <c r="V17112" s="51"/>
      <c r="W17112" s="51"/>
      <c r="X17112" s="51"/>
      <c r="Y17112" s="51"/>
      <c r="AE17112" s="45"/>
      <c r="AV17112" s="51"/>
    </row>
    <row r="17113" spans="22:48" x14ac:dyDescent="0.15">
      <c r="V17113" s="51"/>
      <c r="W17113" s="51"/>
      <c r="X17113" s="51"/>
      <c r="Y17113" s="51"/>
      <c r="AE17113" s="45"/>
      <c r="AV17113" s="51"/>
    </row>
    <row r="17114" spans="22:48" x14ac:dyDescent="0.15">
      <c r="V17114" s="51"/>
      <c r="W17114" s="51"/>
      <c r="X17114" s="51"/>
      <c r="Y17114" s="51"/>
      <c r="AE17114" s="45"/>
      <c r="AV17114" s="51"/>
    </row>
    <row r="17115" spans="22:48" x14ac:dyDescent="0.15">
      <c r="V17115" s="45"/>
      <c r="W17115" s="45"/>
      <c r="X17115" s="45"/>
      <c r="Y17115" s="45"/>
      <c r="AE17115" s="45"/>
      <c r="AV17115" s="45"/>
    </row>
    <row r="17116" spans="22:48" x14ac:dyDescent="0.15">
      <c r="V17116" s="45"/>
      <c r="W17116" s="45"/>
      <c r="X17116" s="45"/>
      <c r="Y17116" s="45"/>
      <c r="AE17116" s="45"/>
      <c r="AV17116" s="45"/>
    </row>
    <row r="17117" spans="22:48" x14ac:dyDescent="0.15">
      <c r="V17117" s="45"/>
      <c r="W17117" s="45"/>
      <c r="X17117" s="45"/>
      <c r="Y17117" s="45"/>
      <c r="AE17117" s="45"/>
      <c r="AV17117" s="45"/>
    </row>
    <row r="17118" spans="22:48" x14ac:dyDescent="0.15">
      <c r="V17118" s="45"/>
      <c r="W17118" s="45"/>
      <c r="X17118" s="45"/>
      <c r="Y17118" s="45"/>
      <c r="AE17118" s="45"/>
      <c r="AV17118" s="45"/>
    </row>
    <row r="17119" spans="22:48" x14ac:dyDescent="0.15">
      <c r="V17119" s="45"/>
      <c r="W17119" s="45"/>
      <c r="X17119" s="45"/>
      <c r="Y17119" s="45"/>
      <c r="AE17119" s="45"/>
      <c r="AV17119" s="45"/>
    </row>
    <row r="17120" spans="22:48" x14ac:dyDescent="0.15">
      <c r="V17120" s="45"/>
      <c r="W17120" s="45"/>
      <c r="X17120" s="45"/>
      <c r="Y17120" s="45"/>
      <c r="AE17120" s="45"/>
      <c r="AV17120" s="45"/>
    </row>
    <row r="17121" spans="22:48" x14ac:dyDescent="0.15">
      <c r="V17121" s="45"/>
      <c r="W17121" s="45"/>
      <c r="X17121" s="45"/>
      <c r="Y17121" s="45"/>
      <c r="AE17121" s="45"/>
      <c r="AV17121" s="45"/>
    </row>
    <row r="17122" spans="22:48" x14ac:dyDescent="0.15">
      <c r="V17122" s="45"/>
      <c r="W17122" s="45"/>
      <c r="X17122" s="45"/>
      <c r="Y17122" s="45"/>
      <c r="AE17122" s="45"/>
      <c r="AV17122" s="45"/>
    </row>
    <row r="17123" spans="22:48" x14ac:dyDescent="0.15">
      <c r="V17123" s="45"/>
      <c r="W17123" s="45"/>
      <c r="X17123" s="45"/>
      <c r="Y17123" s="45"/>
      <c r="AE17123" s="45"/>
      <c r="AV17123" s="45"/>
    </row>
    <row r="17124" spans="22:48" x14ac:dyDescent="0.15">
      <c r="V17124" s="45"/>
      <c r="W17124" s="45"/>
      <c r="X17124" s="45"/>
      <c r="Y17124" s="45"/>
      <c r="AE17124" s="45"/>
      <c r="AV17124" s="45"/>
    </row>
    <row r="17125" spans="22:48" x14ac:dyDescent="0.15">
      <c r="V17125" s="45"/>
      <c r="W17125" s="45"/>
      <c r="X17125" s="45"/>
      <c r="Y17125" s="45"/>
      <c r="AE17125" s="45"/>
      <c r="AV17125" s="45"/>
    </row>
    <row r="17126" spans="22:48" x14ac:dyDescent="0.15">
      <c r="V17126" s="45"/>
      <c r="W17126" s="45"/>
      <c r="X17126" s="45"/>
      <c r="Y17126" s="45"/>
      <c r="AE17126" s="45"/>
      <c r="AV17126" s="45"/>
    </row>
    <row r="17127" spans="22:48" x14ac:dyDescent="0.15">
      <c r="V17127" s="45"/>
      <c r="W17127" s="45"/>
      <c r="X17127" s="45"/>
      <c r="Y17127" s="45"/>
      <c r="AE17127" s="45"/>
      <c r="AV17127" s="45"/>
    </row>
    <row r="17128" spans="22:48" x14ac:dyDescent="0.15">
      <c r="V17128" s="45"/>
      <c r="W17128" s="45"/>
      <c r="X17128" s="45"/>
      <c r="Y17128" s="45"/>
      <c r="AE17128" s="45"/>
      <c r="AV17128" s="45"/>
    </row>
    <row r="17129" spans="22:48" x14ac:dyDescent="0.15">
      <c r="V17129" s="45"/>
      <c r="W17129" s="45"/>
      <c r="X17129" s="45"/>
      <c r="Y17129" s="45"/>
      <c r="AE17129" s="45"/>
      <c r="AV17129" s="45"/>
    </row>
    <row r="17130" spans="22:48" x14ac:dyDescent="0.15">
      <c r="V17130" s="45"/>
      <c r="W17130" s="45"/>
      <c r="X17130" s="45"/>
      <c r="Y17130" s="45"/>
      <c r="AE17130" s="45"/>
      <c r="AV17130" s="45"/>
    </row>
    <row r="17131" spans="22:48" x14ac:dyDescent="0.15">
      <c r="V17131" s="45"/>
      <c r="W17131" s="45"/>
      <c r="X17131" s="45"/>
      <c r="Y17131" s="45"/>
      <c r="AE17131" s="45"/>
      <c r="AV17131" s="45"/>
    </row>
    <row r="17132" spans="22:48" x14ac:dyDescent="0.15">
      <c r="V17132" s="45"/>
      <c r="W17132" s="45"/>
      <c r="X17132" s="45"/>
      <c r="Y17132" s="45"/>
      <c r="AE17132" s="45"/>
      <c r="AV17132" s="45"/>
    </row>
    <row r="17133" spans="22:48" x14ac:dyDescent="0.15">
      <c r="V17133" s="45"/>
      <c r="W17133" s="45"/>
      <c r="X17133" s="45"/>
      <c r="Y17133" s="45"/>
      <c r="AE17133" s="45"/>
      <c r="AV17133" s="45"/>
    </row>
    <row r="17134" spans="22:48" x14ac:dyDescent="0.15">
      <c r="V17134" s="45"/>
      <c r="W17134" s="45"/>
      <c r="X17134" s="45"/>
      <c r="Y17134" s="45"/>
      <c r="AE17134" s="45"/>
      <c r="AV17134" s="45"/>
    </row>
    <row r="17135" spans="22:48" x14ac:dyDescent="0.15">
      <c r="V17135" s="45"/>
      <c r="W17135" s="45"/>
      <c r="X17135" s="45"/>
      <c r="Y17135" s="45"/>
      <c r="AE17135" s="45"/>
      <c r="AV17135" s="45"/>
    </row>
    <row r="17136" spans="22:48" x14ac:dyDescent="0.15">
      <c r="V17136" s="45"/>
      <c r="W17136" s="45"/>
      <c r="X17136" s="45"/>
      <c r="Y17136" s="45"/>
      <c r="AE17136" s="45"/>
      <c r="AV17136" s="45"/>
    </row>
    <row r="17137" spans="22:48" x14ac:dyDescent="0.15">
      <c r="V17137" s="45"/>
      <c r="W17137" s="45"/>
      <c r="X17137" s="45"/>
      <c r="Y17137" s="45"/>
      <c r="AE17137" s="45"/>
      <c r="AV17137" s="45"/>
    </row>
    <row r="17138" spans="22:48" x14ac:dyDescent="0.15">
      <c r="V17138" s="45"/>
      <c r="W17138" s="45"/>
      <c r="X17138" s="45"/>
      <c r="Y17138" s="45"/>
      <c r="AE17138" s="45"/>
      <c r="AV17138" s="45"/>
    </row>
    <row r="17139" spans="22:48" x14ac:dyDescent="0.15">
      <c r="V17139" s="45"/>
      <c r="W17139" s="45"/>
      <c r="X17139" s="45"/>
      <c r="Y17139" s="45"/>
      <c r="AE17139" s="45"/>
      <c r="AV17139" s="45"/>
    </row>
    <row r="17140" spans="22:48" x14ac:dyDescent="0.15">
      <c r="V17140" s="45"/>
      <c r="W17140" s="45"/>
      <c r="X17140" s="45"/>
      <c r="Y17140" s="45"/>
      <c r="AE17140" s="45"/>
      <c r="AV17140" s="45"/>
    </row>
    <row r="17141" spans="22:48" x14ac:dyDescent="0.15">
      <c r="V17141" s="45"/>
      <c r="W17141" s="45"/>
      <c r="X17141" s="45"/>
      <c r="Y17141" s="45"/>
      <c r="AE17141" s="45"/>
      <c r="AV17141" s="45"/>
    </row>
    <row r="17142" spans="22:48" x14ac:dyDescent="0.15">
      <c r="V17142" s="45"/>
      <c r="W17142" s="45"/>
      <c r="X17142" s="45"/>
      <c r="Y17142" s="45"/>
      <c r="AE17142" s="45"/>
      <c r="AV17142" s="45"/>
    </row>
    <row r="17143" spans="22:48" x14ac:dyDescent="0.15">
      <c r="V17143" s="45"/>
      <c r="W17143" s="45"/>
      <c r="X17143" s="45"/>
      <c r="Y17143" s="45"/>
      <c r="AE17143" s="45"/>
      <c r="AV17143" s="45"/>
    </row>
    <row r="17144" spans="22:48" x14ac:dyDescent="0.15">
      <c r="V17144" s="45"/>
      <c r="W17144" s="45"/>
      <c r="X17144" s="45"/>
      <c r="Y17144" s="45"/>
      <c r="AE17144" s="45"/>
      <c r="AV17144" s="45"/>
    </row>
    <row r="17145" spans="22:48" x14ac:dyDescent="0.15">
      <c r="V17145" s="45"/>
      <c r="W17145" s="45"/>
      <c r="X17145" s="45"/>
      <c r="Y17145" s="45"/>
      <c r="AE17145" s="45"/>
      <c r="AV17145" s="45"/>
    </row>
    <row r="17146" spans="22:48" x14ac:dyDescent="0.15">
      <c r="V17146" s="45"/>
      <c r="W17146" s="45"/>
      <c r="X17146" s="45"/>
      <c r="Y17146" s="45"/>
      <c r="AE17146" s="45"/>
      <c r="AV17146" s="45"/>
    </row>
    <row r="17147" spans="22:48" x14ac:dyDescent="0.15">
      <c r="V17147" s="45"/>
      <c r="W17147" s="45"/>
      <c r="X17147" s="45"/>
      <c r="Y17147" s="45"/>
      <c r="AE17147" s="45"/>
      <c r="AV17147" s="45"/>
    </row>
    <row r="17148" spans="22:48" x14ac:dyDescent="0.15">
      <c r="V17148" s="45"/>
      <c r="W17148" s="45"/>
      <c r="X17148" s="45"/>
      <c r="Y17148" s="45"/>
      <c r="AE17148" s="45"/>
      <c r="AV17148" s="45"/>
    </row>
    <row r="17149" spans="22:48" x14ac:dyDescent="0.15">
      <c r="V17149" s="45"/>
      <c r="W17149" s="45"/>
      <c r="X17149" s="45"/>
      <c r="Y17149" s="45"/>
      <c r="AE17149" s="45"/>
      <c r="AV17149" s="45"/>
    </row>
    <row r="17150" spans="22:48" x14ac:dyDescent="0.15">
      <c r="V17150" s="45"/>
      <c r="W17150" s="45"/>
      <c r="X17150" s="45"/>
      <c r="Y17150" s="45"/>
      <c r="AE17150" s="45"/>
      <c r="AV17150" s="45"/>
    </row>
    <row r="17151" spans="22:48" x14ac:dyDescent="0.15">
      <c r="V17151" s="45"/>
      <c r="W17151" s="45"/>
      <c r="X17151" s="45"/>
      <c r="Y17151" s="45"/>
      <c r="AE17151" s="45"/>
      <c r="AV17151" s="45"/>
    </row>
    <row r="17152" spans="22:48" x14ac:dyDescent="0.15">
      <c r="V17152" s="45"/>
      <c r="W17152" s="45"/>
      <c r="X17152" s="45"/>
      <c r="Y17152" s="45"/>
      <c r="AE17152" s="45"/>
      <c r="AV17152" s="45"/>
    </row>
    <row r="17153" spans="22:48" x14ac:dyDescent="0.15">
      <c r="V17153" s="45"/>
      <c r="W17153" s="45"/>
      <c r="X17153" s="45"/>
      <c r="Y17153" s="45"/>
      <c r="AE17153" s="45"/>
      <c r="AV17153" s="45"/>
    </row>
    <row r="17154" spans="22:48" x14ac:dyDescent="0.15">
      <c r="V17154" s="45"/>
      <c r="W17154" s="45"/>
      <c r="X17154" s="45"/>
      <c r="Y17154" s="45"/>
      <c r="AE17154" s="45"/>
      <c r="AV17154" s="45"/>
    </row>
    <row r="17155" spans="22:48" x14ac:dyDescent="0.15">
      <c r="V17155" s="45"/>
      <c r="W17155" s="45"/>
      <c r="X17155" s="45"/>
      <c r="Y17155" s="45"/>
      <c r="AE17155" s="45"/>
      <c r="AV17155" s="45"/>
    </row>
    <row r="17156" spans="22:48" x14ac:dyDescent="0.15">
      <c r="V17156" s="45"/>
      <c r="W17156" s="45"/>
      <c r="X17156" s="45"/>
      <c r="Y17156" s="45"/>
      <c r="AE17156" s="45"/>
      <c r="AV17156" s="45"/>
    </row>
    <row r="17157" spans="22:48" x14ac:dyDescent="0.15">
      <c r="V17157" s="45"/>
      <c r="W17157" s="45"/>
      <c r="X17157" s="45"/>
      <c r="Y17157" s="45"/>
      <c r="AE17157" s="45"/>
      <c r="AV17157" s="45"/>
    </row>
    <row r="17158" spans="22:48" x14ac:dyDescent="0.15">
      <c r="V17158" s="45"/>
      <c r="W17158" s="45"/>
      <c r="X17158" s="45"/>
      <c r="Y17158" s="45"/>
      <c r="AE17158" s="45"/>
      <c r="AV17158" s="45"/>
    </row>
    <row r="17159" spans="22:48" x14ac:dyDescent="0.15">
      <c r="V17159" s="45"/>
      <c r="W17159" s="45"/>
      <c r="X17159" s="45"/>
      <c r="Y17159" s="45"/>
      <c r="AE17159" s="45"/>
      <c r="AV17159" s="45"/>
    </row>
    <row r="17160" spans="22:48" x14ac:dyDescent="0.15">
      <c r="V17160" s="45"/>
      <c r="W17160" s="45"/>
      <c r="X17160" s="45"/>
      <c r="Y17160" s="45"/>
      <c r="AE17160" s="45"/>
      <c r="AV17160" s="45"/>
    </row>
    <row r="17161" spans="22:48" x14ac:dyDescent="0.15">
      <c r="V17161" s="45"/>
      <c r="W17161" s="45"/>
      <c r="X17161" s="45"/>
      <c r="Y17161" s="45"/>
      <c r="AE17161" s="45"/>
      <c r="AV17161" s="45"/>
    </row>
    <row r="17162" spans="22:48" x14ac:dyDescent="0.15">
      <c r="V17162" s="45"/>
      <c r="W17162" s="45"/>
      <c r="X17162" s="45"/>
      <c r="Y17162" s="45"/>
      <c r="AE17162" s="45"/>
      <c r="AV17162" s="45"/>
    </row>
    <row r="17163" spans="22:48" x14ac:dyDescent="0.15">
      <c r="V17163" s="45"/>
      <c r="W17163" s="45"/>
      <c r="X17163" s="45"/>
      <c r="Y17163" s="45"/>
      <c r="AE17163" s="45"/>
      <c r="AV17163" s="45"/>
    </row>
    <row r="17164" spans="22:48" x14ac:dyDescent="0.15">
      <c r="V17164" s="45"/>
      <c r="W17164" s="45"/>
      <c r="X17164" s="45"/>
      <c r="Y17164" s="45"/>
      <c r="AE17164" s="45"/>
      <c r="AV17164" s="45"/>
    </row>
    <row r="17165" spans="22:48" x14ac:dyDescent="0.15">
      <c r="V17165" s="45"/>
      <c r="W17165" s="45"/>
      <c r="X17165" s="45"/>
      <c r="Y17165" s="45"/>
      <c r="AE17165" s="45"/>
      <c r="AV17165" s="45"/>
    </row>
    <row r="17166" spans="22:48" x14ac:dyDescent="0.15">
      <c r="V17166" s="45"/>
      <c r="W17166" s="45"/>
      <c r="X17166" s="45"/>
      <c r="Y17166" s="45"/>
      <c r="AE17166" s="45"/>
      <c r="AV17166" s="45"/>
    </row>
    <row r="17167" spans="22:48" x14ac:dyDescent="0.15">
      <c r="V17167" s="45"/>
      <c r="W17167" s="45"/>
      <c r="X17167" s="45"/>
      <c r="Y17167" s="45"/>
      <c r="AE17167" s="45"/>
      <c r="AV17167" s="45"/>
    </row>
    <row r="17168" spans="22:48" x14ac:dyDescent="0.15">
      <c r="V17168" s="45"/>
      <c r="W17168" s="45"/>
      <c r="X17168" s="45"/>
      <c r="Y17168" s="45"/>
      <c r="AE17168" s="45"/>
      <c r="AV17168" s="45"/>
    </row>
    <row r="17169" spans="22:48" x14ac:dyDescent="0.15">
      <c r="V17169" s="45"/>
      <c r="W17169" s="45"/>
      <c r="X17169" s="45"/>
      <c r="Y17169" s="45"/>
      <c r="AE17169" s="45"/>
      <c r="AV17169" s="45"/>
    </row>
    <row r="17170" spans="22:48" x14ac:dyDescent="0.15">
      <c r="V17170" s="45"/>
      <c r="W17170" s="45"/>
      <c r="X17170" s="45"/>
      <c r="Y17170" s="45"/>
      <c r="AE17170" s="45"/>
      <c r="AV17170" s="45"/>
    </row>
    <row r="17171" spans="22:48" x14ac:dyDescent="0.15">
      <c r="V17171" s="45"/>
      <c r="W17171" s="45"/>
      <c r="X17171" s="45"/>
      <c r="Y17171" s="45"/>
      <c r="AE17171" s="45"/>
      <c r="AV17171" s="45"/>
    </row>
    <row r="17172" spans="22:48" x14ac:dyDescent="0.15">
      <c r="V17172" s="45"/>
      <c r="W17172" s="45"/>
      <c r="X17172" s="45"/>
      <c r="Y17172" s="45"/>
      <c r="AE17172" s="45"/>
      <c r="AV17172" s="45"/>
    </row>
    <row r="17173" spans="22:48" x14ac:dyDescent="0.15">
      <c r="V17173" s="45"/>
      <c r="W17173" s="45"/>
      <c r="X17173" s="45"/>
      <c r="Y17173" s="45"/>
      <c r="AE17173" s="45"/>
      <c r="AV17173" s="45"/>
    </row>
    <row r="17174" spans="22:48" x14ac:dyDescent="0.15">
      <c r="V17174" s="45"/>
      <c r="W17174" s="45"/>
      <c r="X17174" s="45"/>
      <c r="Y17174" s="45"/>
      <c r="AE17174" s="45"/>
      <c r="AV17174" s="45"/>
    </row>
    <row r="17175" spans="22:48" x14ac:dyDescent="0.15">
      <c r="V17175" s="45"/>
      <c r="W17175" s="45"/>
      <c r="X17175" s="45"/>
      <c r="Y17175" s="45"/>
      <c r="AE17175" s="45"/>
      <c r="AV17175" s="45"/>
    </row>
    <row r="17176" spans="22:48" x14ac:dyDescent="0.15">
      <c r="V17176" s="45"/>
      <c r="W17176" s="45"/>
      <c r="X17176" s="45"/>
      <c r="Y17176" s="45"/>
      <c r="AE17176" s="45"/>
      <c r="AV17176" s="45"/>
    </row>
    <row r="17177" spans="22:48" x14ac:dyDescent="0.15">
      <c r="V17177" s="45"/>
      <c r="W17177" s="45"/>
      <c r="X17177" s="45"/>
      <c r="Y17177" s="45"/>
      <c r="AE17177" s="45"/>
      <c r="AV17177" s="45"/>
    </row>
    <row r="17178" spans="22:48" x14ac:dyDescent="0.15">
      <c r="V17178" s="45"/>
      <c r="W17178" s="45"/>
      <c r="X17178" s="45"/>
      <c r="Y17178" s="45"/>
      <c r="AE17178" s="45"/>
      <c r="AV17178" s="45"/>
    </row>
    <row r="17179" spans="22:48" x14ac:dyDescent="0.15">
      <c r="V17179" s="45"/>
      <c r="W17179" s="45"/>
      <c r="X17179" s="45"/>
      <c r="Y17179" s="45"/>
      <c r="AE17179" s="45"/>
      <c r="AV17179" s="45"/>
    </row>
    <row r="17180" spans="22:48" x14ac:dyDescent="0.15">
      <c r="V17180" s="45"/>
      <c r="W17180" s="45"/>
      <c r="X17180" s="45"/>
      <c r="Y17180" s="45"/>
      <c r="AE17180" s="45"/>
      <c r="AV17180" s="45"/>
    </row>
    <row r="17181" spans="22:48" x14ac:dyDescent="0.15">
      <c r="V17181" s="45"/>
      <c r="W17181" s="45"/>
      <c r="X17181" s="45"/>
      <c r="Y17181" s="45"/>
      <c r="AE17181" s="45"/>
      <c r="AV17181" s="45"/>
    </row>
    <row r="17182" spans="22:48" x14ac:dyDescent="0.15">
      <c r="V17182" s="45"/>
      <c r="W17182" s="45"/>
      <c r="X17182" s="45"/>
      <c r="Y17182" s="45"/>
      <c r="AE17182" s="45"/>
      <c r="AV17182" s="45"/>
    </row>
    <row r="17183" spans="22:48" x14ac:dyDescent="0.15">
      <c r="V17183" s="45"/>
      <c r="W17183" s="45"/>
      <c r="X17183" s="45"/>
      <c r="Y17183" s="45"/>
      <c r="AE17183" s="45"/>
      <c r="AV17183" s="45"/>
    </row>
    <row r="17184" spans="22:48" x14ac:dyDescent="0.15">
      <c r="V17184" s="45"/>
      <c r="W17184" s="45"/>
      <c r="X17184" s="45"/>
      <c r="Y17184" s="45"/>
      <c r="AE17184" s="45"/>
      <c r="AV17184" s="45"/>
    </row>
    <row r="17185" spans="22:48" x14ac:dyDescent="0.15">
      <c r="V17185" s="45"/>
      <c r="W17185" s="45"/>
      <c r="X17185" s="45"/>
      <c r="Y17185" s="45"/>
      <c r="AE17185" s="45"/>
      <c r="AV17185" s="45"/>
    </row>
    <row r="17186" spans="22:48" x14ac:dyDescent="0.15">
      <c r="V17186" s="45"/>
      <c r="W17186" s="45"/>
      <c r="X17186" s="45"/>
      <c r="Y17186" s="45"/>
      <c r="AE17186" s="45"/>
      <c r="AV17186" s="45"/>
    </row>
    <row r="17187" spans="22:48" x14ac:dyDescent="0.15">
      <c r="V17187" s="45"/>
      <c r="W17187" s="45"/>
      <c r="X17187" s="45"/>
      <c r="Y17187" s="45"/>
      <c r="AE17187" s="45"/>
      <c r="AV17187" s="45"/>
    </row>
    <row r="17188" spans="22:48" x14ac:dyDescent="0.15">
      <c r="V17188" s="45"/>
      <c r="W17188" s="45"/>
      <c r="X17188" s="45"/>
      <c r="Y17188" s="45"/>
      <c r="AE17188" s="45"/>
      <c r="AV17188" s="45"/>
    </row>
    <row r="17189" spans="22:48" x14ac:dyDescent="0.15">
      <c r="V17189" s="45"/>
      <c r="W17189" s="45"/>
      <c r="X17189" s="45"/>
      <c r="Y17189" s="45"/>
      <c r="AE17189" s="45"/>
      <c r="AV17189" s="45"/>
    </row>
    <row r="17190" spans="22:48" x14ac:dyDescent="0.15">
      <c r="V17190" s="45"/>
      <c r="W17190" s="45"/>
      <c r="X17190" s="45"/>
      <c r="Y17190" s="45"/>
      <c r="AE17190" s="45"/>
      <c r="AV17190" s="45"/>
    </row>
    <row r="17191" spans="22:48" x14ac:dyDescent="0.15">
      <c r="V17191" s="45"/>
      <c r="W17191" s="45"/>
      <c r="X17191" s="45"/>
      <c r="Y17191" s="45"/>
      <c r="AE17191" s="45"/>
      <c r="AV17191" s="45"/>
    </row>
    <row r="17192" spans="22:48" x14ac:dyDescent="0.15">
      <c r="V17192" s="45"/>
      <c r="W17192" s="45"/>
      <c r="X17192" s="45"/>
      <c r="Y17192" s="45"/>
      <c r="AE17192" s="45"/>
      <c r="AV17192" s="45"/>
    </row>
    <row r="17193" spans="22:48" x14ac:dyDescent="0.15">
      <c r="V17193" s="45"/>
      <c r="W17193" s="45"/>
      <c r="X17193" s="45"/>
      <c r="Y17193" s="45"/>
      <c r="AE17193" s="45"/>
      <c r="AV17193" s="45"/>
    </row>
    <row r="17194" spans="22:48" x14ac:dyDescent="0.15">
      <c r="V17194" s="45"/>
      <c r="W17194" s="45"/>
      <c r="X17194" s="45"/>
      <c r="Y17194" s="45"/>
      <c r="AE17194" s="45"/>
      <c r="AV17194" s="45"/>
    </row>
    <row r="17195" spans="22:48" x14ac:dyDescent="0.15">
      <c r="V17195" s="45"/>
      <c r="W17195" s="45"/>
      <c r="X17195" s="45"/>
      <c r="Y17195" s="45"/>
      <c r="AE17195" s="45"/>
      <c r="AV17195" s="45"/>
    </row>
    <row r="17196" spans="22:48" x14ac:dyDescent="0.15">
      <c r="V17196" s="45"/>
      <c r="W17196" s="45"/>
      <c r="X17196" s="45"/>
      <c r="Y17196" s="45"/>
      <c r="AE17196" s="45"/>
      <c r="AV17196" s="45"/>
    </row>
    <row r="17197" spans="22:48" x14ac:dyDescent="0.15">
      <c r="V17197" s="45"/>
      <c r="W17197" s="45"/>
      <c r="X17197" s="45"/>
      <c r="Y17197" s="45"/>
      <c r="AE17197" s="45"/>
      <c r="AV17197" s="45"/>
    </row>
    <row r="17198" spans="22:48" x14ac:dyDescent="0.15">
      <c r="V17198" s="45"/>
      <c r="W17198" s="45"/>
      <c r="X17198" s="45"/>
      <c r="Y17198" s="45"/>
      <c r="AE17198" s="45"/>
      <c r="AV17198" s="45"/>
    </row>
    <row r="17199" spans="22:48" x14ac:dyDescent="0.15">
      <c r="V17199" s="45"/>
      <c r="W17199" s="45"/>
      <c r="X17199" s="45"/>
      <c r="Y17199" s="45"/>
      <c r="AE17199" s="45"/>
      <c r="AV17199" s="45"/>
    </row>
    <row r="17200" spans="22:48" x14ac:dyDescent="0.15">
      <c r="V17200" s="45"/>
      <c r="W17200" s="45"/>
      <c r="X17200" s="45"/>
      <c r="Y17200" s="45"/>
      <c r="AE17200" s="45"/>
      <c r="AV17200" s="45"/>
    </row>
    <row r="17201" spans="22:48" x14ac:dyDescent="0.15">
      <c r="V17201" s="45"/>
      <c r="W17201" s="45"/>
      <c r="X17201" s="45"/>
      <c r="Y17201" s="45"/>
      <c r="AE17201" s="45"/>
      <c r="AV17201" s="45"/>
    </row>
    <row r="17202" spans="22:48" x14ac:dyDescent="0.15">
      <c r="V17202" s="45"/>
      <c r="W17202" s="45"/>
      <c r="X17202" s="45"/>
      <c r="Y17202" s="45"/>
      <c r="AE17202" s="45"/>
      <c r="AV17202" s="45"/>
    </row>
    <row r="17203" spans="22:48" x14ac:dyDescent="0.15">
      <c r="V17203" s="45"/>
      <c r="W17203" s="45"/>
      <c r="X17203" s="45"/>
      <c r="Y17203" s="45"/>
      <c r="AE17203" s="45"/>
      <c r="AV17203" s="45"/>
    </row>
    <row r="17204" spans="22:48" x14ac:dyDescent="0.15">
      <c r="V17204" s="45"/>
      <c r="W17204" s="45"/>
      <c r="X17204" s="45"/>
      <c r="Y17204" s="45"/>
      <c r="AE17204" s="45"/>
      <c r="AV17204" s="45"/>
    </row>
    <row r="17205" spans="22:48" x14ac:dyDescent="0.15">
      <c r="V17205" s="45"/>
      <c r="W17205" s="45"/>
      <c r="X17205" s="45"/>
      <c r="Y17205" s="45"/>
      <c r="AE17205" s="45"/>
      <c r="AV17205" s="45"/>
    </row>
    <row r="17206" spans="22:48" x14ac:dyDescent="0.15">
      <c r="V17206" s="45"/>
      <c r="W17206" s="45"/>
      <c r="X17206" s="45"/>
      <c r="Y17206" s="45"/>
      <c r="AE17206" s="45"/>
      <c r="AV17206" s="45"/>
    </row>
    <row r="17207" spans="22:48" x14ac:dyDescent="0.15">
      <c r="V17207" s="45"/>
      <c r="W17207" s="45"/>
      <c r="X17207" s="45"/>
      <c r="Y17207" s="45"/>
      <c r="AE17207" s="45"/>
      <c r="AV17207" s="45"/>
    </row>
    <row r="17208" spans="22:48" x14ac:dyDescent="0.15">
      <c r="V17208" s="45"/>
      <c r="W17208" s="45"/>
      <c r="X17208" s="45"/>
      <c r="Y17208" s="45"/>
      <c r="AE17208" s="45"/>
      <c r="AV17208" s="45"/>
    </row>
    <row r="17209" spans="22:48" x14ac:dyDescent="0.15">
      <c r="V17209" s="45"/>
      <c r="W17209" s="45"/>
      <c r="X17209" s="45"/>
      <c r="Y17209" s="45"/>
      <c r="AE17209" s="45"/>
      <c r="AV17209" s="45"/>
    </row>
    <row r="17210" spans="22:48" x14ac:dyDescent="0.15">
      <c r="V17210" s="45"/>
      <c r="W17210" s="45"/>
      <c r="X17210" s="45"/>
      <c r="Y17210" s="45"/>
      <c r="AE17210" s="45"/>
      <c r="AV17210" s="45"/>
    </row>
    <row r="17211" spans="22:48" x14ac:dyDescent="0.15">
      <c r="V17211" s="45"/>
      <c r="W17211" s="45"/>
      <c r="X17211" s="45"/>
      <c r="Y17211" s="45"/>
      <c r="AE17211" s="45"/>
      <c r="AV17211" s="45"/>
    </row>
    <row r="17212" spans="22:48" x14ac:dyDescent="0.15">
      <c r="V17212" s="45"/>
      <c r="W17212" s="45"/>
      <c r="X17212" s="45"/>
      <c r="Y17212" s="45"/>
      <c r="AE17212" s="45"/>
      <c r="AV17212" s="45"/>
    </row>
    <row r="17213" spans="22:48" x14ac:dyDescent="0.15">
      <c r="V17213" s="45"/>
      <c r="W17213" s="45"/>
      <c r="X17213" s="45"/>
      <c r="Y17213" s="45"/>
      <c r="AE17213" s="45"/>
      <c r="AV17213" s="45"/>
    </row>
    <row r="17214" spans="22:48" x14ac:dyDescent="0.15">
      <c r="V17214" s="45"/>
      <c r="W17214" s="45"/>
      <c r="X17214" s="45"/>
      <c r="Y17214" s="45"/>
      <c r="AE17214" s="45"/>
      <c r="AV17214" s="45"/>
    </row>
    <row r="17215" spans="22:48" x14ac:dyDescent="0.15">
      <c r="V17215" s="45"/>
      <c r="W17215" s="45"/>
      <c r="X17215" s="45"/>
      <c r="Y17215" s="45"/>
      <c r="AE17215" s="45"/>
      <c r="AV17215" s="45"/>
    </row>
    <row r="17216" spans="22:48" x14ac:dyDescent="0.15">
      <c r="V17216" s="45"/>
      <c r="W17216" s="45"/>
      <c r="X17216" s="45"/>
      <c r="Y17216" s="45"/>
      <c r="AE17216" s="45"/>
      <c r="AV17216" s="45"/>
    </row>
    <row r="17217" spans="22:48" x14ac:dyDescent="0.15">
      <c r="V17217" s="45"/>
      <c r="W17217" s="45"/>
      <c r="X17217" s="45"/>
      <c r="Y17217" s="45"/>
      <c r="AE17217" s="45"/>
      <c r="AV17217" s="45"/>
    </row>
    <row r="17218" spans="22:48" x14ac:dyDescent="0.15">
      <c r="V17218" s="45"/>
      <c r="W17218" s="45"/>
      <c r="X17218" s="45"/>
      <c r="Y17218" s="45"/>
      <c r="AE17218" s="45"/>
      <c r="AV17218" s="45"/>
    </row>
    <row r="17219" spans="22:48" x14ac:dyDescent="0.15">
      <c r="V17219" s="45"/>
      <c r="W17219" s="45"/>
      <c r="X17219" s="45"/>
      <c r="Y17219" s="45"/>
      <c r="AE17219" s="45"/>
      <c r="AV17219" s="45"/>
    </row>
    <row r="17220" spans="22:48" x14ac:dyDescent="0.15">
      <c r="V17220" s="45"/>
      <c r="W17220" s="45"/>
      <c r="X17220" s="45"/>
      <c r="Y17220" s="45"/>
      <c r="AE17220" s="45"/>
      <c r="AV17220" s="45"/>
    </row>
    <row r="17221" spans="22:48" x14ac:dyDescent="0.15">
      <c r="V17221" s="45"/>
      <c r="W17221" s="45"/>
      <c r="X17221" s="45"/>
      <c r="Y17221" s="45"/>
      <c r="AE17221" s="45"/>
      <c r="AV17221" s="45"/>
    </row>
    <row r="17222" spans="22:48" x14ac:dyDescent="0.15">
      <c r="V17222" s="45"/>
      <c r="W17222" s="45"/>
      <c r="X17222" s="45"/>
      <c r="Y17222" s="45"/>
      <c r="AE17222" s="45"/>
      <c r="AV17222" s="45"/>
    </row>
    <row r="17223" spans="22:48" x14ac:dyDescent="0.15">
      <c r="V17223" s="45"/>
      <c r="W17223" s="45"/>
      <c r="X17223" s="45"/>
      <c r="Y17223" s="45"/>
      <c r="AE17223" s="45"/>
      <c r="AV17223" s="45"/>
    </row>
    <row r="17224" spans="22:48" x14ac:dyDescent="0.15">
      <c r="V17224" s="45"/>
      <c r="W17224" s="45"/>
      <c r="X17224" s="45"/>
      <c r="Y17224" s="45"/>
      <c r="AE17224" s="45"/>
      <c r="AV17224" s="45"/>
    </row>
    <row r="17225" spans="22:48" x14ac:dyDescent="0.15">
      <c r="V17225" s="45"/>
      <c r="W17225" s="45"/>
      <c r="X17225" s="45"/>
      <c r="Y17225" s="45"/>
      <c r="AE17225" s="45"/>
      <c r="AV17225" s="45"/>
    </row>
    <row r="17226" spans="22:48" x14ac:dyDescent="0.15">
      <c r="V17226" s="45"/>
      <c r="W17226" s="45"/>
      <c r="X17226" s="45"/>
      <c r="Y17226" s="45"/>
      <c r="AE17226" s="45"/>
      <c r="AV17226" s="45"/>
    </row>
    <row r="17227" spans="22:48" x14ac:dyDescent="0.15">
      <c r="V17227" s="45"/>
      <c r="W17227" s="45"/>
      <c r="X17227" s="45"/>
      <c r="Y17227" s="45"/>
      <c r="AE17227" s="45"/>
      <c r="AV17227" s="45"/>
    </row>
    <row r="17228" spans="22:48" x14ac:dyDescent="0.15">
      <c r="V17228" s="45"/>
      <c r="W17228" s="45"/>
      <c r="X17228" s="45"/>
      <c r="Y17228" s="45"/>
      <c r="AE17228" s="45"/>
      <c r="AV17228" s="45"/>
    </row>
    <row r="17229" spans="22:48" x14ac:dyDescent="0.15">
      <c r="V17229" s="45"/>
      <c r="W17229" s="45"/>
      <c r="X17229" s="45"/>
      <c r="Y17229" s="45"/>
      <c r="AE17229" s="45"/>
      <c r="AV17229" s="45"/>
    </row>
    <row r="17230" spans="22:48" x14ac:dyDescent="0.15">
      <c r="V17230" s="45"/>
      <c r="W17230" s="45"/>
      <c r="X17230" s="45"/>
      <c r="Y17230" s="45"/>
      <c r="AE17230" s="45"/>
      <c r="AV17230" s="45"/>
    </row>
    <row r="17231" spans="22:48" x14ac:dyDescent="0.15">
      <c r="V17231" s="45"/>
      <c r="W17231" s="45"/>
      <c r="X17231" s="45"/>
      <c r="Y17231" s="45"/>
      <c r="AE17231" s="45"/>
      <c r="AV17231" s="45"/>
    </row>
    <row r="17232" spans="22:48" x14ac:dyDescent="0.15">
      <c r="V17232" s="45"/>
      <c r="W17232" s="45"/>
      <c r="X17232" s="45"/>
      <c r="Y17232" s="45"/>
      <c r="AE17232" s="45"/>
      <c r="AV17232" s="45"/>
    </row>
    <row r="17233" spans="22:48" x14ac:dyDescent="0.15">
      <c r="V17233" s="45"/>
      <c r="W17233" s="45"/>
      <c r="X17233" s="45"/>
      <c r="Y17233" s="45"/>
      <c r="AE17233" s="45"/>
      <c r="AV17233" s="45"/>
    </row>
    <row r="17234" spans="22:48" x14ac:dyDescent="0.15">
      <c r="V17234" s="45"/>
      <c r="W17234" s="45"/>
      <c r="X17234" s="45"/>
      <c r="Y17234" s="45"/>
      <c r="AE17234" s="45"/>
      <c r="AV17234" s="45"/>
    </row>
    <row r="17235" spans="22:48" x14ac:dyDescent="0.15">
      <c r="V17235" s="45"/>
      <c r="W17235" s="45"/>
      <c r="X17235" s="45"/>
      <c r="Y17235" s="45"/>
      <c r="AE17235" s="45"/>
      <c r="AV17235" s="45"/>
    </row>
    <row r="17236" spans="22:48" x14ac:dyDescent="0.15">
      <c r="V17236" s="45"/>
      <c r="W17236" s="45"/>
      <c r="X17236" s="45"/>
      <c r="Y17236" s="45"/>
      <c r="AE17236" s="45"/>
      <c r="AV17236" s="45"/>
    </row>
    <row r="17237" spans="22:48" x14ac:dyDescent="0.15">
      <c r="V17237" s="45"/>
      <c r="W17237" s="45"/>
      <c r="X17237" s="45"/>
      <c r="Y17237" s="45"/>
      <c r="AE17237" s="45"/>
      <c r="AV17237" s="45"/>
    </row>
    <row r="17238" spans="22:48" x14ac:dyDescent="0.15">
      <c r="V17238" s="45"/>
      <c r="W17238" s="45"/>
      <c r="X17238" s="45"/>
      <c r="Y17238" s="45"/>
      <c r="AE17238" s="45"/>
      <c r="AV17238" s="45"/>
    </row>
    <row r="17239" spans="22:48" x14ac:dyDescent="0.15">
      <c r="V17239" s="45"/>
      <c r="W17239" s="45"/>
      <c r="X17239" s="45"/>
      <c r="Y17239" s="45"/>
      <c r="AE17239" s="45"/>
      <c r="AV17239" s="45"/>
    </row>
    <row r="17240" spans="22:48" x14ac:dyDescent="0.15">
      <c r="V17240" s="45"/>
      <c r="W17240" s="45"/>
      <c r="X17240" s="45"/>
      <c r="Y17240" s="45"/>
      <c r="AE17240" s="45"/>
      <c r="AV17240" s="45"/>
    </row>
    <row r="17241" spans="22:48" x14ac:dyDescent="0.15">
      <c r="V17241" s="45"/>
      <c r="W17241" s="45"/>
      <c r="X17241" s="45"/>
      <c r="Y17241" s="45"/>
      <c r="AE17241" s="45"/>
      <c r="AV17241" s="45"/>
    </row>
    <row r="17242" spans="22:48" x14ac:dyDescent="0.15">
      <c r="V17242" s="45"/>
      <c r="W17242" s="45"/>
      <c r="X17242" s="45"/>
      <c r="Y17242" s="45"/>
      <c r="AE17242" s="45"/>
      <c r="AV17242" s="45"/>
    </row>
    <row r="17243" spans="22:48" x14ac:dyDescent="0.15">
      <c r="V17243" s="45"/>
      <c r="W17243" s="45"/>
      <c r="X17243" s="45"/>
      <c r="Y17243" s="45"/>
      <c r="AE17243" s="45"/>
      <c r="AV17243" s="45"/>
    </row>
    <row r="17244" spans="22:48" x14ac:dyDescent="0.15">
      <c r="V17244" s="45"/>
      <c r="W17244" s="45"/>
      <c r="X17244" s="45"/>
      <c r="Y17244" s="45"/>
      <c r="AE17244" s="45"/>
      <c r="AV17244" s="45"/>
    </row>
    <row r="17245" spans="22:48" x14ac:dyDescent="0.15">
      <c r="V17245" s="45"/>
      <c r="W17245" s="45"/>
      <c r="X17245" s="45"/>
      <c r="Y17245" s="45"/>
      <c r="AE17245" s="45"/>
      <c r="AV17245" s="45"/>
    </row>
    <row r="17246" spans="22:48" x14ac:dyDescent="0.15">
      <c r="V17246" s="45"/>
      <c r="W17246" s="45"/>
      <c r="X17246" s="45"/>
      <c r="Y17246" s="45"/>
      <c r="AE17246" s="45"/>
      <c r="AV17246" s="45"/>
    </row>
    <row r="17247" spans="22:48" x14ac:dyDescent="0.15">
      <c r="V17247" s="45"/>
      <c r="W17247" s="45"/>
      <c r="X17247" s="45"/>
      <c r="Y17247" s="45"/>
      <c r="AE17247" s="45"/>
      <c r="AV17247" s="45"/>
    </row>
    <row r="17248" spans="22:48" x14ac:dyDescent="0.15">
      <c r="V17248" s="45"/>
      <c r="W17248" s="45"/>
      <c r="X17248" s="45"/>
      <c r="Y17248" s="45"/>
      <c r="AE17248" s="45"/>
      <c r="AV17248" s="45"/>
    </row>
    <row r="17249" spans="22:48" x14ac:dyDescent="0.15">
      <c r="V17249" s="45"/>
      <c r="W17249" s="45"/>
      <c r="X17249" s="45"/>
      <c r="Y17249" s="45"/>
      <c r="AE17249" s="45"/>
      <c r="AV17249" s="45"/>
    </row>
    <row r="17250" spans="22:48" x14ac:dyDescent="0.15">
      <c r="V17250" s="45"/>
      <c r="W17250" s="45"/>
      <c r="X17250" s="45"/>
      <c r="Y17250" s="45"/>
      <c r="AE17250" s="45"/>
      <c r="AV17250" s="45"/>
    </row>
    <row r="17251" spans="22:48" x14ac:dyDescent="0.15">
      <c r="V17251" s="45"/>
      <c r="W17251" s="45"/>
      <c r="X17251" s="45"/>
      <c r="Y17251" s="45"/>
      <c r="AE17251" s="45"/>
      <c r="AV17251" s="45"/>
    </row>
    <row r="17252" spans="22:48" x14ac:dyDescent="0.15">
      <c r="V17252" s="45"/>
      <c r="W17252" s="45"/>
      <c r="X17252" s="45"/>
      <c r="Y17252" s="45"/>
      <c r="AE17252" s="45"/>
      <c r="AV17252" s="45"/>
    </row>
    <row r="17253" spans="22:48" x14ac:dyDescent="0.15">
      <c r="V17253" s="45"/>
      <c r="W17253" s="45"/>
      <c r="X17253" s="45"/>
      <c r="Y17253" s="45"/>
      <c r="AE17253" s="45"/>
      <c r="AV17253" s="45"/>
    </row>
    <row r="17254" spans="22:48" x14ac:dyDescent="0.15">
      <c r="V17254" s="45"/>
      <c r="W17254" s="45"/>
      <c r="X17254" s="45"/>
      <c r="Y17254" s="45"/>
      <c r="AE17254" s="45"/>
      <c r="AV17254" s="45"/>
    </row>
    <row r="17255" spans="22:48" x14ac:dyDescent="0.15">
      <c r="V17255" s="45"/>
      <c r="W17255" s="45"/>
      <c r="X17255" s="45"/>
      <c r="Y17255" s="45"/>
      <c r="AE17255" s="45"/>
      <c r="AV17255" s="45"/>
    </row>
    <row r="17256" spans="22:48" x14ac:dyDescent="0.15">
      <c r="V17256" s="45"/>
      <c r="W17256" s="45"/>
      <c r="X17256" s="45"/>
      <c r="Y17256" s="45"/>
      <c r="AE17256" s="45"/>
      <c r="AV17256" s="45"/>
    </row>
    <row r="17257" spans="22:48" x14ac:dyDescent="0.15">
      <c r="V17257" s="45"/>
      <c r="W17257" s="45"/>
      <c r="X17257" s="45"/>
      <c r="Y17257" s="45"/>
      <c r="AE17257" s="45"/>
      <c r="AV17257" s="45"/>
    </row>
    <row r="17258" spans="22:48" x14ac:dyDescent="0.15">
      <c r="V17258" s="45"/>
      <c r="W17258" s="45"/>
      <c r="X17258" s="45"/>
      <c r="Y17258" s="45"/>
      <c r="AE17258" s="45"/>
      <c r="AV17258" s="45"/>
    </row>
    <row r="17259" spans="22:48" x14ac:dyDescent="0.15">
      <c r="V17259" s="45"/>
      <c r="W17259" s="45"/>
      <c r="X17259" s="45"/>
      <c r="Y17259" s="45"/>
      <c r="AE17259" s="45"/>
      <c r="AV17259" s="45"/>
    </row>
    <row r="17260" spans="22:48" x14ac:dyDescent="0.15">
      <c r="V17260" s="45"/>
      <c r="W17260" s="45"/>
      <c r="X17260" s="45"/>
      <c r="Y17260" s="45"/>
      <c r="AE17260" s="45"/>
      <c r="AV17260" s="45"/>
    </row>
    <row r="17261" spans="22:48" x14ac:dyDescent="0.15">
      <c r="V17261" s="45"/>
      <c r="W17261" s="45"/>
      <c r="X17261" s="45"/>
      <c r="Y17261" s="45"/>
      <c r="AE17261" s="45"/>
      <c r="AV17261" s="45"/>
    </row>
    <row r="17262" spans="22:48" x14ac:dyDescent="0.15">
      <c r="V17262" s="45"/>
      <c r="W17262" s="45"/>
      <c r="X17262" s="45"/>
      <c r="Y17262" s="45"/>
      <c r="AE17262" s="45"/>
      <c r="AV17262" s="45"/>
    </row>
    <row r="17263" spans="22:48" x14ac:dyDescent="0.15">
      <c r="V17263" s="45"/>
      <c r="W17263" s="45"/>
      <c r="X17263" s="45"/>
      <c r="Y17263" s="45"/>
      <c r="AE17263" s="45"/>
      <c r="AV17263" s="45"/>
    </row>
    <row r="17264" spans="22:48" x14ac:dyDescent="0.15">
      <c r="V17264" s="45"/>
      <c r="W17264" s="45"/>
      <c r="X17264" s="45"/>
      <c r="Y17264" s="45"/>
      <c r="AE17264" s="45"/>
      <c r="AV17264" s="45"/>
    </row>
    <row r="17265" spans="22:48" x14ac:dyDescent="0.15">
      <c r="V17265" s="45"/>
      <c r="W17265" s="45"/>
      <c r="X17265" s="45"/>
      <c r="Y17265" s="45"/>
      <c r="AE17265" s="45"/>
      <c r="AV17265" s="45"/>
    </row>
    <row r="17266" spans="22:48" x14ac:dyDescent="0.15">
      <c r="V17266" s="45"/>
      <c r="W17266" s="45"/>
      <c r="X17266" s="45"/>
      <c r="Y17266" s="45"/>
      <c r="AE17266" s="45"/>
      <c r="AV17266" s="45"/>
    </row>
    <row r="17267" spans="22:48" x14ac:dyDescent="0.15">
      <c r="V17267" s="45"/>
      <c r="W17267" s="45"/>
      <c r="X17267" s="45"/>
      <c r="Y17267" s="45"/>
      <c r="AE17267" s="45"/>
      <c r="AV17267" s="45"/>
    </row>
    <row r="17268" spans="22:48" x14ac:dyDescent="0.15">
      <c r="V17268" s="45"/>
      <c r="W17268" s="45"/>
      <c r="X17268" s="45"/>
      <c r="Y17268" s="45"/>
      <c r="AE17268" s="45"/>
      <c r="AV17268" s="45"/>
    </row>
    <row r="17269" spans="22:48" x14ac:dyDescent="0.15">
      <c r="V17269" s="45"/>
      <c r="W17269" s="45"/>
      <c r="X17269" s="45"/>
      <c r="Y17269" s="45"/>
      <c r="AE17269" s="45"/>
      <c r="AV17269" s="45"/>
    </row>
    <row r="17270" spans="22:48" x14ac:dyDescent="0.15">
      <c r="V17270" s="45"/>
      <c r="W17270" s="45"/>
      <c r="X17270" s="45"/>
      <c r="Y17270" s="45"/>
      <c r="AE17270" s="45"/>
      <c r="AV17270" s="45"/>
    </row>
    <row r="17271" spans="22:48" x14ac:dyDescent="0.15">
      <c r="V17271" s="45"/>
      <c r="W17271" s="45"/>
      <c r="X17271" s="45"/>
      <c r="Y17271" s="45"/>
      <c r="AE17271" s="45"/>
      <c r="AV17271" s="45"/>
    </row>
    <row r="17272" spans="22:48" x14ac:dyDescent="0.15">
      <c r="V17272" s="45"/>
      <c r="W17272" s="45"/>
      <c r="X17272" s="45"/>
      <c r="Y17272" s="45"/>
      <c r="AE17272" s="45"/>
      <c r="AV17272" s="45"/>
    </row>
    <row r="17273" spans="22:48" x14ac:dyDescent="0.15">
      <c r="V17273" s="45"/>
      <c r="W17273" s="45"/>
      <c r="X17273" s="45"/>
      <c r="Y17273" s="45"/>
      <c r="AE17273" s="45"/>
      <c r="AV17273" s="45"/>
    </row>
    <row r="17274" spans="22:48" x14ac:dyDescent="0.15">
      <c r="V17274" s="45"/>
      <c r="W17274" s="45"/>
      <c r="X17274" s="45"/>
      <c r="Y17274" s="45"/>
      <c r="AE17274" s="45"/>
      <c r="AV17274" s="45"/>
    </row>
    <row r="17275" spans="22:48" x14ac:dyDescent="0.15">
      <c r="V17275" s="45"/>
      <c r="W17275" s="45"/>
      <c r="X17275" s="45"/>
      <c r="Y17275" s="45"/>
      <c r="AE17275" s="45"/>
      <c r="AV17275" s="45"/>
    </row>
    <row r="17276" spans="22:48" x14ac:dyDescent="0.15">
      <c r="V17276" s="45"/>
      <c r="W17276" s="45"/>
      <c r="X17276" s="45"/>
      <c r="Y17276" s="45"/>
      <c r="AE17276" s="45"/>
      <c r="AV17276" s="45"/>
    </row>
    <row r="17277" spans="22:48" x14ac:dyDescent="0.15">
      <c r="V17277" s="45"/>
      <c r="W17277" s="45"/>
      <c r="X17277" s="45"/>
      <c r="Y17277" s="45"/>
      <c r="AE17277" s="45"/>
      <c r="AV17277" s="45"/>
    </row>
    <row r="17278" spans="22:48" x14ac:dyDescent="0.15">
      <c r="V17278" s="45"/>
      <c r="W17278" s="45"/>
      <c r="X17278" s="45"/>
      <c r="Y17278" s="45"/>
      <c r="AE17278" s="45"/>
      <c r="AV17278" s="45"/>
    </row>
    <row r="17279" spans="22:48" x14ac:dyDescent="0.15">
      <c r="V17279" s="45"/>
      <c r="W17279" s="45"/>
      <c r="X17279" s="45"/>
      <c r="Y17279" s="45"/>
      <c r="AE17279" s="45"/>
      <c r="AV17279" s="45"/>
    </row>
    <row r="17280" spans="22:48" x14ac:dyDescent="0.15">
      <c r="V17280" s="45"/>
      <c r="W17280" s="45"/>
      <c r="X17280" s="45"/>
      <c r="Y17280" s="45"/>
      <c r="AE17280" s="45"/>
      <c r="AV17280" s="45"/>
    </row>
    <row r="17281" spans="22:48" x14ac:dyDescent="0.15">
      <c r="V17281" s="45"/>
      <c r="W17281" s="45"/>
      <c r="X17281" s="45"/>
      <c r="Y17281" s="45"/>
      <c r="AE17281" s="45"/>
      <c r="AV17281" s="45"/>
    </row>
    <row r="17282" spans="22:48" x14ac:dyDescent="0.15">
      <c r="V17282" s="45"/>
      <c r="W17282" s="45"/>
      <c r="X17282" s="45"/>
      <c r="Y17282" s="45"/>
      <c r="AE17282" s="45"/>
      <c r="AV17282" s="45"/>
    </row>
    <row r="17283" spans="22:48" x14ac:dyDescent="0.15">
      <c r="V17283" s="45"/>
      <c r="W17283" s="45"/>
      <c r="X17283" s="45"/>
      <c r="Y17283" s="45"/>
      <c r="AE17283" s="45"/>
      <c r="AV17283" s="45"/>
    </row>
    <row r="17284" spans="22:48" x14ac:dyDescent="0.15">
      <c r="V17284" s="45"/>
      <c r="W17284" s="45"/>
      <c r="X17284" s="45"/>
      <c r="Y17284" s="45"/>
      <c r="AE17284" s="45"/>
      <c r="AV17284" s="45"/>
    </row>
    <row r="17285" spans="22:48" x14ac:dyDescent="0.15">
      <c r="V17285" s="45"/>
      <c r="W17285" s="45"/>
      <c r="X17285" s="45"/>
      <c r="Y17285" s="45"/>
      <c r="AE17285" s="45"/>
      <c r="AV17285" s="45"/>
    </row>
    <row r="17286" spans="22:48" x14ac:dyDescent="0.15">
      <c r="V17286" s="45"/>
      <c r="W17286" s="45"/>
      <c r="X17286" s="45"/>
      <c r="Y17286" s="45"/>
      <c r="AE17286" s="45"/>
      <c r="AV17286" s="45"/>
    </row>
    <row r="17287" spans="22:48" x14ac:dyDescent="0.15">
      <c r="V17287" s="45"/>
      <c r="W17287" s="45"/>
      <c r="X17287" s="45"/>
      <c r="Y17287" s="45"/>
      <c r="AE17287" s="45"/>
      <c r="AV17287" s="45"/>
    </row>
    <row r="17288" spans="22:48" x14ac:dyDescent="0.15">
      <c r="V17288" s="45"/>
      <c r="W17288" s="45"/>
      <c r="X17288" s="45"/>
      <c r="Y17288" s="45"/>
      <c r="AE17288" s="45"/>
      <c r="AV17288" s="45"/>
    </row>
    <row r="17289" spans="22:48" x14ac:dyDescent="0.15">
      <c r="V17289" s="45"/>
      <c r="W17289" s="45"/>
      <c r="X17289" s="45"/>
      <c r="Y17289" s="45"/>
      <c r="AE17289" s="45"/>
      <c r="AV17289" s="45"/>
    </row>
    <row r="17290" spans="22:48" x14ac:dyDescent="0.15">
      <c r="V17290" s="45"/>
      <c r="W17290" s="45"/>
      <c r="X17290" s="45"/>
      <c r="Y17290" s="45"/>
      <c r="AE17290" s="45"/>
      <c r="AV17290" s="45"/>
    </row>
    <row r="17291" spans="22:48" x14ac:dyDescent="0.15">
      <c r="V17291" s="45"/>
      <c r="W17291" s="45"/>
      <c r="X17291" s="45"/>
      <c r="Y17291" s="45"/>
      <c r="AE17291" s="45"/>
      <c r="AV17291" s="45"/>
    </row>
    <row r="17292" spans="22:48" x14ac:dyDescent="0.15">
      <c r="V17292" s="45"/>
      <c r="W17292" s="45"/>
      <c r="X17292" s="45"/>
      <c r="Y17292" s="45"/>
      <c r="AE17292" s="45"/>
      <c r="AV17292" s="45"/>
    </row>
    <row r="17293" spans="22:48" x14ac:dyDescent="0.15">
      <c r="V17293" s="45"/>
      <c r="W17293" s="45"/>
      <c r="X17293" s="45"/>
      <c r="Y17293" s="45"/>
      <c r="AE17293" s="45"/>
      <c r="AV17293" s="45"/>
    </row>
    <row r="17294" spans="22:48" x14ac:dyDescent="0.15">
      <c r="V17294" s="45"/>
      <c r="W17294" s="45"/>
      <c r="X17294" s="45"/>
      <c r="Y17294" s="45"/>
      <c r="AE17294" s="45"/>
      <c r="AV17294" s="45"/>
    </row>
    <row r="17295" spans="22:48" x14ac:dyDescent="0.15">
      <c r="V17295" s="45"/>
      <c r="W17295" s="45"/>
      <c r="X17295" s="45"/>
      <c r="Y17295" s="45"/>
      <c r="AE17295" s="45"/>
      <c r="AV17295" s="45"/>
    </row>
    <row r="17296" spans="22:48" x14ac:dyDescent="0.15">
      <c r="V17296" s="45"/>
      <c r="W17296" s="45"/>
      <c r="X17296" s="45"/>
      <c r="Y17296" s="45"/>
      <c r="AE17296" s="45"/>
      <c r="AV17296" s="45"/>
    </row>
    <row r="17297" spans="22:48" x14ac:dyDescent="0.15">
      <c r="V17297" s="45"/>
      <c r="W17297" s="45"/>
      <c r="X17297" s="45"/>
      <c r="Y17297" s="45"/>
      <c r="AE17297" s="45"/>
      <c r="AV17297" s="45"/>
    </row>
    <row r="17298" spans="22:48" x14ac:dyDescent="0.15">
      <c r="V17298" s="45"/>
      <c r="W17298" s="45"/>
      <c r="X17298" s="45"/>
      <c r="Y17298" s="45"/>
      <c r="AE17298" s="45"/>
      <c r="AV17298" s="45"/>
    </row>
    <row r="17299" spans="22:48" x14ac:dyDescent="0.15">
      <c r="V17299" s="45"/>
      <c r="W17299" s="45"/>
      <c r="X17299" s="45"/>
      <c r="Y17299" s="45"/>
      <c r="AE17299" s="45"/>
      <c r="AV17299" s="45"/>
    </row>
    <row r="17300" spans="22:48" x14ac:dyDescent="0.15">
      <c r="V17300" s="45"/>
      <c r="W17300" s="45"/>
      <c r="X17300" s="45"/>
      <c r="Y17300" s="45"/>
      <c r="AE17300" s="45"/>
      <c r="AV17300" s="45"/>
    </row>
    <row r="17301" spans="22:48" x14ac:dyDescent="0.15">
      <c r="V17301" s="45"/>
      <c r="W17301" s="45"/>
      <c r="X17301" s="45"/>
      <c r="Y17301" s="45"/>
      <c r="AE17301" s="45"/>
      <c r="AV17301" s="45"/>
    </row>
    <row r="17302" spans="22:48" x14ac:dyDescent="0.15">
      <c r="V17302" s="45"/>
      <c r="W17302" s="45"/>
      <c r="X17302" s="45"/>
      <c r="Y17302" s="45"/>
      <c r="AE17302" s="45"/>
      <c r="AV17302" s="45"/>
    </row>
    <row r="17303" spans="22:48" x14ac:dyDescent="0.15">
      <c r="V17303" s="45"/>
      <c r="W17303" s="45"/>
      <c r="X17303" s="45"/>
      <c r="Y17303" s="45"/>
      <c r="AE17303" s="45"/>
      <c r="AV17303" s="45"/>
    </row>
    <row r="17304" spans="22:48" x14ac:dyDescent="0.15">
      <c r="V17304" s="45"/>
      <c r="W17304" s="45"/>
      <c r="X17304" s="45"/>
      <c r="Y17304" s="45"/>
      <c r="AE17304" s="45"/>
      <c r="AV17304" s="45"/>
    </row>
    <row r="17305" spans="22:48" x14ac:dyDescent="0.15">
      <c r="V17305" s="45"/>
      <c r="W17305" s="45"/>
      <c r="X17305" s="45"/>
      <c r="Y17305" s="45"/>
      <c r="AE17305" s="45"/>
      <c r="AV17305" s="45"/>
    </row>
    <row r="17306" spans="22:48" x14ac:dyDescent="0.15">
      <c r="V17306" s="45"/>
      <c r="W17306" s="45"/>
      <c r="X17306" s="45"/>
      <c r="Y17306" s="45"/>
      <c r="AE17306" s="45"/>
      <c r="AV17306" s="45"/>
    </row>
    <row r="17307" spans="22:48" x14ac:dyDescent="0.15">
      <c r="V17307" s="45"/>
      <c r="W17307" s="45"/>
      <c r="X17307" s="45"/>
      <c r="Y17307" s="45"/>
      <c r="AE17307" s="45"/>
      <c r="AV17307" s="45"/>
    </row>
    <row r="17308" spans="22:48" x14ac:dyDescent="0.15">
      <c r="V17308" s="45"/>
      <c r="W17308" s="45"/>
      <c r="X17308" s="45"/>
      <c r="Y17308" s="45"/>
      <c r="AE17308" s="45"/>
      <c r="AV17308" s="45"/>
    </row>
    <row r="17309" spans="22:48" x14ac:dyDescent="0.15">
      <c r="V17309" s="45"/>
      <c r="W17309" s="45"/>
      <c r="X17309" s="45"/>
      <c r="Y17309" s="45"/>
      <c r="AE17309" s="45"/>
      <c r="AV17309" s="45"/>
    </row>
    <row r="17310" spans="22:48" x14ac:dyDescent="0.15">
      <c r="V17310" s="45"/>
      <c r="W17310" s="45"/>
      <c r="X17310" s="45"/>
      <c r="Y17310" s="45"/>
      <c r="AE17310" s="45"/>
      <c r="AV17310" s="45"/>
    </row>
    <row r="17311" spans="22:48" x14ac:dyDescent="0.15">
      <c r="V17311" s="45"/>
      <c r="W17311" s="45"/>
      <c r="X17311" s="45"/>
      <c r="Y17311" s="45"/>
      <c r="AE17311" s="45"/>
      <c r="AV17311" s="45"/>
    </row>
    <row r="17312" spans="22:48" x14ac:dyDescent="0.15">
      <c r="V17312" s="45"/>
      <c r="W17312" s="45"/>
      <c r="X17312" s="45"/>
      <c r="Y17312" s="45"/>
      <c r="AE17312" s="45"/>
      <c r="AV17312" s="45"/>
    </row>
    <row r="17313" spans="22:48" x14ac:dyDescent="0.15">
      <c r="V17313" s="45"/>
      <c r="W17313" s="45"/>
      <c r="X17313" s="45"/>
      <c r="Y17313" s="45"/>
      <c r="AE17313" s="45"/>
      <c r="AV17313" s="45"/>
    </row>
    <row r="17314" spans="22:48" x14ac:dyDescent="0.15">
      <c r="V17314" s="45"/>
      <c r="W17314" s="45"/>
      <c r="X17314" s="45"/>
      <c r="Y17314" s="45"/>
      <c r="AE17314" s="45"/>
      <c r="AV17314" s="45"/>
    </row>
    <row r="17315" spans="22:48" x14ac:dyDescent="0.15">
      <c r="V17315" s="45"/>
      <c r="W17315" s="45"/>
      <c r="X17315" s="45"/>
      <c r="Y17315" s="45"/>
      <c r="AE17315" s="45"/>
      <c r="AV17315" s="45"/>
    </row>
    <row r="17316" spans="22:48" x14ac:dyDescent="0.15">
      <c r="V17316" s="45"/>
      <c r="W17316" s="45"/>
      <c r="X17316" s="45"/>
      <c r="Y17316" s="45"/>
      <c r="AE17316" s="45"/>
      <c r="AV17316" s="45"/>
    </row>
    <row r="17317" spans="22:48" x14ac:dyDescent="0.15">
      <c r="V17317" s="45"/>
      <c r="W17317" s="45"/>
      <c r="X17317" s="45"/>
      <c r="Y17317" s="45"/>
      <c r="AE17317" s="45"/>
      <c r="AV17317" s="45"/>
    </row>
    <row r="17318" spans="22:48" x14ac:dyDescent="0.15">
      <c r="V17318" s="45"/>
      <c r="W17318" s="45"/>
      <c r="X17318" s="45"/>
      <c r="Y17318" s="45"/>
      <c r="AE17318" s="45"/>
      <c r="AV17318" s="45"/>
    </row>
    <row r="17319" spans="22:48" x14ac:dyDescent="0.15">
      <c r="V17319" s="45"/>
      <c r="W17319" s="45"/>
      <c r="X17319" s="45"/>
      <c r="Y17319" s="45"/>
      <c r="AE17319" s="45"/>
      <c r="AV17319" s="45"/>
    </row>
    <row r="17320" spans="22:48" x14ac:dyDescent="0.15">
      <c r="V17320" s="45"/>
      <c r="W17320" s="45"/>
      <c r="X17320" s="45"/>
      <c r="Y17320" s="45"/>
      <c r="AE17320" s="45"/>
      <c r="AV17320" s="45"/>
    </row>
    <row r="17321" spans="22:48" x14ac:dyDescent="0.15">
      <c r="V17321" s="45"/>
      <c r="W17321" s="45"/>
      <c r="X17321" s="45"/>
      <c r="Y17321" s="45"/>
      <c r="AE17321" s="45"/>
      <c r="AV17321" s="45"/>
    </row>
    <row r="17322" spans="22:48" x14ac:dyDescent="0.15">
      <c r="V17322" s="45"/>
      <c r="W17322" s="45"/>
      <c r="X17322" s="45"/>
      <c r="Y17322" s="45"/>
      <c r="AE17322" s="45"/>
      <c r="AV17322" s="45"/>
    </row>
    <row r="17323" spans="22:48" x14ac:dyDescent="0.15">
      <c r="V17323" s="45"/>
      <c r="W17323" s="45"/>
      <c r="X17323" s="45"/>
      <c r="Y17323" s="45"/>
      <c r="AE17323" s="45"/>
      <c r="AV17323" s="45"/>
    </row>
    <row r="17324" spans="22:48" x14ac:dyDescent="0.15">
      <c r="V17324" s="45"/>
      <c r="W17324" s="45"/>
      <c r="X17324" s="45"/>
      <c r="Y17324" s="45"/>
      <c r="AE17324" s="45"/>
      <c r="AV17324" s="45"/>
    </row>
    <row r="17325" spans="22:48" x14ac:dyDescent="0.15">
      <c r="V17325" s="45"/>
      <c r="W17325" s="45"/>
      <c r="X17325" s="45"/>
      <c r="Y17325" s="45"/>
      <c r="AE17325" s="45"/>
      <c r="AV17325" s="45"/>
    </row>
    <row r="17326" spans="22:48" x14ac:dyDescent="0.15">
      <c r="V17326" s="45"/>
      <c r="W17326" s="45"/>
      <c r="X17326" s="45"/>
      <c r="Y17326" s="45"/>
      <c r="AE17326" s="45"/>
      <c r="AV17326" s="45"/>
    </row>
    <row r="17327" spans="22:48" x14ac:dyDescent="0.15">
      <c r="V17327" s="45"/>
      <c r="W17327" s="45"/>
      <c r="X17327" s="45"/>
      <c r="Y17327" s="45"/>
      <c r="AE17327" s="45"/>
      <c r="AV17327" s="45"/>
    </row>
    <row r="17328" spans="22:48" x14ac:dyDescent="0.15">
      <c r="V17328" s="45"/>
      <c r="W17328" s="45"/>
      <c r="X17328" s="45"/>
      <c r="Y17328" s="45"/>
      <c r="AE17328" s="45"/>
      <c r="AV17328" s="45"/>
    </row>
    <row r="17329" spans="22:48" x14ac:dyDescent="0.15">
      <c r="V17329" s="45"/>
      <c r="W17329" s="45"/>
      <c r="X17329" s="45"/>
      <c r="Y17329" s="45"/>
      <c r="AE17329" s="45"/>
      <c r="AV17329" s="45"/>
    </row>
    <row r="17330" spans="22:48" x14ac:dyDescent="0.15">
      <c r="V17330" s="45"/>
      <c r="W17330" s="45"/>
      <c r="X17330" s="45"/>
      <c r="Y17330" s="45"/>
      <c r="AE17330" s="45"/>
      <c r="AV17330" s="45"/>
    </row>
    <row r="17331" spans="22:48" x14ac:dyDescent="0.15">
      <c r="V17331" s="45"/>
      <c r="W17331" s="45"/>
      <c r="X17331" s="45"/>
      <c r="Y17331" s="45"/>
      <c r="AE17331" s="45"/>
      <c r="AV17331" s="45"/>
    </row>
    <row r="17332" spans="22:48" x14ac:dyDescent="0.15">
      <c r="V17332" s="45"/>
      <c r="W17332" s="45"/>
      <c r="X17332" s="45"/>
      <c r="Y17332" s="45"/>
      <c r="AE17332" s="45"/>
      <c r="AV17332" s="45"/>
    </row>
    <row r="17333" spans="22:48" x14ac:dyDescent="0.15">
      <c r="V17333" s="45"/>
      <c r="W17333" s="45"/>
      <c r="X17333" s="45"/>
      <c r="Y17333" s="45"/>
      <c r="AE17333" s="45"/>
      <c r="AV17333" s="45"/>
    </row>
    <row r="17334" spans="22:48" x14ac:dyDescent="0.15">
      <c r="V17334" s="45"/>
      <c r="W17334" s="45"/>
      <c r="X17334" s="45"/>
      <c r="Y17334" s="45"/>
      <c r="AE17334" s="45"/>
      <c r="AV17334" s="45"/>
    </row>
    <row r="17335" spans="22:48" x14ac:dyDescent="0.15">
      <c r="V17335" s="45"/>
      <c r="W17335" s="45"/>
      <c r="X17335" s="45"/>
      <c r="Y17335" s="45"/>
      <c r="AE17335" s="45"/>
      <c r="AV17335" s="45"/>
    </row>
    <row r="17336" spans="22:48" x14ac:dyDescent="0.15">
      <c r="V17336" s="45"/>
      <c r="W17336" s="45"/>
      <c r="X17336" s="45"/>
      <c r="Y17336" s="45"/>
      <c r="AE17336" s="45"/>
      <c r="AV17336" s="45"/>
    </row>
    <row r="17337" spans="22:48" x14ac:dyDescent="0.15">
      <c r="V17337" s="45"/>
      <c r="W17337" s="45"/>
      <c r="X17337" s="45"/>
      <c r="Y17337" s="45"/>
      <c r="AE17337" s="45"/>
      <c r="AV17337" s="45"/>
    </row>
    <row r="17338" spans="22:48" x14ac:dyDescent="0.15">
      <c r="V17338" s="45"/>
      <c r="W17338" s="45"/>
      <c r="X17338" s="45"/>
      <c r="Y17338" s="45"/>
      <c r="AE17338" s="45"/>
      <c r="AV17338" s="45"/>
    </row>
    <row r="17339" spans="22:48" x14ac:dyDescent="0.15">
      <c r="V17339" s="45"/>
      <c r="W17339" s="45"/>
      <c r="X17339" s="45"/>
      <c r="Y17339" s="45"/>
      <c r="AE17339" s="45"/>
      <c r="AV17339" s="45"/>
    </row>
    <row r="17340" spans="22:48" x14ac:dyDescent="0.15">
      <c r="V17340" s="45"/>
      <c r="W17340" s="45"/>
      <c r="X17340" s="45"/>
      <c r="Y17340" s="45"/>
      <c r="AE17340" s="45"/>
      <c r="AV17340" s="45"/>
    </row>
    <row r="17341" spans="22:48" x14ac:dyDescent="0.15">
      <c r="V17341" s="45"/>
      <c r="W17341" s="45"/>
      <c r="X17341" s="45"/>
      <c r="Y17341" s="45"/>
      <c r="AE17341" s="45"/>
      <c r="AV17341" s="45"/>
    </row>
    <row r="17342" spans="22:48" x14ac:dyDescent="0.15">
      <c r="V17342" s="45"/>
      <c r="W17342" s="45"/>
      <c r="X17342" s="45"/>
      <c r="Y17342" s="45"/>
      <c r="AE17342" s="45"/>
      <c r="AV17342" s="45"/>
    </row>
    <row r="17343" spans="22:48" x14ac:dyDescent="0.15">
      <c r="V17343" s="45"/>
      <c r="W17343" s="45"/>
      <c r="X17343" s="45"/>
      <c r="Y17343" s="45"/>
      <c r="AE17343" s="45"/>
      <c r="AV17343" s="45"/>
    </row>
    <row r="17344" spans="22:48" x14ac:dyDescent="0.15">
      <c r="V17344" s="45"/>
      <c r="W17344" s="45"/>
      <c r="X17344" s="45"/>
      <c r="Y17344" s="45"/>
      <c r="AE17344" s="45"/>
      <c r="AV17344" s="45"/>
    </row>
    <row r="17345" spans="22:48" x14ac:dyDescent="0.15">
      <c r="V17345" s="45"/>
      <c r="W17345" s="45"/>
      <c r="X17345" s="45"/>
      <c r="Y17345" s="45"/>
      <c r="AE17345" s="45"/>
      <c r="AV17345" s="45"/>
    </row>
    <row r="17346" spans="22:48" x14ac:dyDescent="0.15">
      <c r="V17346" s="45"/>
      <c r="W17346" s="45"/>
      <c r="X17346" s="45"/>
      <c r="Y17346" s="45"/>
      <c r="AE17346" s="45"/>
      <c r="AV17346" s="45"/>
    </row>
    <row r="17347" spans="22:48" x14ac:dyDescent="0.15">
      <c r="V17347" s="45"/>
      <c r="W17347" s="45"/>
      <c r="X17347" s="45"/>
      <c r="Y17347" s="45"/>
      <c r="AE17347" s="45"/>
      <c r="AV17347" s="45"/>
    </row>
    <row r="17348" spans="22:48" x14ac:dyDescent="0.15">
      <c r="V17348" s="45"/>
      <c r="W17348" s="45"/>
      <c r="X17348" s="45"/>
      <c r="Y17348" s="45"/>
      <c r="AE17348" s="45"/>
      <c r="AV17348" s="45"/>
    </row>
    <row r="17349" spans="22:48" x14ac:dyDescent="0.15">
      <c r="V17349" s="45"/>
      <c r="W17349" s="45"/>
      <c r="X17349" s="45"/>
      <c r="Y17349" s="45"/>
      <c r="AE17349" s="45"/>
      <c r="AV17349" s="45"/>
    </row>
    <row r="17350" spans="22:48" x14ac:dyDescent="0.15">
      <c r="V17350" s="45"/>
      <c r="W17350" s="45"/>
      <c r="X17350" s="45"/>
      <c r="Y17350" s="45"/>
      <c r="AE17350" s="45"/>
      <c r="AV17350" s="45"/>
    </row>
    <row r="17351" spans="22:48" x14ac:dyDescent="0.15">
      <c r="V17351" s="45"/>
      <c r="W17351" s="45"/>
      <c r="X17351" s="45"/>
      <c r="Y17351" s="45"/>
      <c r="AE17351" s="45"/>
      <c r="AV17351" s="45"/>
    </row>
    <row r="17352" spans="22:48" x14ac:dyDescent="0.15">
      <c r="V17352" s="45"/>
      <c r="W17352" s="45"/>
      <c r="X17352" s="45"/>
      <c r="Y17352" s="45"/>
      <c r="AE17352" s="45"/>
      <c r="AV17352" s="45"/>
    </row>
    <row r="17353" spans="22:48" x14ac:dyDescent="0.15">
      <c r="V17353" s="45"/>
      <c r="W17353" s="45"/>
      <c r="X17353" s="45"/>
      <c r="Y17353" s="45"/>
      <c r="AE17353" s="45"/>
      <c r="AV17353" s="45"/>
    </row>
    <row r="17354" spans="22:48" x14ac:dyDescent="0.15">
      <c r="V17354" s="45"/>
      <c r="W17354" s="45"/>
      <c r="X17354" s="45"/>
      <c r="Y17354" s="45"/>
      <c r="AE17354" s="45"/>
      <c r="AV17354" s="45"/>
    </row>
    <row r="17355" spans="22:48" x14ac:dyDescent="0.15">
      <c r="V17355" s="45"/>
      <c r="W17355" s="45"/>
      <c r="X17355" s="45"/>
      <c r="Y17355" s="45"/>
      <c r="AE17355" s="45"/>
      <c r="AV17355" s="45"/>
    </row>
    <row r="17356" spans="22:48" x14ac:dyDescent="0.15">
      <c r="V17356" s="45"/>
      <c r="W17356" s="45"/>
      <c r="X17356" s="45"/>
      <c r="Y17356" s="45"/>
      <c r="AE17356" s="45"/>
      <c r="AV17356" s="45"/>
    </row>
    <row r="17357" spans="22:48" x14ac:dyDescent="0.15">
      <c r="V17357" s="45"/>
      <c r="W17357" s="45"/>
      <c r="X17357" s="45"/>
      <c r="Y17357" s="45"/>
      <c r="AE17357" s="45"/>
      <c r="AV17357" s="45"/>
    </row>
    <row r="17358" spans="22:48" x14ac:dyDescent="0.15">
      <c r="V17358" s="45"/>
      <c r="W17358" s="45"/>
      <c r="X17358" s="45"/>
      <c r="Y17358" s="45"/>
      <c r="AE17358" s="45"/>
      <c r="AV17358" s="45"/>
    </row>
    <row r="17359" spans="22:48" x14ac:dyDescent="0.15">
      <c r="V17359" s="45"/>
      <c r="W17359" s="45"/>
      <c r="X17359" s="45"/>
      <c r="Y17359" s="45"/>
      <c r="AE17359" s="45"/>
      <c r="AV17359" s="45"/>
    </row>
    <row r="17360" spans="22:48" x14ac:dyDescent="0.15">
      <c r="V17360" s="45"/>
      <c r="W17360" s="45"/>
      <c r="X17360" s="45"/>
      <c r="Y17360" s="45"/>
      <c r="AE17360" s="45"/>
      <c r="AV17360" s="45"/>
    </row>
    <row r="17361" spans="22:48" x14ac:dyDescent="0.15">
      <c r="V17361" s="45"/>
      <c r="W17361" s="45"/>
      <c r="X17361" s="45"/>
      <c r="Y17361" s="45"/>
      <c r="AE17361" s="45"/>
      <c r="AV17361" s="45"/>
    </row>
    <row r="17362" spans="22:48" x14ac:dyDescent="0.15">
      <c r="V17362" s="45"/>
      <c r="W17362" s="45"/>
      <c r="X17362" s="45"/>
      <c r="Y17362" s="45"/>
      <c r="AE17362" s="45"/>
      <c r="AV17362" s="45"/>
    </row>
    <row r="17363" spans="22:48" x14ac:dyDescent="0.15">
      <c r="V17363" s="45"/>
      <c r="W17363" s="45"/>
      <c r="X17363" s="45"/>
      <c r="Y17363" s="45"/>
      <c r="AE17363" s="45"/>
      <c r="AV17363" s="45"/>
    </row>
    <row r="17364" spans="22:48" x14ac:dyDescent="0.15">
      <c r="V17364" s="45"/>
      <c r="W17364" s="45"/>
      <c r="X17364" s="45"/>
      <c r="Y17364" s="45"/>
      <c r="AE17364" s="45"/>
      <c r="AV17364" s="45"/>
    </row>
    <row r="17365" spans="22:48" x14ac:dyDescent="0.15">
      <c r="V17365" s="45"/>
      <c r="W17365" s="45"/>
      <c r="X17365" s="45"/>
      <c r="Y17365" s="45"/>
      <c r="AE17365" s="45"/>
      <c r="AV17365" s="45"/>
    </row>
    <row r="17366" spans="22:48" x14ac:dyDescent="0.15">
      <c r="V17366" s="45"/>
      <c r="W17366" s="45"/>
      <c r="X17366" s="45"/>
      <c r="Y17366" s="45"/>
      <c r="AE17366" s="45"/>
      <c r="AV17366" s="45"/>
    </row>
    <row r="17367" spans="22:48" x14ac:dyDescent="0.15">
      <c r="V17367" s="45"/>
      <c r="W17367" s="45"/>
      <c r="X17367" s="45"/>
      <c r="Y17367" s="45"/>
      <c r="AE17367" s="45"/>
      <c r="AV17367" s="45"/>
    </row>
    <row r="17368" spans="22:48" x14ac:dyDescent="0.15">
      <c r="V17368" s="45"/>
      <c r="W17368" s="45"/>
      <c r="X17368" s="45"/>
      <c r="Y17368" s="45"/>
      <c r="AE17368" s="45"/>
      <c r="AV17368" s="45"/>
    </row>
    <row r="17369" spans="22:48" x14ac:dyDescent="0.15">
      <c r="V17369" s="45"/>
      <c r="W17369" s="45"/>
      <c r="X17369" s="45"/>
      <c r="Y17369" s="45"/>
      <c r="AE17369" s="45"/>
      <c r="AV17369" s="45"/>
    </row>
    <row r="17370" spans="22:48" x14ac:dyDescent="0.15">
      <c r="V17370" s="45"/>
      <c r="W17370" s="45"/>
      <c r="X17370" s="45"/>
      <c r="Y17370" s="45"/>
      <c r="AE17370" s="45"/>
      <c r="AV17370" s="45"/>
    </row>
    <row r="17371" spans="22:48" x14ac:dyDescent="0.15">
      <c r="V17371" s="45"/>
      <c r="W17371" s="45"/>
      <c r="X17371" s="45"/>
      <c r="Y17371" s="45"/>
      <c r="AE17371" s="45"/>
      <c r="AV17371" s="45"/>
    </row>
    <row r="17372" spans="22:48" x14ac:dyDescent="0.15">
      <c r="V17372" s="45"/>
      <c r="W17372" s="45"/>
      <c r="X17372" s="45"/>
      <c r="Y17372" s="45"/>
      <c r="AE17372" s="45"/>
      <c r="AV17372" s="45"/>
    </row>
    <row r="17373" spans="22:48" x14ac:dyDescent="0.15">
      <c r="V17373" s="45"/>
      <c r="W17373" s="45"/>
      <c r="X17373" s="45"/>
      <c r="Y17373" s="45"/>
      <c r="AE17373" s="45"/>
      <c r="AV17373" s="45"/>
    </row>
    <row r="17374" spans="22:48" x14ac:dyDescent="0.15">
      <c r="V17374" s="45"/>
      <c r="W17374" s="45"/>
      <c r="X17374" s="45"/>
      <c r="Y17374" s="45"/>
      <c r="AE17374" s="45"/>
      <c r="AV17374" s="45"/>
    </row>
    <row r="17375" spans="22:48" x14ac:dyDescent="0.15">
      <c r="V17375" s="45"/>
      <c r="W17375" s="45"/>
      <c r="X17375" s="45"/>
      <c r="Y17375" s="45"/>
      <c r="AE17375" s="45"/>
      <c r="AV17375" s="45"/>
    </row>
    <row r="17376" spans="22:48" x14ac:dyDescent="0.15">
      <c r="V17376" s="45"/>
      <c r="W17376" s="45"/>
      <c r="X17376" s="45"/>
      <c r="Y17376" s="45"/>
      <c r="AE17376" s="45"/>
      <c r="AV17376" s="45"/>
    </row>
    <row r="17377" spans="22:48" x14ac:dyDescent="0.15">
      <c r="V17377" s="45"/>
      <c r="W17377" s="45"/>
      <c r="X17377" s="45"/>
      <c r="Y17377" s="45"/>
      <c r="AE17377" s="45"/>
      <c r="AV17377" s="45"/>
    </row>
    <row r="17378" spans="22:48" x14ac:dyDescent="0.15">
      <c r="V17378" s="45"/>
      <c r="W17378" s="45"/>
      <c r="X17378" s="45"/>
      <c r="Y17378" s="45"/>
      <c r="AE17378" s="45"/>
      <c r="AV17378" s="45"/>
    </row>
    <row r="17379" spans="22:48" x14ac:dyDescent="0.15">
      <c r="V17379" s="45"/>
      <c r="W17379" s="45"/>
      <c r="X17379" s="45"/>
      <c r="Y17379" s="45"/>
      <c r="AE17379" s="45"/>
      <c r="AV17379" s="45"/>
    </row>
    <row r="17380" spans="22:48" x14ac:dyDescent="0.15">
      <c r="V17380" s="45"/>
      <c r="W17380" s="45"/>
      <c r="X17380" s="45"/>
      <c r="Y17380" s="45"/>
      <c r="AE17380" s="45"/>
      <c r="AV17380" s="45"/>
    </row>
    <row r="17381" spans="22:48" x14ac:dyDescent="0.15">
      <c r="V17381" s="45"/>
      <c r="W17381" s="45"/>
      <c r="X17381" s="45"/>
      <c r="Y17381" s="45"/>
      <c r="AE17381" s="45"/>
      <c r="AV17381" s="45"/>
    </row>
    <row r="17382" spans="22:48" x14ac:dyDescent="0.15">
      <c r="V17382" s="45"/>
      <c r="W17382" s="45"/>
      <c r="X17382" s="45"/>
      <c r="Y17382" s="45"/>
      <c r="AE17382" s="45"/>
      <c r="AV17382" s="45"/>
    </row>
    <row r="17383" spans="22:48" x14ac:dyDescent="0.15">
      <c r="V17383" s="45"/>
      <c r="W17383" s="45"/>
      <c r="X17383" s="45"/>
      <c r="Y17383" s="45"/>
      <c r="AE17383" s="45"/>
      <c r="AV17383" s="45"/>
    </row>
    <row r="17384" spans="22:48" x14ac:dyDescent="0.15">
      <c r="V17384" s="45"/>
      <c r="W17384" s="45"/>
      <c r="X17384" s="45"/>
      <c r="Y17384" s="45"/>
      <c r="AE17384" s="45"/>
      <c r="AV17384" s="45"/>
    </row>
    <row r="17385" spans="22:48" x14ac:dyDescent="0.15">
      <c r="V17385" s="45"/>
      <c r="W17385" s="45"/>
      <c r="X17385" s="45"/>
      <c r="Y17385" s="45"/>
      <c r="AE17385" s="45"/>
      <c r="AV17385" s="45"/>
    </row>
    <row r="17386" spans="22:48" x14ac:dyDescent="0.15">
      <c r="V17386" s="45"/>
      <c r="W17386" s="45"/>
      <c r="X17386" s="45"/>
      <c r="Y17386" s="45"/>
      <c r="AE17386" s="45"/>
      <c r="AV17386" s="45"/>
    </row>
    <row r="17387" spans="22:48" x14ac:dyDescent="0.15">
      <c r="V17387" s="45"/>
      <c r="W17387" s="45"/>
      <c r="X17387" s="45"/>
      <c r="Y17387" s="45"/>
      <c r="AE17387" s="45"/>
      <c r="AV17387" s="45"/>
    </row>
    <row r="17388" spans="22:48" x14ac:dyDescent="0.15">
      <c r="V17388" s="45"/>
      <c r="W17388" s="45"/>
      <c r="X17388" s="45"/>
      <c r="Y17388" s="45"/>
      <c r="AE17388" s="45"/>
      <c r="AV17388" s="45"/>
    </row>
    <row r="17389" spans="22:48" x14ac:dyDescent="0.15">
      <c r="V17389" s="45"/>
      <c r="W17389" s="45"/>
      <c r="X17389" s="45"/>
      <c r="Y17389" s="45"/>
      <c r="AE17389" s="45"/>
      <c r="AV17389" s="45"/>
    </row>
    <row r="17390" spans="22:48" x14ac:dyDescent="0.15">
      <c r="V17390" s="45"/>
      <c r="W17390" s="45"/>
      <c r="X17390" s="45"/>
      <c r="Y17390" s="45"/>
      <c r="AE17390" s="45"/>
      <c r="AV17390" s="45"/>
    </row>
    <row r="17391" spans="22:48" x14ac:dyDescent="0.15">
      <c r="V17391" s="45"/>
      <c r="W17391" s="45"/>
      <c r="X17391" s="45"/>
      <c r="Y17391" s="45"/>
      <c r="AE17391" s="45"/>
      <c r="AV17391" s="45"/>
    </row>
    <row r="17392" spans="22:48" x14ac:dyDescent="0.15">
      <c r="V17392" s="45"/>
      <c r="W17392" s="45"/>
      <c r="X17392" s="45"/>
      <c r="Y17392" s="45"/>
      <c r="AE17392" s="45"/>
      <c r="AV17392" s="45"/>
    </row>
    <row r="17393" spans="22:48" x14ac:dyDescent="0.15">
      <c r="V17393" s="45"/>
      <c r="W17393" s="45"/>
      <c r="X17393" s="45"/>
      <c r="Y17393" s="45"/>
      <c r="AE17393" s="45"/>
      <c r="AV17393" s="45"/>
    </row>
    <row r="17394" spans="22:48" x14ac:dyDescent="0.15">
      <c r="V17394" s="45"/>
      <c r="W17394" s="45"/>
      <c r="X17394" s="45"/>
      <c r="Y17394" s="45"/>
      <c r="AE17394" s="45"/>
      <c r="AV17394" s="45"/>
    </row>
    <row r="17395" spans="22:48" x14ac:dyDescent="0.15">
      <c r="V17395" s="45"/>
      <c r="W17395" s="45"/>
      <c r="X17395" s="45"/>
      <c r="Y17395" s="45"/>
      <c r="AE17395" s="45"/>
      <c r="AV17395" s="45"/>
    </row>
    <row r="17396" spans="22:48" x14ac:dyDescent="0.15">
      <c r="V17396" s="45"/>
      <c r="W17396" s="45"/>
      <c r="X17396" s="45"/>
      <c r="Y17396" s="45"/>
      <c r="AE17396" s="45"/>
      <c r="AV17396" s="45"/>
    </row>
    <row r="17397" spans="22:48" x14ac:dyDescent="0.15">
      <c r="V17397" s="45"/>
      <c r="W17397" s="45"/>
      <c r="X17397" s="45"/>
      <c r="Y17397" s="45"/>
      <c r="AE17397" s="45"/>
      <c r="AV17397" s="45"/>
    </row>
    <row r="17398" spans="22:48" x14ac:dyDescent="0.15">
      <c r="V17398" s="45"/>
      <c r="W17398" s="45"/>
      <c r="X17398" s="45"/>
      <c r="Y17398" s="45"/>
      <c r="AE17398" s="45"/>
      <c r="AV17398" s="45"/>
    </row>
    <row r="17399" spans="22:48" x14ac:dyDescent="0.15">
      <c r="V17399" s="45"/>
      <c r="W17399" s="45"/>
      <c r="X17399" s="45"/>
      <c r="Y17399" s="45"/>
      <c r="AE17399" s="45"/>
      <c r="AV17399" s="45"/>
    </row>
    <row r="17400" spans="22:48" x14ac:dyDescent="0.15">
      <c r="V17400" s="45"/>
      <c r="W17400" s="45"/>
      <c r="X17400" s="45"/>
      <c r="Y17400" s="45"/>
      <c r="AE17400" s="45"/>
      <c r="AV17400" s="45"/>
    </row>
    <row r="17401" spans="22:48" x14ac:dyDescent="0.15">
      <c r="V17401" s="45"/>
      <c r="W17401" s="45"/>
      <c r="X17401" s="45"/>
      <c r="Y17401" s="45"/>
      <c r="AE17401" s="45"/>
      <c r="AV17401" s="45"/>
    </row>
    <row r="17402" spans="22:48" x14ac:dyDescent="0.15">
      <c r="V17402" s="45"/>
      <c r="W17402" s="45"/>
      <c r="X17402" s="45"/>
      <c r="Y17402" s="45"/>
      <c r="AE17402" s="45"/>
      <c r="AV17402" s="45"/>
    </row>
    <row r="17403" spans="22:48" x14ac:dyDescent="0.15">
      <c r="V17403" s="45"/>
      <c r="W17403" s="45"/>
      <c r="X17403" s="45"/>
      <c r="Y17403" s="45"/>
      <c r="AE17403" s="45"/>
      <c r="AV17403" s="45"/>
    </row>
    <row r="17404" spans="22:48" x14ac:dyDescent="0.15">
      <c r="V17404" s="45"/>
      <c r="W17404" s="45"/>
      <c r="X17404" s="45"/>
      <c r="Y17404" s="45"/>
      <c r="AE17404" s="45"/>
      <c r="AV17404" s="45"/>
    </row>
    <row r="17405" spans="22:48" x14ac:dyDescent="0.15">
      <c r="V17405" s="45"/>
      <c r="W17405" s="45"/>
      <c r="X17405" s="45"/>
      <c r="Y17405" s="45"/>
      <c r="AE17405" s="45"/>
      <c r="AV17405" s="45"/>
    </row>
    <row r="17406" spans="22:48" x14ac:dyDescent="0.15">
      <c r="V17406" s="45"/>
      <c r="W17406" s="45"/>
      <c r="X17406" s="45"/>
      <c r="Y17406" s="45"/>
      <c r="AE17406" s="45"/>
      <c r="AV17406" s="45"/>
    </row>
    <row r="17407" spans="22:48" x14ac:dyDescent="0.15">
      <c r="V17407" s="45"/>
      <c r="W17407" s="45"/>
      <c r="X17407" s="45"/>
      <c r="Y17407" s="45"/>
      <c r="AE17407" s="45"/>
      <c r="AV17407" s="45"/>
    </row>
    <row r="17408" spans="22:48" x14ac:dyDescent="0.15">
      <c r="V17408" s="45"/>
      <c r="W17408" s="45"/>
      <c r="X17408" s="45"/>
      <c r="Y17408" s="45"/>
      <c r="AE17408" s="45"/>
      <c r="AV17408" s="45"/>
    </row>
    <row r="17409" spans="22:48" x14ac:dyDescent="0.15">
      <c r="V17409" s="45"/>
      <c r="W17409" s="45"/>
      <c r="X17409" s="45"/>
      <c r="Y17409" s="45"/>
      <c r="AE17409" s="45"/>
      <c r="AV17409" s="45"/>
    </row>
    <row r="17410" spans="22:48" x14ac:dyDescent="0.15">
      <c r="V17410" s="45"/>
      <c r="W17410" s="45"/>
      <c r="X17410" s="45"/>
      <c r="Y17410" s="45"/>
      <c r="AE17410" s="45"/>
      <c r="AV17410" s="45"/>
    </row>
    <row r="17411" spans="22:48" x14ac:dyDescent="0.15">
      <c r="V17411" s="45"/>
      <c r="W17411" s="45"/>
      <c r="X17411" s="45"/>
      <c r="Y17411" s="45"/>
      <c r="AE17411" s="45"/>
      <c r="AV17411" s="45"/>
    </row>
    <row r="17412" spans="22:48" x14ac:dyDescent="0.15">
      <c r="V17412" s="45"/>
      <c r="W17412" s="45"/>
      <c r="X17412" s="45"/>
      <c r="Y17412" s="45"/>
      <c r="AE17412" s="45"/>
      <c r="AV17412" s="45"/>
    </row>
    <row r="17413" spans="22:48" x14ac:dyDescent="0.15">
      <c r="V17413" s="45"/>
      <c r="W17413" s="45"/>
      <c r="X17413" s="45"/>
      <c r="Y17413" s="45"/>
      <c r="AE17413" s="45"/>
      <c r="AV17413" s="45"/>
    </row>
    <row r="17414" spans="22:48" x14ac:dyDescent="0.15">
      <c r="V17414" s="45"/>
      <c r="W17414" s="45"/>
      <c r="X17414" s="45"/>
      <c r="Y17414" s="45"/>
      <c r="AE17414" s="45"/>
      <c r="AV17414" s="45"/>
    </row>
    <row r="17415" spans="22:48" x14ac:dyDescent="0.15">
      <c r="V17415" s="45"/>
      <c r="W17415" s="45"/>
      <c r="X17415" s="45"/>
      <c r="Y17415" s="45"/>
      <c r="AE17415" s="45"/>
      <c r="AV17415" s="45"/>
    </row>
    <row r="17416" spans="22:48" x14ac:dyDescent="0.15">
      <c r="V17416" s="45"/>
      <c r="W17416" s="45"/>
      <c r="X17416" s="45"/>
      <c r="Y17416" s="45"/>
      <c r="AE17416" s="45"/>
      <c r="AV17416" s="45"/>
    </row>
    <row r="17417" spans="22:48" x14ac:dyDescent="0.15">
      <c r="V17417" s="45"/>
      <c r="W17417" s="45"/>
      <c r="X17417" s="45"/>
      <c r="Y17417" s="45"/>
      <c r="AE17417" s="45"/>
      <c r="AV17417" s="45"/>
    </row>
    <row r="17418" spans="22:48" x14ac:dyDescent="0.15">
      <c r="V17418" s="45"/>
      <c r="W17418" s="45"/>
      <c r="X17418" s="45"/>
      <c r="Y17418" s="45"/>
      <c r="AE17418" s="45"/>
      <c r="AV17418" s="45"/>
    </row>
    <row r="17419" spans="22:48" x14ac:dyDescent="0.15">
      <c r="V17419" s="45"/>
      <c r="W17419" s="45"/>
      <c r="X17419" s="45"/>
      <c r="Y17419" s="45"/>
      <c r="AE17419" s="45"/>
      <c r="AV17419" s="45"/>
    </row>
    <row r="17420" spans="22:48" x14ac:dyDescent="0.15">
      <c r="V17420" s="45"/>
      <c r="W17420" s="45"/>
      <c r="X17420" s="45"/>
      <c r="Y17420" s="45"/>
      <c r="AE17420" s="45"/>
      <c r="AV17420" s="45"/>
    </row>
    <row r="17421" spans="22:48" x14ac:dyDescent="0.15">
      <c r="V17421" s="45"/>
      <c r="W17421" s="45"/>
      <c r="X17421" s="45"/>
      <c r="Y17421" s="45"/>
      <c r="AE17421" s="45"/>
      <c r="AV17421" s="45"/>
    </row>
    <row r="17422" spans="22:48" x14ac:dyDescent="0.15">
      <c r="V17422" s="45"/>
      <c r="W17422" s="45"/>
      <c r="X17422" s="45"/>
      <c r="Y17422" s="45"/>
      <c r="AE17422" s="45"/>
      <c r="AV17422" s="45"/>
    </row>
    <row r="17423" spans="22:48" x14ac:dyDescent="0.15">
      <c r="V17423" s="45"/>
      <c r="W17423" s="45"/>
      <c r="X17423" s="45"/>
      <c r="Y17423" s="45"/>
      <c r="AE17423" s="45"/>
      <c r="AV17423" s="45"/>
    </row>
    <row r="17424" spans="22:48" x14ac:dyDescent="0.15">
      <c r="V17424" s="45"/>
      <c r="W17424" s="45"/>
      <c r="X17424" s="45"/>
      <c r="Y17424" s="45"/>
      <c r="AE17424" s="45"/>
      <c r="AV17424" s="45"/>
    </row>
    <row r="17425" spans="22:48" x14ac:dyDescent="0.15">
      <c r="V17425" s="45"/>
      <c r="W17425" s="45"/>
      <c r="X17425" s="45"/>
      <c r="Y17425" s="45"/>
      <c r="AE17425" s="45"/>
      <c r="AV17425" s="45"/>
    </row>
    <row r="17426" spans="22:48" x14ac:dyDescent="0.15">
      <c r="V17426" s="45"/>
      <c r="W17426" s="45"/>
      <c r="X17426" s="45"/>
      <c r="Y17426" s="45"/>
      <c r="AE17426" s="45"/>
      <c r="AV17426" s="45"/>
    </row>
    <row r="17427" spans="22:48" x14ac:dyDescent="0.15">
      <c r="V17427" s="45"/>
      <c r="W17427" s="45"/>
      <c r="X17427" s="45"/>
      <c r="Y17427" s="45"/>
      <c r="AE17427" s="45"/>
      <c r="AV17427" s="45"/>
    </row>
    <row r="17428" spans="22:48" x14ac:dyDescent="0.15">
      <c r="V17428" s="45"/>
      <c r="W17428" s="45"/>
      <c r="X17428" s="45"/>
      <c r="Y17428" s="45"/>
      <c r="AE17428" s="45"/>
      <c r="AV17428" s="45"/>
    </row>
    <row r="17429" spans="22:48" x14ac:dyDescent="0.15">
      <c r="V17429" s="45"/>
      <c r="W17429" s="45"/>
      <c r="X17429" s="45"/>
      <c r="Y17429" s="45"/>
      <c r="AE17429" s="45"/>
      <c r="AV17429" s="45"/>
    </row>
    <row r="17430" spans="22:48" x14ac:dyDescent="0.15">
      <c r="V17430" s="45"/>
      <c r="W17430" s="45"/>
      <c r="X17430" s="45"/>
      <c r="Y17430" s="45"/>
      <c r="AE17430" s="45"/>
      <c r="AV17430" s="45"/>
    </row>
    <row r="17431" spans="22:48" x14ac:dyDescent="0.15">
      <c r="V17431" s="45"/>
      <c r="W17431" s="45"/>
      <c r="X17431" s="45"/>
      <c r="Y17431" s="45"/>
      <c r="AE17431" s="45"/>
      <c r="AV17431" s="45"/>
    </row>
    <row r="17432" spans="22:48" x14ac:dyDescent="0.15">
      <c r="V17432" s="45"/>
      <c r="W17432" s="45"/>
      <c r="X17432" s="45"/>
      <c r="Y17432" s="45"/>
      <c r="AE17432" s="45"/>
      <c r="AV17432" s="45"/>
    </row>
    <row r="17433" spans="22:48" x14ac:dyDescent="0.15">
      <c r="V17433" s="45"/>
      <c r="W17433" s="45"/>
      <c r="X17433" s="45"/>
      <c r="Y17433" s="45"/>
      <c r="AE17433" s="45"/>
      <c r="AV17433" s="45"/>
    </row>
    <row r="17434" spans="22:48" x14ac:dyDescent="0.15">
      <c r="V17434" s="45"/>
      <c r="W17434" s="45"/>
      <c r="X17434" s="45"/>
      <c r="Y17434" s="45"/>
      <c r="AE17434" s="45"/>
      <c r="AV17434" s="45"/>
    </row>
    <row r="17435" spans="22:48" x14ac:dyDescent="0.15">
      <c r="V17435" s="45"/>
      <c r="W17435" s="45"/>
      <c r="X17435" s="45"/>
      <c r="Y17435" s="45"/>
      <c r="AE17435" s="45"/>
      <c r="AV17435" s="45"/>
    </row>
    <row r="17436" spans="22:48" x14ac:dyDescent="0.15">
      <c r="V17436" s="45"/>
      <c r="W17436" s="45"/>
      <c r="X17436" s="45"/>
      <c r="Y17436" s="45"/>
      <c r="AE17436" s="45"/>
      <c r="AV17436" s="45"/>
    </row>
    <row r="17437" spans="22:48" x14ac:dyDescent="0.15">
      <c r="V17437" s="45"/>
      <c r="W17437" s="45"/>
      <c r="X17437" s="45"/>
      <c r="Y17437" s="45"/>
      <c r="AE17437" s="45"/>
      <c r="AV17437" s="45"/>
    </row>
    <row r="17438" spans="22:48" x14ac:dyDescent="0.15">
      <c r="V17438" s="45"/>
      <c r="W17438" s="45"/>
      <c r="X17438" s="45"/>
      <c r="Y17438" s="45"/>
      <c r="AE17438" s="45"/>
      <c r="AV17438" s="45"/>
    </row>
    <row r="17439" spans="22:48" x14ac:dyDescent="0.15">
      <c r="V17439" s="45"/>
      <c r="W17439" s="45"/>
      <c r="X17439" s="45"/>
      <c r="Y17439" s="45"/>
      <c r="AE17439" s="45"/>
      <c r="AV17439" s="45"/>
    </row>
    <row r="17440" spans="22:48" x14ac:dyDescent="0.15">
      <c r="V17440" s="45"/>
      <c r="W17440" s="45"/>
      <c r="X17440" s="45"/>
      <c r="Y17440" s="45"/>
      <c r="AE17440" s="45"/>
      <c r="AV17440" s="45"/>
    </row>
    <row r="17441" spans="22:48" x14ac:dyDescent="0.15">
      <c r="V17441" s="45"/>
      <c r="W17441" s="45"/>
      <c r="X17441" s="45"/>
      <c r="Y17441" s="45"/>
      <c r="AE17441" s="45"/>
      <c r="AV17441" s="45"/>
    </row>
    <row r="17442" spans="22:48" x14ac:dyDescent="0.15">
      <c r="V17442" s="45"/>
      <c r="W17442" s="45"/>
      <c r="X17442" s="45"/>
      <c r="Y17442" s="45"/>
      <c r="AE17442" s="45"/>
      <c r="AV17442" s="45"/>
    </row>
    <row r="17443" spans="22:48" x14ac:dyDescent="0.15">
      <c r="V17443" s="45"/>
      <c r="W17443" s="45"/>
      <c r="X17443" s="45"/>
      <c r="Y17443" s="45"/>
      <c r="AE17443" s="45"/>
      <c r="AV17443" s="45"/>
    </row>
    <row r="17444" spans="22:48" x14ac:dyDescent="0.15">
      <c r="V17444" s="45"/>
      <c r="W17444" s="45"/>
      <c r="X17444" s="45"/>
      <c r="Y17444" s="45"/>
      <c r="AE17444" s="45"/>
      <c r="AV17444" s="45"/>
    </row>
    <row r="17445" spans="22:48" x14ac:dyDescent="0.15">
      <c r="V17445" s="45"/>
      <c r="W17445" s="45"/>
      <c r="X17445" s="45"/>
      <c r="Y17445" s="45"/>
      <c r="AE17445" s="45"/>
      <c r="AV17445" s="45"/>
    </row>
    <row r="17446" spans="22:48" x14ac:dyDescent="0.15">
      <c r="V17446" s="45"/>
      <c r="W17446" s="45"/>
      <c r="X17446" s="45"/>
      <c r="Y17446" s="45"/>
      <c r="AE17446" s="45"/>
      <c r="AV17446" s="45"/>
    </row>
    <row r="17447" spans="22:48" x14ac:dyDescent="0.15">
      <c r="V17447" s="45"/>
      <c r="W17447" s="45"/>
      <c r="X17447" s="45"/>
      <c r="Y17447" s="45"/>
      <c r="AE17447" s="45"/>
      <c r="AV17447" s="45"/>
    </row>
    <row r="17448" spans="22:48" x14ac:dyDescent="0.15">
      <c r="V17448" s="45"/>
      <c r="W17448" s="45"/>
      <c r="X17448" s="45"/>
      <c r="Y17448" s="45"/>
      <c r="AE17448" s="45"/>
      <c r="AV17448" s="45"/>
    </row>
    <row r="17449" spans="22:48" x14ac:dyDescent="0.15">
      <c r="V17449" s="45"/>
      <c r="W17449" s="45"/>
      <c r="X17449" s="45"/>
      <c r="Y17449" s="45"/>
      <c r="AE17449" s="45"/>
      <c r="AV17449" s="45"/>
    </row>
    <row r="17450" spans="22:48" x14ac:dyDescent="0.15">
      <c r="V17450" s="45"/>
      <c r="W17450" s="45"/>
      <c r="X17450" s="45"/>
      <c r="Y17450" s="45"/>
      <c r="AE17450" s="45"/>
      <c r="AV17450" s="45"/>
    </row>
    <row r="17451" spans="22:48" x14ac:dyDescent="0.15">
      <c r="V17451" s="45"/>
      <c r="W17451" s="45"/>
      <c r="X17451" s="45"/>
      <c r="Y17451" s="45"/>
      <c r="AE17451" s="45"/>
      <c r="AV17451" s="45"/>
    </row>
    <row r="17452" spans="22:48" x14ac:dyDescent="0.15">
      <c r="V17452" s="45"/>
      <c r="W17452" s="45"/>
      <c r="X17452" s="45"/>
      <c r="Y17452" s="45"/>
      <c r="AE17452" s="45"/>
      <c r="AV17452" s="45"/>
    </row>
    <row r="17453" spans="22:48" x14ac:dyDescent="0.15">
      <c r="V17453" s="45"/>
      <c r="W17453" s="45"/>
      <c r="X17453" s="45"/>
      <c r="Y17453" s="45"/>
      <c r="AE17453" s="45"/>
      <c r="AV17453" s="45"/>
    </row>
    <row r="17454" spans="22:48" x14ac:dyDescent="0.15">
      <c r="V17454" s="45"/>
      <c r="W17454" s="45"/>
      <c r="X17454" s="45"/>
      <c r="Y17454" s="45"/>
      <c r="AE17454" s="45"/>
      <c r="AV17454" s="45"/>
    </row>
    <row r="17455" spans="22:48" x14ac:dyDescent="0.15">
      <c r="V17455" s="45"/>
      <c r="W17455" s="45"/>
      <c r="X17455" s="45"/>
      <c r="Y17455" s="45"/>
      <c r="AE17455" s="45"/>
      <c r="AV17455" s="45"/>
    </row>
    <row r="17456" spans="22:48" x14ac:dyDescent="0.15">
      <c r="V17456" s="45"/>
      <c r="W17456" s="45"/>
      <c r="X17456" s="45"/>
      <c r="Y17456" s="45"/>
      <c r="AE17456" s="45"/>
      <c r="AV17456" s="45"/>
    </row>
    <row r="17457" spans="22:48" x14ac:dyDescent="0.15">
      <c r="V17457" s="45"/>
      <c r="W17457" s="45"/>
      <c r="X17457" s="45"/>
      <c r="Y17457" s="45"/>
      <c r="AE17457" s="45"/>
      <c r="AV17457" s="45"/>
    </row>
    <row r="17458" spans="22:48" x14ac:dyDescent="0.15">
      <c r="V17458" s="45"/>
      <c r="W17458" s="45"/>
      <c r="X17458" s="45"/>
      <c r="Y17458" s="45"/>
      <c r="AE17458" s="45"/>
      <c r="AV17458" s="45"/>
    </row>
    <row r="17459" spans="22:48" x14ac:dyDescent="0.15">
      <c r="V17459" s="45"/>
      <c r="W17459" s="45"/>
      <c r="X17459" s="45"/>
      <c r="Y17459" s="45"/>
      <c r="AE17459" s="45"/>
      <c r="AV17459" s="45"/>
    </row>
    <row r="17460" spans="22:48" x14ac:dyDescent="0.15">
      <c r="V17460" s="45"/>
      <c r="W17460" s="45"/>
      <c r="X17460" s="45"/>
      <c r="Y17460" s="45"/>
      <c r="AE17460" s="45"/>
      <c r="AV17460" s="45"/>
    </row>
    <row r="17461" spans="22:48" x14ac:dyDescent="0.15">
      <c r="V17461" s="45"/>
      <c r="W17461" s="45"/>
      <c r="X17461" s="45"/>
      <c r="Y17461" s="45"/>
      <c r="AE17461" s="45"/>
      <c r="AV17461" s="45"/>
    </row>
    <row r="17462" spans="22:48" x14ac:dyDescent="0.15">
      <c r="V17462" s="45"/>
      <c r="W17462" s="45"/>
      <c r="X17462" s="45"/>
      <c r="Y17462" s="45"/>
      <c r="AE17462" s="45"/>
      <c r="AV17462" s="45"/>
    </row>
    <row r="17463" spans="22:48" x14ac:dyDescent="0.15">
      <c r="V17463" s="45"/>
      <c r="W17463" s="45"/>
      <c r="X17463" s="45"/>
      <c r="Y17463" s="45"/>
      <c r="AE17463" s="45"/>
      <c r="AV17463" s="45"/>
    </row>
    <row r="17464" spans="22:48" x14ac:dyDescent="0.15">
      <c r="V17464" s="45"/>
      <c r="W17464" s="45"/>
      <c r="X17464" s="45"/>
      <c r="Y17464" s="45"/>
      <c r="AE17464" s="45"/>
      <c r="AV17464" s="45"/>
    </row>
    <row r="17465" spans="22:48" x14ac:dyDescent="0.15">
      <c r="V17465" s="45"/>
      <c r="W17465" s="45"/>
      <c r="X17465" s="45"/>
      <c r="Y17465" s="45"/>
      <c r="AE17465" s="45"/>
      <c r="AV17465" s="45"/>
    </row>
    <row r="17466" spans="22:48" x14ac:dyDescent="0.15">
      <c r="V17466" s="45"/>
      <c r="W17466" s="45"/>
      <c r="X17466" s="45"/>
      <c r="Y17466" s="45"/>
      <c r="AE17466" s="45"/>
      <c r="AV17466" s="45"/>
    </row>
    <row r="17467" spans="22:48" x14ac:dyDescent="0.15">
      <c r="V17467" s="45"/>
      <c r="W17467" s="45"/>
      <c r="X17467" s="45"/>
      <c r="Y17467" s="45"/>
      <c r="AE17467" s="45"/>
      <c r="AV17467" s="45"/>
    </row>
    <row r="17468" spans="22:48" x14ac:dyDescent="0.15">
      <c r="V17468" s="45"/>
      <c r="W17468" s="45"/>
      <c r="X17468" s="45"/>
      <c r="Y17468" s="45"/>
      <c r="AE17468" s="45"/>
      <c r="AV17468" s="45"/>
    </row>
    <row r="17469" spans="22:48" x14ac:dyDescent="0.15">
      <c r="V17469" s="45"/>
      <c r="W17469" s="45"/>
      <c r="X17469" s="45"/>
      <c r="Y17469" s="45"/>
      <c r="AE17469" s="45"/>
      <c r="AV17469" s="45"/>
    </row>
    <row r="17470" spans="22:48" x14ac:dyDescent="0.15">
      <c r="V17470" s="45"/>
      <c r="W17470" s="45"/>
      <c r="X17470" s="45"/>
      <c r="Y17470" s="45"/>
      <c r="AE17470" s="45"/>
      <c r="AV17470" s="45"/>
    </row>
    <row r="17471" spans="22:48" x14ac:dyDescent="0.15">
      <c r="V17471" s="45"/>
      <c r="W17471" s="45"/>
      <c r="X17471" s="45"/>
      <c r="Y17471" s="45"/>
      <c r="AE17471" s="45"/>
      <c r="AV17471" s="45"/>
    </row>
    <row r="17472" spans="22:48" x14ac:dyDescent="0.15">
      <c r="V17472" s="45"/>
      <c r="W17472" s="45"/>
      <c r="X17472" s="45"/>
      <c r="Y17472" s="45"/>
      <c r="AE17472" s="45"/>
      <c r="AV17472" s="45"/>
    </row>
    <row r="17473" spans="22:48" x14ac:dyDescent="0.15">
      <c r="V17473" s="45"/>
      <c r="W17473" s="45"/>
      <c r="X17473" s="45"/>
      <c r="Y17473" s="45"/>
      <c r="AE17473" s="45"/>
      <c r="AV17473" s="45"/>
    </row>
    <row r="17474" spans="22:48" x14ac:dyDescent="0.15">
      <c r="V17474" s="45"/>
      <c r="W17474" s="45"/>
      <c r="X17474" s="45"/>
      <c r="Y17474" s="45"/>
      <c r="AE17474" s="45"/>
      <c r="AV17474" s="45"/>
    </row>
    <row r="17475" spans="22:48" x14ac:dyDescent="0.15">
      <c r="V17475" s="45"/>
      <c r="W17475" s="45"/>
      <c r="X17475" s="45"/>
      <c r="Y17475" s="45"/>
      <c r="AE17475" s="45"/>
      <c r="AV17475" s="45"/>
    </row>
    <row r="17476" spans="22:48" x14ac:dyDescent="0.15">
      <c r="V17476" s="45"/>
      <c r="W17476" s="45"/>
      <c r="X17476" s="45"/>
      <c r="Y17476" s="45"/>
      <c r="AE17476" s="45"/>
      <c r="AV17476" s="45"/>
    </row>
    <row r="17477" spans="22:48" x14ac:dyDescent="0.15">
      <c r="V17477" s="45"/>
      <c r="W17477" s="45"/>
      <c r="X17477" s="45"/>
      <c r="Y17477" s="45"/>
      <c r="AE17477" s="45"/>
      <c r="AV17477" s="45"/>
    </row>
    <row r="17478" spans="22:48" x14ac:dyDescent="0.15">
      <c r="V17478" s="45"/>
      <c r="W17478" s="45"/>
      <c r="X17478" s="45"/>
      <c r="Y17478" s="45"/>
      <c r="AE17478" s="45"/>
      <c r="AV17478" s="45"/>
    </row>
    <row r="17479" spans="22:48" x14ac:dyDescent="0.15">
      <c r="V17479" s="45"/>
      <c r="W17479" s="45"/>
      <c r="X17479" s="45"/>
      <c r="Y17479" s="45"/>
      <c r="AE17479" s="45"/>
      <c r="AV17479" s="45"/>
    </row>
    <row r="17480" spans="22:48" x14ac:dyDescent="0.15">
      <c r="V17480" s="45"/>
      <c r="W17480" s="45"/>
      <c r="X17480" s="45"/>
      <c r="Y17480" s="45"/>
      <c r="AE17480" s="45"/>
      <c r="AV17480" s="45"/>
    </row>
    <row r="17481" spans="22:48" x14ac:dyDescent="0.15">
      <c r="V17481" s="45"/>
      <c r="W17481" s="45"/>
      <c r="X17481" s="45"/>
      <c r="Y17481" s="45"/>
      <c r="AE17481" s="45"/>
      <c r="AV17481" s="45"/>
    </row>
    <row r="17482" spans="22:48" x14ac:dyDescent="0.15">
      <c r="V17482" s="45"/>
      <c r="W17482" s="45"/>
      <c r="X17482" s="45"/>
      <c r="Y17482" s="45"/>
      <c r="AE17482" s="45"/>
      <c r="AV17482" s="45"/>
    </row>
    <row r="17483" spans="22:48" x14ac:dyDescent="0.15">
      <c r="V17483" s="45"/>
      <c r="W17483" s="45"/>
      <c r="X17483" s="45"/>
      <c r="Y17483" s="45"/>
      <c r="AE17483" s="45"/>
      <c r="AV17483" s="45"/>
    </row>
    <row r="17484" spans="22:48" x14ac:dyDescent="0.15">
      <c r="V17484" s="45"/>
      <c r="W17484" s="45"/>
      <c r="X17484" s="45"/>
      <c r="Y17484" s="45"/>
      <c r="AE17484" s="45"/>
      <c r="AV17484" s="45"/>
    </row>
    <row r="17485" spans="22:48" x14ac:dyDescent="0.15">
      <c r="V17485" s="45"/>
      <c r="W17485" s="45"/>
      <c r="X17485" s="45"/>
      <c r="Y17485" s="45"/>
      <c r="AE17485" s="45"/>
      <c r="AV17485" s="45"/>
    </row>
    <row r="17486" spans="22:48" x14ac:dyDescent="0.15">
      <c r="V17486" s="45"/>
      <c r="W17486" s="45"/>
      <c r="X17486" s="45"/>
      <c r="Y17486" s="45"/>
      <c r="AE17486" s="45"/>
      <c r="AV17486" s="45"/>
    </row>
    <row r="17487" spans="22:48" x14ac:dyDescent="0.15">
      <c r="V17487" s="45"/>
      <c r="W17487" s="45"/>
      <c r="X17487" s="45"/>
      <c r="Y17487" s="45"/>
      <c r="AE17487" s="45"/>
      <c r="AV17487" s="45"/>
    </row>
    <row r="17488" spans="22:48" x14ac:dyDescent="0.15">
      <c r="V17488" s="45"/>
      <c r="W17488" s="45"/>
      <c r="X17488" s="45"/>
      <c r="Y17488" s="45"/>
      <c r="AE17488" s="45"/>
      <c r="AV17488" s="45"/>
    </row>
    <row r="17489" spans="22:48" x14ac:dyDescent="0.15">
      <c r="V17489" s="45"/>
      <c r="W17489" s="45"/>
      <c r="X17489" s="45"/>
      <c r="Y17489" s="45"/>
      <c r="AE17489" s="45"/>
      <c r="AV17489" s="45"/>
    </row>
    <row r="17490" spans="22:48" x14ac:dyDescent="0.15">
      <c r="V17490" s="45"/>
      <c r="W17490" s="45"/>
      <c r="X17490" s="45"/>
      <c r="Y17490" s="45"/>
      <c r="AE17490" s="45"/>
      <c r="AV17490" s="45"/>
    </row>
    <row r="17491" spans="22:48" x14ac:dyDescent="0.15">
      <c r="V17491" s="45"/>
      <c r="W17491" s="45"/>
      <c r="X17491" s="45"/>
      <c r="Y17491" s="45"/>
      <c r="AE17491" s="45"/>
      <c r="AV17491" s="45"/>
    </row>
    <row r="17492" spans="22:48" x14ac:dyDescent="0.15">
      <c r="V17492" s="45"/>
      <c r="W17492" s="45"/>
      <c r="X17492" s="45"/>
      <c r="Y17492" s="45"/>
      <c r="AE17492" s="45"/>
      <c r="AV17492" s="45"/>
    </row>
    <row r="17493" spans="22:48" x14ac:dyDescent="0.15">
      <c r="V17493" s="45"/>
      <c r="W17493" s="45"/>
      <c r="X17493" s="45"/>
      <c r="Y17493" s="45"/>
      <c r="AE17493" s="45"/>
      <c r="AV17493" s="45"/>
    </row>
    <row r="17494" spans="22:48" x14ac:dyDescent="0.15">
      <c r="V17494" s="45"/>
      <c r="W17494" s="45"/>
      <c r="X17494" s="45"/>
      <c r="Y17494" s="45"/>
      <c r="AE17494" s="45"/>
      <c r="AV17494" s="45"/>
    </row>
    <row r="17495" spans="22:48" x14ac:dyDescent="0.15">
      <c r="V17495" s="45"/>
      <c r="W17495" s="45"/>
      <c r="X17495" s="45"/>
      <c r="Y17495" s="45"/>
      <c r="AE17495" s="45"/>
      <c r="AV17495" s="45"/>
    </row>
    <row r="17496" spans="22:48" x14ac:dyDescent="0.15">
      <c r="V17496" s="45"/>
      <c r="W17496" s="45"/>
      <c r="X17496" s="45"/>
      <c r="Y17496" s="45"/>
      <c r="AE17496" s="45"/>
      <c r="AV17496" s="45"/>
    </row>
    <row r="17497" spans="22:48" x14ac:dyDescent="0.15">
      <c r="V17497" s="45"/>
      <c r="W17497" s="45"/>
      <c r="X17497" s="45"/>
      <c r="Y17497" s="45"/>
      <c r="AE17497" s="45"/>
      <c r="AV17497" s="45"/>
    </row>
    <row r="17498" spans="22:48" x14ac:dyDescent="0.15">
      <c r="V17498" s="45"/>
      <c r="W17498" s="45"/>
      <c r="X17498" s="45"/>
      <c r="Y17498" s="45"/>
      <c r="AE17498" s="45"/>
      <c r="AV17498" s="45"/>
    </row>
    <row r="17499" spans="22:48" x14ac:dyDescent="0.15">
      <c r="V17499" s="45"/>
      <c r="W17499" s="45"/>
      <c r="X17499" s="45"/>
      <c r="Y17499" s="45"/>
      <c r="AE17499" s="45"/>
      <c r="AV17499" s="45"/>
    </row>
    <row r="17500" spans="22:48" x14ac:dyDescent="0.15">
      <c r="V17500" s="45"/>
      <c r="W17500" s="45"/>
      <c r="X17500" s="45"/>
      <c r="Y17500" s="45"/>
      <c r="AE17500" s="45"/>
      <c r="AV17500" s="45"/>
    </row>
    <row r="17501" spans="22:48" x14ac:dyDescent="0.15">
      <c r="V17501" s="45"/>
      <c r="W17501" s="45"/>
      <c r="X17501" s="45"/>
      <c r="Y17501" s="45"/>
      <c r="AE17501" s="45"/>
      <c r="AV17501" s="45"/>
    </row>
    <row r="17502" spans="22:48" x14ac:dyDescent="0.15">
      <c r="V17502" s="45"/>
      <c r="W17502" s="45"/>
      <c r="X17502" s="45"/>
      <c r="Y17502" s="45"/>
      <c r="AE17502" s="45"/>
      <c r="AV17502" s="45"/>
    </row>
    <row r="17503" spans="22:48" x14ac:dyDescent="0.15">
      <c r="V17503" s="45"/>
      <c r="W17503" s="45"/>
      <c r="X17503" s="45"/>
      <c r="Y17503" s="45"/>
      <c r="AE17503" s="45"/>
      <c r="AV17503" s="45"/>
    </row>
    <row r="17504" spans="22:48" x14ac:dyDescent="0.15">
      <c r="V17504" s="45"/>
      <c r="W17504" s="45"/>
      <c r="X17504" s="45"/>
      <c r="Y17504" s="45"/>
      <c r="AE17504" s="45"/>
      <c r="AV17504" s="45"/>
    </row>
    <row r="17505" spans="22:48" x14ac:dyDescent="0.15">
      <c r="V17505" s="45"/>
      <c r="W17505" s="45"/>
      <c r="X17505" s="45"/>
      <c r="Y17505" s="45"/>
      <c r="AE17505" s="45"/>
      <c r="AV17505" s="45"/>
    </row>
    <row r="17506" spans="22:48" x14ac:dyDescent="0.15">
      <c r="V17506" s="45"/>
      <c r="W17506" s="45"/>
      <c r="X17506" s="45"/>
      <c r="Y17506" s="45"/>
      <c r="AE17506" s="45"/>
      <c r="AV17506" s="45"/>
    </row>
    <row r="17507" spans="22:48" x14ac:dyDescent="0.15">
      <c r="V17507" s="45"/>
      <c r="W17507" s="45"/>
      <c r="X17507" s="45"/>
      <c r="Y17507" s="45"/>
      <c r="AE17507" s="45"/>
      <c r="AV17507" s="45"/>
    </row>
    <row r="17508" spans="22:48" x14ac:dyDescent="0.15">
      <c r="V17508" s="45"/>
      <c r="W17508" s="45"/>
      <c r="X17508" s="45"/>
      <c r="Y17508" s="45"/>
      <c r="AE17508" s="45"/>
      <c r="AV17508" s="45"/>
    </row>
    <row r="17509" spans="22:48" x14ac:dyDescent="0.15">
      <c r="V17509" s="45"/>
      <c r="W17509" s="45"/>
      <c r="X17509" s="45"/>
      <c r="Y17509" s="45"/>
      <c r="AE17509" s="45"/>
      <c r="AV17509" s="45"/>
    </row>
    <row r="17510" spans="22:48" x14ac:dyDescent="0.15">
      <c r="V17510" s="45"/>
      <c r="W17510" s="45"/>
      <c r="X17510" s="45"/>
      <c r="Y17510" s="45"/>
      <c r="AE17510" s="45"/>
      <c r="AV17510" s="45"/>
    </row>
    <row r="17511" spans="22:48" x14ac:dyDescent="0.15">
      <c r="V17511" s="45"/>
      <c r="W17511" s="45"/>
      <c r="X17511" s="45"/>
      <c r="Y17511" s="45"/>
      <c r="AE17511" s="45"/>
      <c r="AV17511" s="45"/>
    </row>
    <row r="17512" spans="22:48" x14ac:dyDescent="0.15">
      <c r="V17512" s="45"/>
      <c r="W17512" s="45"/>
      <c r="X17512" s="45"/>
      <c r="Y17512" s="45"/>
      <c r="AE17512" s="45"/>
      <c r="AV17512" s="45"/>
    </row>
    <row r="17513" spans="22:48" x14ac:dyDescent="0.15">
      <c r="V17513" s="45"/>
      <c r="W17513" s="45"/>
      <c r="X17513" s="45"/>
      <c r="Y17513" s="45"/>
      <c r="AE17513" s="45"/>
      <c r="AV17513" s="45"/>
    </row>
    <row r="17514" spans="22:48" x14ac:dyDescent="0.15">
      <c r="V17514" s="45"/>
      <c r="W17514" s="45"/>
      <c r="X17514" s="45"/>
      <c r="Y17514" s="45"/>
      <c r="AE17514" s="45"/>
      <c r="AV17514" s="45"/>
    </row>
    <row r="17515" spans="22:48" x14ac:dyDescent="0.15">
      <c r="V17515" s="45"/>
      <c r="W17515" s="45"/>
      <c r="X17515" s="45"/>
      <c r="Y17515" s="45"/>
      <c r="AE17515" s="45"/>
      <c r="AV17515" s="45"/>
    </row>
    <row r="17516" spans="22:48" x14ac:dyDescent="0.15">
      <c r="V17516" s="45"/>
      <c r="W17516" s="45"/>
      <c r="X17516" s="45"/>
      <c r="Y17516" s="45"/>
      <c r="AE17516" s="45"/>
      <c r="AV17516" s="45"/>
    </row>
    <row r="17517" spans="22:48" x14ac:dyDescent="0.15">
      <c r="V17517" s="45"/>
      <c r="W17517" s="45"/>
      <c r="X17517" s="45"/>
      <c r="Y17517" s="45"/>
      <c r="AE17517" s="45"/>
      <c r="AV17517" s="45"/>
    </row>
    <row r="17518" spans="22:48" x14ac:dyDescent="0.15">
      <c r="V17518" s="45"/>
      <c r="W17518" s="45"/>
      <c r="X17518" s="45"/>
      <c r="Y17518" s="45"/>
      <c r="AE17518" s="45"/>
      <c r="AV17518" s="45"/>
    </row>
    <row r="17519" spans="22:48" x14ac:dyDescent="0.15">
      <c r="V17519" s="45"/>
      <c r="W17519" s="45"/>
      <c r="X17519" s="45"/>
      <c r="Y17519" s="45"/>
      <c r="AE17519" s="45"/>
      <c r="AV17519" s="45"/>
    </row>
    <row r="17520" spans="22:48" x14ac:dyDescent="0.15">
      <c r="V17520" s="45"/>
      <c r="W17520" s="45"/>
      <c r="X17520" s="45"/>
      <c r="Y17520" s="45"/>
      <c r="AE17520" s="45"/>
      <c r="AV17520" s="45"/>
    </row>
    <row r="17521" spans="22:48" x14ac:dyDescent="0.15">
      <c r="V17521" s="45"/>
      <c r="W17521" s="45"/>
      <c r="X17521" s="45"/>
      <c r="Y17521" s="45"/>
      <c r="AE17521" s="45"/>
      <c r="AV17521" s="45"/>
    </row>
    <row r="17522" spans="22:48" x14ac:dyDescent="0.15">
      <c r="V17522" s="45"/>
      <c r="W17522" s="45"/>
      <c r="X17522" s="45"/>
      <c r="Y17522" s="45"/>
      <c r="AE17522" s="45"/>
      <c r="AV17522" s="45"/>
    </row>
    <row r="17523" spans="22:48" x14ac:dyDescent="0.15">
      <c r="V17523" s="45"/>
      <c r="W17523" s="45"/>
      <c r="X17523" s="45"/>
      <c r="Y17523" s="45"/>
      <c r="AE17523" s="45"/>
      <c r="AV17523" s="45"/>
    </row>
    <row r="17524" spans="22:48" x14ac:dyDescent="0.15">
      <c r="V17524" s="45"/>
      <c r="W17524" s="45"/>
      <c r="X17524" s="45"/>
      <c r="Y17524" s="45"/>
      <c r="AE17524" s="45"/>
      <c r="AV17524" s="45"/>
    </row>
    <row r="17525" spans="22:48" x14ac:dyDescent="0.15">
      <c r="V17525" s="45"/>
      <c r="W17525" s="45"/>
      <c r="X17525" s="45"/>
      <c r="Y17525" s="45"/>
      <c r="AE17525" s="45"/>
      <c r="AV17525" s="45"/>
    </row>
    <row r="17526" spans="22:48" x14ac:dyDescent="0.15">
      <c r="V17526" s="45"/>
      <c r="W17526" s="45"/>
      <c r="X17526" s="45"/>
      <c r="Y17526" s="45"/>
      <c r="AE17526" s="45"/>
      <c r="AV17526" s="45"/>
    </row>
    <row r="17527" spans="22:48" x14ac:dyDescent="0.15">
      <c r="V17527" s="45"/>
      <c r="W17527" s="45"/>
      <c r="X17527" s="45"/>
      <c r="Y17527" s="45"/>
      <c r="AE17527" s="45"/>
      <c r="AV17527" s="45"/>
    </row>
    <row r="17528" spans="22:48" x14ac:dyDescent="0.15">
      <c r="V17528" s="45"/>
      <c r="W17528" s="45"/>
      <c r="X17528" s="45"/>
      <c r="Y17528" s="45"/>
      <c r="AE17528" s="45"/>
      <c r="AV17528" s="45"/>
    </row>
    <row r="17529" spans="22:48" x14ac:dyDescent="0.15">
      <c r="V17529" s="45"/>
      <c r="W17529" s="45"/>
      <c r="X17529" s="45"/>
      <c r="Y17529" s="45"/>
      <c r="AE17529" s="45"/>
      <c r="AV17529" s="45"/>
    </row>
    <row r="17530" spans="22:48" x14ac:dyDescent="0.15">
      <c r="V17530" s="45"/>
      <c r="W17530" s="45"/>
      <c r="X17530" s="45"/>
      <c r="Y17530" s="45"/>
      <c r="AE17530" s="45"/>
      <c r="AV17530" s="45"/>
    </row>
    <row r="17531" spans="22:48" x14ac:dyDescent="0.15">
      <c r="V17531" s="45"/>
      <c r="W17531" s="45"/>
      <c r="X17531" s="45"/>
      <c r="Y17531" s="45"/>
      <c r="AE17531" s="45"/>
      <c r="AV17531" s="45"/>
    </row>
    <row r="17532" spans="22:48" x14ac:dyDescent="0.15">
      <c r="V17532" s="45"/>
      <c r="W17532" s="45"/>
      <c r="X17532" s="45"/>
      <c r="Y17532" s="45"/>
      <c r="AE17532" s="45"/>
      <c r="AV17532" s="45"/>
    </row>
    <row r="17533" spans="22:48" x14ac:dyDescent="0.15">
      <c r="V17533" s="45"/>
      <c r="W17533" s="45"/>
      <c r="X17533" s="45"/>
      <c r="Y17533" s="45"/>
      <c r="AE17533" s="45"/>
      <c r="AV17533" s="45"/>
    </row>
    <row r="17534" spans="22:48" x14ac:dyDescent="0.15">
      <c r="V17534" s="45"/>
      <c r="W17534" s="45"/>
      <c r="X17534" s="45"/>
      <c r="Y17534" s="45"/>
      <c r="AE17534" s="45"/>
      <c r="AV17534" s="45"/>
    </row>
    <row r="17535" spans="22:48" x14ac:dyDescent="0.15">
      <c r="V17535" s="45"/>
      <c r="W17535" s="45"/>
      <c r="X17535" s="45"/>
      <c r="Y17535" s="45"/>
      <c r="AE17535" s="45"/>
      <c r="AV17535" s="45"/>
    </row>
    <row r="17536" spans="22:48" x14ac:dyDescent="0.15">
      <c r="V17536" s="45"/>
      <c r="W17536" s="45"/>
      <c r="X17536" s="45"/>
      <c r="Y17536" s="45"/>
      <c r="AE17536" s="45"/>
      <c r="AV17536" s="45"/>
    </row>
    <row r="17537" spans="22:48" x14ac:dyDescent="0.15">
      <c r="V17537" s="45"/>
      <c r="W17537" s="45"/>
      <c r="X17537" s="45"/>
      <c r="Y17537" s="45"/>
      <c r="AE17537" s="45"/>
      <c r="AV17537" s="45"/>
    </row>
    <row r="17538" spans="22:48" x14ac:dyDescent="0.15">
      <c r="V17538" s="45"/>
      <c r="W17538" s="45"/>
      <c r="X17538" s="45"/>
      <c r="Y17538" s="45"/>
      <c r="AE17538" s="45"/>
      <c r="AV17538" s="45"/>
    </row>
    <row r="17539" spans="22:48" x14ac:dyDescent="0.15">
      <c r="V17539" s="45"/>
      <c r="W17539" s="45"/>
      <c r="X17539" s="45"/>
      <c r="Y17539" s="45"/>
      <c r="AE17539" s="45"/>
      <c r="AV17539" s="45"/>
    </row>
    <row r="17540" spans="22:48" x14ac:dyDescent="0.15">
      <c r="V17540" s="45"/>
      <c r="W17540" s="45"/>
      <c r="X17540" s="45"/>
      <c r="Y17540" s="45"/>
      <c r="AE17540" s="45"/>
      <c r="AV17540" s="45"/>
    </row>
    <row r="17541" spans="22:48" x14ac:dyDescent="0.15">
      <c r="V17541" s="45"/>
      <c r="W17541" s="45"/>
      <c r="X17541" s="45"/>
      <c r="Y17541" s="45"/>
      <c r="AE17541" s="45"/>
      <c r="AV17541" s="45"/>
    </row>
    <row r="17542" spans="22:48" x14ac:dyDescent="0.15">
      <c r="V17542" s="45"/>
      <c r="W17542" s="45"/>
      <c r="X17542" s="45"/>
      <c r="Y17542" s="45"/>
      <c r="AE17542" s="45"/>
      <c r="AV17542" s="45"/>
    </row>
    <row r="17543" spans="22:48" x14ac:dyDescent="0.15">
      <c r="V17543" s="45"/>
      <c r="W17543" s="45"/>
      <c r="X17543" s="45"/>
      <c r="Y17543" s="45"/>
      <c r="AE17543" s="45"/>
      <c r="AV17543" s="45"/>
    </row>
    <row r="17544" spans="22:48" x14ac:dyDescent="0.15">
      <c r="V17544" s="45"/>
      <c r="W17544" s="45"/>
      <c r="X17544" s="45"/>
      <c r="Y17544" s="45"/>
      <c r="AE17544" s="45"/>
      <c r="AV17544" s="45"/>
    </row>
    <row r="17545" spans="22:48" x14ac:dyDescent="0.15">
      <c r="V17545" s="45"/>
      <c r="W17545" s="45"/>
      <c r="X17545" s="45"/>
      <c r="Y17545" s="45"/>
      <c r="AE17545" s="45"/>
      <c r="AV17545" s="45"/>
    </row>
    <row r="17546" spans="22:48" x14ac:dyDescent="0.15">
      <c r="V17546" s="45"/>
      <c r="W17546" s="45"/>
      <c r="X17546" s="45"/>
      <c r="Y17546" s="45"/>
      <c r="AE17546" s="45"/>
      <c r="AV17546" s="45"/>
    </row>
    <row r="17547" spans="22:48" x14ac:dyDescent="0.15">
      <c r="V17547" s="45"/>
      <c r="W17547" s="45"/>
      <c r="X17547" s="45"/>
      <c r="Y17547" s="45"/>
      <c r="AE17547" s="45"/>
      <c r="AV17547" s="45"/>
    </row>
    <row r="17548" spans="22:48" x14ac:dyDescent="0.15">
      <c r="V17548" s="45"/>
      <c r="W17548" s="45"/>
      <c r="X17548" s="45"/>
      <c r="Y17548" s="45"/>
      <c r="AE17548" s="45"/>
      <c r="AV17548" s="45"/>
    </row>
    <row r="17549" spans="22:48" x14ac:dyDescent="0.15">
      <c r="V17549" s="45"/>
      <c r="W17549" s="45"/>
      <c r="X17549" s="45"/>
      <c r="Y17549" s="45"/>
      <c r="AE17549" s="45"/>
      <c r="AV17549" s="45"/>
    </row>
    <row r="17550" spans="22:48" x14ac:dyDescent="0.15">
      <c r="V17550" s="45"/>
      <c r="W17550" s="45"/>
      <c r="X17550" s="45"/>
      <c r="Y17550" s="45"/>
      <c r="AE17550" s="45"/>
      <c r="AV17550" s="45"/>
    </row>
    <row r="17551" spans="22:48" x14ac:dyDescent="0.15">
      <c r="V17551" s="45"/>
      <c r="W17551" s="45"/>
      <c r="X17551" s="45"/>
      <c r="Y17551" s="45"/>
      <c r="AE17551" s="45"/>
      <c r="AV17551" s="45"/>
    </row>
    <row r="17552" spans="22:48" x14ac:dyDescent="0.15">
      <c r="V17552" s="45"/>
      <c r="W17552" s="45"/>
      <c r="X17552" s="45"/>
      <c r="Y17552" s="45"/>
      <c r="AE17552" s="45"/>
      <c r="AV17552" s="45"/>
    </row>
    <row r="17553" spans="22:48" x14ac:dyDescent="0.15">
      <c r="V17553" s="45"/>
      <c r="W17553" s="45"/>
      <c r="X17553" s="45"/>
      <c r="Y17553" s="45"/>
      <c r="AE17553" s="45"/>
      <c r="AV17553" s="45"/>
    </row>
    <row r="17554" spans="22:48" x14ac:dyDescent="0.15">
      <c r="V17554" s="45"/>
      <c r="W17554" s="45"/>
      <c r="X17554" s="45"/>
      <c r="Y17554" s="45"/>
      <c r="AE17554" s="45"/>
      <c r="AV17554" s="45"/>
    </row>
    <row r="17555" spans="22:48" x14ac:dyDescent="0.15">
      <c r="V17555" s="45"/>
      <c r="W17555" s="45"/>
      <c r="X17555" s="45"/>
      <c r="Y17555" s="45"/>
      <c r="AE17555" s="45"/>
      <c r="AV17555" s="45"/>
    </row>
    <row r="17556" spans="22:48" x14ac:dyDescent="0.15">
      <c r="V17556" s="45"/>
      <c r="W17556" s="45"/>
      <c r="X17556" s="45"/>
      <c r="Y17556" s="45"/>
      <c r="AE17556" s="45"/>
      <c r="AV17556" s="45"/>
    </row>
    <row r="17557" spans="22:48" x14ac:dyDescent="0.15">
      <c r="V17557" s="45"/>
      <c r="W17557" s="45"/>
      <c r="X17557" s="45"/>
      <c r="Y17557" s="45"/>
      <c r="AE17557" s="45"/>
      <c r="AV17557" s="45"/>
    </row>
    <row r="17558" spans="22:48" x14ac:dyDescent="0.15">
      <c r="V17558" s="45"/>
      <c r="W17558" s="45"/>
      <c r="X17558" s="45"/>
      <c r="Y17558" s="45"/>
      <c r="AE17558" s="45"/>
      <c r="AV17558" s="45"/>
    </row>
    <row r="17559" spans="22:48" x14ac:dyDescent="0.15">
      <c r="V17559" s="45"/>
      <c r="W17559" s="45"/>
      <c r="X17559" s="45"/>
      <c r="Y17559" s="45"/>
      <c r="AE17559" s="45"/>
      <c r="AV17559" s="45"/>
    </row>
    <row r="17560" spans="22:48" x14ac:dyDescent="0.15">
      <c r="V17560" s="45"/>
      <c r="W17560" s="45"/>
      <c r="X17560" s="45"/>
      <c r="Y17560" s="45"/>
      <c r="AE17560" s="45"/>
      <c r="AV17560" s="45"/>
    </row>
    <row r="17561" spans="22:48" x14ac:dyDescent="0.15">
      <c r="V17561" s="45"/>
      <c r="W17561" s="45"/>
      <c r="X17561" s="45"/>
      <c r="Y17561" s="45"/>
      <c r="AE17561" s="45"/>
      <c r="AV17561" s="45"/>
    </row>
    <row r="17562" spans="22:48" x14ac:dyDescent="0.15">
      <c r="V17562" s="45"/>
      <c r="W17562" s="45"/>
      <c r="X17562" s="45"/>
      <c r="Y17562" s="45"/>
      <c r="AE17562" s="45"/>
      <c r="AV17562" s="45"/>
    </row>
    <row r="17563" spans="22:48" x14ac:dyDescent="0.15">
      <c r="V17563" s="45"/>
      <c r="W17563" s="45"/>
      <c r="X17563" s="45"/>
      <c r="Y17563" s="45"/>
      <c r="AE17563" s="45"/>
      <c r="AV17563" s="45"/>
    </row>
    <row r="17564" spans="22:48" x14ac:dyDescent="0.15">
      <c r="V17564" s="45"/>
      <c r="W17564" s="45"/>
      <c r="X17564" s="45"/>
      <c r="Y17564" s="45"/>
      <c r="AE17564" s="45"/>
      <c r="AV17564" s="45"/>
    </row>
    <row r="17565" spans="22:48" x14ac:dyDescent="0.15">
      <c r="V17565" s="45"/>
      <c r="W17565" s="45"/>
      <c r="X17565" s="45"/>
      <c r="Y17565" s="45"/>
      <c r="AE17565" s="45"/>
      <c r="AV17565" s="45"/>
    </row>
    <row r="17566" spans="22:48" x14ac:dyDescent="0.15">
      <c r="V17566" s="45"/>
      <c r="W17566" s="45"/>
      <c r="X17566" s="45"/>
      <c r="Y17566" s="45"/>
      <c r="AE17566" s="45"/>
      <c r="AV17566" s="45"/>
    </row>
    <row r="17567" spans="22:48" x14ac:dyDescent="0.15">
      <c r="V17567" s="45"/>
      <c r="W17567" s="45"/>
      <c r="X17567" s="45"/>
      <c r="Y17567" s="45"/>
      <c r="AE17567" s="45"/>
      <c r="AV17567" s="45"/>
    </row>
    <row r="17568" spans="22:48" x14ac:dyDescent="0.15">
      <c r="V17568" s="45"/>
      <c r="W17568" s="45"/>
      <c r="X17568" s="45"/>
      <c r="Y17568" s="45"/>
      <c r="AE17568" s="45"/>
      <c r="AV17568" s="45"/>
    </row>
    <row r="17569" spans="22:48" x14ac:dyDescent="0.15">
      <c r="V17569" s="45"/>
      <c r="W17569" s="45"/>
      <c r="X17569" s="45"/>
      <c r="Y17569" s="45"/>
      <c r="AE17569" s="45"/>
      <c r="AV17569" s="45"/>
    </row>
    <row r="17570" spans="22:48" x14ac:dyDescent="0.15">
      <c r="V17570" s="45"/>
      <c r="W17570" s="45"/>
      <c r="X17570" s="45"/>
      <c r="Y17570" s="45"/>
      <c r="AE17570" s="45"/>
      <c r="AV17570" s="45"/>
    </row>
    <row r="17571" spans="22:48" x14ac:dyDescent="0.15">
      <c r="V17571" s="45"/>
      <c r="W17571" s="45"/>
      <c r="X17571" s="45"/>
      <c r="Y17571" s="45"/>
      <c r="AE17571" s="45"/>
      <c r="AV17571" s="45"/>
    </row>
    <row r="17572" spans="22:48" x14ac:dyDescent="0.15">
      <c r="V17572" s="45"/>
      <c r="W17572" s="45"/>
      <c r="X17572" s="45"/>
      <c r="Y17572" s="45"/>
      <c r="AE17572" s="45"/>
      <c r="AV17572" s="45"/>
    </row>
    <row r="17573" spans="22:48" x14ac:dyDescent="0.15">
      <c r="V17573" s="45"/>
      <c r="W17573" s="45"/>
      <c r="X17573" s="45"/>
      <c r="Y17573" s="45"/>
      <c r="AE17573" s="45"/>
      <c r="AV17573" s="45"/>
    </row>
    <row r="17574" spans="22:48" x14ac:dyDescent="0.15">
      <c r="V17574" s="45"/>
      <c r="W17574" s="45"/>
      <c r="X17574" s="45"/>
      <c r="Y17574" s="45"/>
      <c r="AE17574" s="45"/>
      <c r="AV17574" s="45"/>
    </row>
    <row r="17575" spans="22:48" x14ac:dyDescent="0.15">
      <c r="V17575" s="45"/>
      <c r="W17575" s="45"/>
      <c r="X17575" s="45"/>
      <c r="Y17575" s="45"/>
      <c r="AE17575" s="45"/>
      <c r="AV17575" s="45"/>
    </row>
    <row r="17576" spans="22:48" x14ac:dyDescent="0.15">
      <c r="V17576" s="45"/>
      <c r="W17576" s="45"/>
      <c r="X17576" s="45"/>
      <c r="Y17576" s="45"/>
      <c r="AE17576" s="45"/>
      <c r="AV17576" s="45"/>
    </row>
    <row r="17577" spans="22:48" x14ac:dyDescent="0.15">
      <c r="V17577" s="45"/>
      <c r="W17577" s="45"/>
      <c r="X17577" s="45"/>
      <c r="Y17577" s="45"/>
      <c r="AE17577" s="45"/>
      <c r="AV17577" s="45"/>
    </row>
    <row r="17578" spans="22:48" x14ac:dyDescent="0.15">
      <c r="V17578" s="45"/>
      <c r="W17578" s="45"/>
      <c r="X17578" s="45"/>
      <c r="Y17578" s="45"/>
      <c r="AE17578" s="45"/>
      <c r="AV17578" s="45"/>
    </row>
    <row r="17579" spans="22:48" x14ac:dyDescent="0.15">
      <c r="V17579" s="45"/>
      <c r="W17579" s="45"/>
      <c r="X17579" s="45"/>
      <c r="Y17579" s="45"/>
      <c r="AE17579" s="45"/>
      <c r="AV17579" s="45"/>
    </row>
    <row r="17580" spans="22:48" x14ac:dyDescent="0.15">
      <c r="V17580" s="45"/>
      <c r="W17580" s="45"/>
      <c r="X17580" s="45"/>
      <c r="Y17580" s="45"/>
      <c r="AE17580" s="45"/>
      <c r="AV17580" s="45"/>
    </row>
    <row r="17581" spans="22:48" x14ac:dyDescent="0.15">
      <c r="V17581" s="45"/>
      <c r="W17581" s="45"/>
      <c r="X17581" s="45"/>
      <c r="Y17581" s="45"/>
      <c r="AE17581" s="45"/>
      <c r="AV17581" s="45"/>
    </row>
    <row r="17582" spans="22:48" x14ac:dyDescent="0.15">
      <c r="V17582" s="45"/>
      <c r="W17582" s="45"/>
      <c r="X17582" s="45"/>
      <c r="Y17582" s="45"/>
      <c r="AE17582" s="45"/>
      <c r="AV17582" s="45"/>
    </row>
    <row r="17583" spans="22:48" x14ac:dyDescent="0.15">
      <c r="V17583" s="45"/>
      <c r="W17583" s="45"/>
      <c r="X17583" s="45"/>
      <c r="Y17583" s="45"/>
      <c r="AE17583" s="45"/>
      <c r="AV17583" s="45"/>
    </row>
    <row r="17584" spans="22:48" x14ac:dyDescent="0.15">
      <c r="V17584" s="45"/>
      <c r="W17584" s="45"/>
      <c r="X17584" s="45"/>
      <c r="Y17584" s="45"/>
      <c r="AE17584" s="45"/>
      <c r="AV17584" s="45"/>
    </row>
    <row r="17585" spans="22:48" x14ac:dyDescent="0.15">
      <c r="V17585" s="45"/>
      <c r="W17585" s="45"/>
      <c r="X17585" s="45"/>
      <c r="Y17585" s="45"/>
      <c r="AE17585" s="45"/>
      <c r="AV17585" s="45"/>
    </row>
    <row r="17586" spans="22:48" x14ac:dyDescent="0.15">
      <c r="V17586" s="45"/>
      <c r="W17586" s="45"/>
      <c r="X17586" s="45"/>
      <c r="Y17586" s="45"/>
      <c r="AE17586" s="45"/>
      <c r="AV17586" s="45"/>
    </row>
    <row r="17587" spans="22:48" x14ac:dyDescent="0.15">
      <c r="V17587" s="45"/>
      <c r="W17587" s="45"/>
      <c r="X17587" s="45"/>
      <c r="Y17587" s="45"/>
      <c r="AE17587" s="45"/>
      <c r="AV17587" s="45"/>
    </row>
    <row r="17588" spans="22:48" x14ac:dyDescent="0.15">
      <c r="V17588" s="45"/>
      <c r="W17588" s="45"/>
      <c r="X17588" s="45"/>
      <c r="Y17588" s="45"/>
      <c r="AE17588" s="45"/>
      <c r="AV17588" s="45"/>
    </row>
    <row r="17589" spans="22:48" x14ac:dyDescent="0.15">
      <c r="V17589" s="45"/>
      <c r="W17589" s="45"/>
      <c r="X17589" s="45"/>
      <c r="Y17589" s="45"/>
      <c r="AE17589" s="45"/>
      <c r="AV17589" s="45"/>
    </row>
    <row r="17590" spans="22:48" x14ac:dyDescent="0.15">
      <c r="V17590" s="45"/>
      <c r="W17590" s="45"/>
      <c r="X17590" s="45"/>
      <c r="Y17590" s="45"/>
      <c r="AE17590" s="45"/>
      <c r="AV17590" s="45"/>
    </row>
    <row r="17591" spans="22:48" x14ac:dyDescent="0.15">
      <c r="V17591" s="45"/>
      <c r="W17591" s="45"/>
      <c r="X17591" s="45"/>
      <c r="Y17591" s="45"/>
      <c r="AE17591" s="45"/>
      <c r="AV17591" s="45"/>
    </row>
    <row r="17592" spans="22:48" x14ac:dyDescent="0.15">
      <c r="V17592" s="45"/>
      <c r="W17592" s="45"/>
      <c r="X17592" s="45"/>
      <c r="Y17592" s="45"/>
      <c r="AE17592" s="45"/>
      <c r="AV17592" s="45"/>
    </row>
    <row r="17593" spans="22:48" x14ac:dyDescent="0.15">
      <c r="V17593" s="45"/>
      <c r="W17593" s="45"/>
      <c r="X17593" s="45"/>
      <c r="Y17593" s="45"/>
      <c r="AE17593" s="45"/>
      <c r="AV17593" s="45"/>
    </row>
    <row r="17594" spans="22:48" x14ac:dyDescent="0.15">
      <c r="V17594" s="45"/>
      <c r="W17594" s="45"/>
      <c r="X17594" s="45"/>
      <c r="Y17594" s="45"/>
      <c r="AE17594" s="45"/>
      <c r="AV17594" s="45"/>
    </row>
    <row r="17595" spans="22:48" x14ac:dyDescent="0.15">
      <c r="V17595" s="45"/>
      <c r="W17595" s="45"/>
      <c r="X17595" s="45"/>
      <c r="Y17595" s="45"/>
      <c r="AE17595" s="45"/>
      <c r="AV17595" s="45"/>
    </row>
    <row r="17596" spans="22:48" x14ac:dyDescent="0.15">
      <c r="V17596" s="45"/>
      <c r="W17596" s="45"/>
      <c r="X17596" s="45"/>
      <c r="Y17596" s="45"/>
      <c r="AE17596" s="45"/>
      <c r="AV17596" s="45"/>
    </row>
    <row r="17597" spans="22:48" x14ac:dyDescent="0.15">
      <c r="V17597" s="45"/>
      <c r="W17597" s="45"/>
      <c r="X17597" s="45"/>
      <c r="Y17597" s="45"/>
      <c r="AE17597" s="45"/>
      <c r="AV17597" s="45"/>
    </row>
    <row r="17598" spans="22:48" x14ac:dyDescent="0.15">
      <c r="V17598" s="45"/>
      <c r="W17598" s="45"/>
      <c r="X17598" s="45"/>
      <c r="Y17598" s="45"/>
      <c r="AE17598" s="45"/>
      <c r="AV17598" s="45"/>
    </row>
    <row r="17599" spans="22:48" x14ac:dyDescent="0.15">
      <c r="V17599" s="45"/>
      <c r="W17599" s="45"/>
      <c r="X17599" s="45"/>
      <c r="Y17599" s="45"/>
      <c r="AE17599" s="45"/>
      <c r="AV17599" s="45"/>
    </row>
    <row r="17600" spans="22:48" x14ac:dyDescent="0.15">
      <c r="V17600" s="45"/>
      <c r="W17600" s="45"/>
      <c r="X17600" s="45"/>
      <c r="Y17600" s="45"/>
      <c r="AE17600" s="45"/>
      <c r="AV17600" s="45"/>
    </row>
    <row r="17601" spans="22:48" x14ac:dyDescent="0.15">
      <c r="V17601" s="45"/>
      <c r="W17601" s="45"/>
      <c r="X17601" s="45"/>
      <c r="Y17601" s="45"/>
      <c r="AE17601" s="45"/>
      <c r="AV17601" s="45"/>
    </row>
    <row r="17602" spans="22:48" x14ac:dyDescent="0.15">
      <c r="V17602" s="45"/>
      <c r="W17602" s="45"/>
      <c r="X17602" s="45"/>
      <c r="Y17602" s="45"/>
      <c r="AE17602" s="45"/>
      <c r="AV17602" s="45"/>
    </row>
    <row r="17603" spans="22:48" x14ac:dyDescent="0.15">
      <c r="V17603" s="45"/>
      <c r="W17603" s="45"/>
      <c r="X17603" s="45"/>
      <c r="Y17603" s="45"/>
      <c r="AE17603" s="45"/>
      <c r="AV17603" s="45"/>
    </row>
    <row r="17604" spans="22:48" x14ac:dyDescent="0.15">
      <c r="V17604" s="45"/>
      <c r="W17604" s="45"/>
      <c r="X17604" s="45"/>
      <c r="Y17604" s="45"/>
      <c r="AE17604" s="45"/>
      <c r="AV17604" s="45"/>
    </row>
    <row r="17605" spans="22:48" x14ac:dyDescent="0.15">
      <c r="V17605" s="45"/>
      <c r="W17605" s="45"/>
      <c r="X17605" s="45"/>
      <c r="Y17605" s="45"/>
      <c r="AE17605" s="45"/>
      <c r="AV17605" s="45"/>
    </row>
    <row r="17606" spans="22:48" x14ac:dyDescent="0.15">
      <c r="V17606" s="45"/>
      <c r="W17606" s="45"/>
      <c r="X17606" s="45"/>
      <c r="Y17606" s="45"/>
      <c r="AE17606" s="45"/>
      <c r="AV17606" s="45"/>
    </row>
    <row r="17607" spans="22:48" x14ac:dyDescent="0.15">
      <c r="V17607" s="45"/>
      <c r="W17607" s="45"/>
      <c r="X17607" s="45"/>
      <c r="Y17607" s="45"/>
      <c r="AE17607" s="45"/>
      <c r="AV17607" s="45"/>
    </row>
    <row r="17608" spans="22:48" x14ac:dyDescent="0.15">
      <c r="V17608" s="45"/>
      <c r="W17608" s="45"/>
      <c r="X17608" s="45"/>
      <c r="Y17608" s="45"/>
      <c r="AE17608" s="45"/>
      <c r="AV17608" s="45"/>
    </row>
    <row r="17609" spans="22:48" x14ac:dyDescent="0.15">
      <c r="V17609" s="45"/>
      <c r="W17609" s="45"/>
      <c r="X17609" s="45"/>
      <c r="Y17609" s="45"/>
      <c r="AE17609" s="45"/>
      <c r="AV17609" s="45"/>
    </row>
    <row r="17610" spans="22:48" x14ac:dyDescent="0.15">
      <c r="V17610" s="45"/>
      <c r="W17610" s="45"/>
      <c r="X17610" s="45"/>
      <c r="Y17610" s="45"/>
      <c r="AE17610" s="45"/>
      <c r="AV17610" s="45"/>
    </row>
    <row r="17611" spans="22:48" x14ac:dyDescent="0.15">
      <c r="V17611" s="45"/>
      <c r="W17611" s="45"/>
      <c r="X17611" s="45"/>
      <c r="Y17611" s="45"/>
      <c r="AE17611" s="45"/>
      <c r="AV17611" s="45"/>
    </row>
    <row r="17612" spans="22:48" x14ac:dyDescent="0.15">
      <c r="V17612" s="45"/>
      <c r="W17612" s="45"/>
      <c r="X17612" s="45"/>
      <c r="Y17612" s="45"/>
      <c r="AE17612" s="45"/>
      <c r="AV17612" s="45"/>
    </row>
    <row r="17613" spans="22:48" x14ac:dyDescent="0.15">
      <c r="V17613" s="45"/>
      <c r="W17613" s="45"/>
      <c r="X17613" s="45"/>
      <c r="Y17613" s="45"/>
      <c r="AE17613" s="45"/>
      <c r="AV17613" s="45"/>
    </row>
    <row r="17614" spans="22:48" x14ac:dyDescent="0.15">
      <c r="V17614" s="45"/>
      <c r="W17614" s="45"/>
      <c r="X17614" s="45"/>
      <c r="Y17614" s="45"/>
      <c r="AE17614" s="45"/>
      <c r="AV17614" s="45"/>
    </row>
    <row r="17615" spans="22:48" x14ac:dyDescent="0.15">
      <c r="V17615" s="45"/>
      <c r="W17615" s="45"/>
      <c r="X17615" s="45"/>
      <c r="Y17615" s="45"/>
      <c r="AE17615" s="45"/>
      <c r="AV17615" s="45"/>
    </row>
    <row r="17616" spans="22:48" x14ac:dyDescent="0.15">
      <c r="V17616" s="45"/>
      <c r="W17616" s="45"/>
      <c r="X17616" s="45"/>
      <c r="Y17616" s="45"/>
      <c r="AE17616" s="45"/>
      <c r="AV17616" s="45"/>
    </row>
    <row r="17617" spans="22:48" x14ac:dyDescent="0.15">
      <c r="V17617" s="45"/>
      <c r="W17617" s="45"/>
      <c r="X17617" s="45"/>
      <c r="Y17617" s="45"/>
      <c r="AE17617" s="45"/>
      <c r="AV17617" s="45"/>
    </row>
    <row r="17618" spans="22:48" x14ac:dyDescent="0.15">
      <c r="V17618" s="45"/>
      <c r="W17618" s="45"/>
      <c r="X17618" s="45"/>
      <c r="Y17618" s="45"/>
      <c r="AE17618" s="45"/>
      <c r="AV17618" s="45"/>
    </row>
    <row r="17619" spans="22:48" x14ac:dyDescent="0.15">
      <c r="V17619" s="45"/>
      <c r="W17619" s="45"/>
      <c r="X17619" s="45"/>
      <c r="Y17619" s="45"/>
      <c r="AE17619" s="45"/>
      <c r="AV17619" s="45"/>
    </row>
    <row r="17620" spans="22:48" x14ac:dyDescent="0.15">
      <c r="V17620" s="45"/>
      <c r="W17620" s="45"/>
      <c r="X17620" s="45"/>
      <c r="Y17620" s="45"/>
      <c r="AE17620" s="45"/>
      <c r="AV17620" s="45"/>
    </row>
    <row r="17621" spans="22:48" x14ac:dyDescent="0.15">
      <c r="V17621" s="45"/>
      <c r="W17621" s="45"/>
      <c r="X17621" s="45"/>
      <c r="Y17621" s="45"/>
      <c r="AE17621" s="45"/>
      <c r="AV17621" s="45"/>
    </row>
    <row r="17622" spans="22:48" x14ac:dyDescent="0.15">
      <c r="V17622" s="45"/>
      <c r="W17622" s="45"/>
      <c r="X17622" s="45"/>
      <c r="Y17622" s="45"/>
      <c r="AE17622" s="45"/>
      <c r="AV17622" s="45"/>
    </row>
    <row r="17623" spans="22:48" x14ac:dyDescent="0.15">
      <c r="V17623" s="45"/>
      <c r="W17623" s="45"/>
      <c r="X17623" s="45"/>
      <c r="Y17623" s="45"/>
      <c r="AE17623" s="45"/>
      <c r="AV17623" s="45"/>
    </row>
    <row r="17624" spans="22:48" x14ac:dyDescent="0.15">
      <c r="V17624" s="45"/>
      <c r="W17624" s="45"/>
      <c r="X17624" s="45"/>
      <c r="Y17624" s="45"/>
      <c r="AE17624" s="45"/>
      <c r="AV17624" s="45"/>
    </row>
    <row r="17625" spans="22:48" x14ac:dyDescent="0.15">
      <c r="V17625" s="45"/>
      <c r="W17625" s="45"/>
      <c r="X17625" s="45"/>
      <c r="Y17625" s="45"/>
      <c r="AE17625" s="45"/>
      <c r="AV17625" s="45"/>
    </row>
    <row r="17626" spans="22:48" x14ac:dyDescent="0.15">
      <c r="V17626" s="45"/>
      <c r="W17626" s="45"/>
      <c r="X17626" s="45"/>
      <c r="Y17626" s="45"/>
      <c r="AE17626" s="45"/>
      <c r="AV17626" s="45"/>
    </row>
    <row r="17627" spans="22:48" x14ac:dyDescent="0.15">
      <c r="V17627" s="45"/>
      <c r="W17627" s="45"/>
      <c r="X17627" s="45"/>
      <c r="Y17627" s="45"/>
      <c r="AE17627" s="45"/>
      <c r="AV17627" s="45"/>
    </row>
    <row r="17628" spans="22:48" x14ac:dyDescent="0.15">
      <c r="V17628" s="45"/>
      <c r="W17628" s="45"/>
      <c r="X17628" s="45"/>
      <c r="Y17628" s="45"/>
      <c r="AE17628" s="45"/>
      <c r="AV17628" s="45"/>
    </row>
    <row r="17629" spans="22:48" x14ac:dyDescent="0.15">
      <c r="V17629" s="45"/>
      <c r="W17629" s="45"/>
      <c r="X17629" s="45"/>
      <c r="Y17629" s="45"/>
      <c r="AE17629" s="45"/>
      <c r="AV17629" s="45"/>
    </row>
    <row r="17630" spans="22:48" x14ac:dyDescent="0.15">
      <c r="V17630" s="45"/>
      <c r="W17630" s="45"/>
      <c r="X17630" s="45"/>
      <c r="Y17630" s="45"/>
      <c r="AE17630" s="45"/>
      <c r="AV17630" s="45"/>
    </row>
    <row r="17631" spans="22:48" x14ac:dyDescent="0.15">
      <c r="V17631" s="45"/>
      <c r="W17631" s="45"/>
      <c r="X17631" s="45"/>
      <c r="Y17631" s="45"/>
      <c r="AE17631" s="45"/>
      <c r="AV17631" s="45"/>
    </row>
    <row r="17632" spans="22:48" x14ac:dyDescent="0.15">
      <c r="V17632" s="45"/>
      <c r="W17632" s="45"/>
      <c r="X17632" s="45"/>
      <c r="Y17632" s="45"/>
      <c r="AE17632" s="45"/>
      <c r="AV17632" s="45"/>
    </row>
    <row r="17633" spans="22:48" x14ac:dyDescent="0.15">
      <c r="V17633" s="45"/>
      <c r="W17633" s="45"/>
      <c r="X17633" s="45"/>
      <c r="Y17633" s="45"/>
      <c r="AE17633" s="45"/>
      <c r="AV17633" s="45"/>
    </row>
    <row r="17634" spans="22:48" x14ac:dyDescent="0.15">
      <c r="V17634" s="45"/>
      <c r="W17634" s="45"/>
      <c r="X17634" s="45"/>
      <c r="Y17634" s="45"/>
      <c r="AE17634" s="45"/>
      <c r="AV17634" s="45"/>
    </row>
    <row r="17635" spans="22:48" x14ac:dyDescent="0.15">
      <c r="V17635" s="45"/>
      <c r="W17635" s="45"/>
      <c r="X17635" s="45"/>
      <c r="Y17635" s="45"/>
      <c r="AE17635" s="45"/>
      <c r="AV17635" s="45"/>
    </row>
    <row r="17636" spans="22:48" x14ac:dyDescent="0.15">
      <c r="V17636" s="45"/>
      <c r="W17636" s="45"/>
      <c r="X17636" s="45"/>
      <c r="Y17636" s="45"/>
      <c r="AE17636" s="45"/>
      <c r="AV17636" s="45"/>
    </row>
    <row r="17637" spans="22:48" x14ac:dyDescent="0.15">
      <c r="V17637" s="45"/>
      <c r="W17637" s="45"/>
      <c r="X17637" s="45"/>
      <c r="Y17637" s="45"/>
      <c r="AE17637" s="45"/>
      <c r="AV17637" s="45"/>
    </row>
    <row r="17638" spans="22:48" x14ac:dyDescent="0.15">
      <c r="V17638" s="45"/>
      <c r="W17638" s="45"/>
      <c r="X17638" s="45"/>
      <c r="Y17638" s="45"/>
      <c r="AE17638" s="45"/>
      <c r="AV17638" s="45"/>
    </row>
    <row r="17639" spans="22:48" x14ac:dyDescent="0.15">
      <c r="V17639" s="45"/>
      <c r="W17639" s="45"/>
      <c r="X17639" s="45"/>
      <c r="Y17639" s="45"/>
      <c r="AE17639" s="45"/>
      <c r="AV17639" s="45"/>
    </row>
    <row r="17640" spans="22:48" x14ac:dyDescent="0.15">
      <c r="V17640" s="45"/>
      <c r="W17640" s="45"/>
      <c r="X17640" s="45"/>
      <c r="Y17640" s="45"/>
      <c r="AE17640" s="45"/>
      <c r="AV17640" s="45"/>
    </row>
    <row r="17641" spans="22:48" x14ac:dyDescent="0.15">
      <c r="V17641" s="45"/>
      <c r="W17641" s="45"/>
      <c r="X17641" s="45"/>
      <c r="Y17641" s="45"/>
      <c r="AE17641" s="45"/>
      <c r="AV17641" s="45"/>
    </row>
    <row r="17642" spans="22:48" x14ac:dyDescent="0.15">
      <c r="V17642" s="45"/>
      <c r="W17642" s="45"/>
      <c r="X17642" s="45"/>
      <c r="Y17642" s="45"/>
      <c r="AE17642" s="45"/>
      <c r="AV17642" s="45"/>
    </row>
    <row r="17643" spans="22:48" x14ac:dyDescent="0.15">
      <c r="V17643" s="45"/>
      <c r="W17643" s="45"/>
      <c r="X17643" s="45"/>
      <c r="Y17643" s="45"/>
      <c r="AE17643" s="45"/>
      <c r="AV17643" s="45"/>
    </row>
    <row r="17644" spans="22:48" x14ac:dyDescent="0.15">
      <c r="V17644" s="45"/>
      <c r="W17644" s="45"/>
      <c r="X17644" s="45"/>
      <c r="Y17644" s="45"/>
      <c r="AE17644" s="45"/>
      <c r="AV17644" s="45"/>
    </row>
    <row r="17645" spans="22:48" x14ac:dyDescent="0.15">
      <c r="V17645" s="45"/>
      <c r="W17645" s="45"/>
      <c r="X17645" s="45"/>
      <c r="Y17645" s="45"/>
      <c r="AE17645" s="45"/>
      <c r="AV17645" s="45"/>
    </row>
    <row r="17646" spans="22:48" x14ac:dyDescent="0.15">
      <c r="V17646" s="45"/>
      <c r="W17646" s="45"/>
      <c r="X17646" s="45"/>
      <c r="Y17646" s="45"/>
      <c r="AE17646" s="45"/>
      <c r="AV17646" s="45"/>
    </row>
    <row r="17647" spans="22:48" x14ac:dyDescent="0.15">
      <c r="V17647" s="45"/>
      <c r="W17647" s="45"/>
      <c r="X17647" s="45"/>
      <c r="Y17647" s="45"/>
      <c r="AE17647" s="45"/>
      <c r="AV17647" s="45"/>
    </row>
    <row r="17648" spans="22:48" x14ac:dyDescent="0.15">
      <c r="V17648" s="45"/>
      <c r="W17648" s="45"/>
      <c r="X17648" s="45"/>
      <c r="Y17648" s="45"/>
      <c r="AE17648" s="45"/>
      <c r="AV17648" s="45"/>
    </row>
    <row r="17649" spans="22:48" x14ac:dyDescent="0.15">
      <c r="V17649" s="45"/>
      <c r="W17649" s="45"/>
      <c r="X17649" s="45"/>
      <c r="Y17649" s="45"/>
      <c r="AE17649" s="45"/>
      <c r="AV17649" s="45"/>
    </row>
    <row r="17650" spans="22:48" x14ac:dyDescent="0.15">
      <c r="V17650" s="45"/>
      <c r="W17650" s="45"/>
      <c r="X17650" s="45"/>
      <c r="Y17650" s="45"/>
      <c r="AE17650" s="45"/>
      <c r="AV17650" s="45"/>
    </row>
    <row r="17651" spans="22:48" x14ac:dyDescent="0.15">
      <c r="V17651" s="45"/>
      <c r="W17651" s="45"/>
      <c r="X17651" s="45"/>
      <c r="Y17651" s="45"/>
      <c r="AE17651" s="45"/>
      <c r="AV17651" s="45"/>
    </row>
    <row r="17652" spans="22:48" x14ac:dyDescent="0.15">
      <c r="V17652" s="45"/>
      <c r="W17652" s="45"/>
      <c r="X17652" s="45"/>
      <c r="Y17652" s="45"/>
      <c r="AE17652" s="45"/>
      <c r="AV17652" s="45"/>
    </row>
    <row r="17653" spans="22:48" x14ac:dyDescent="0.15">
      <c r="V17653" s="45"/>
      <c r="W17653" s="45"/>
      <c r="X17653" s="45"/>
      <c r="Y17653" s="45"/>
      <c r="AE17653" s="45"/>
      <c r="AV17653" s="45"/>
    </row>
    <row r="17654" spans="22:48" x14ac:dyDescent="0.15">
      <c r="V17654" s="45"/>
      <c r="W17654" s="45"/>
      <c r="X17654" s="45"/>
      <c r="Y17654" s="45"/>
      <c r="AE17654" s="45"/>
      <c r="AV17654" s="45"/>
    </row>
    <row r="17655" spans="22:48" x14ac:dyDescent="0.15">
      <c r="V17655" s="45"/>
      <c r="W17655" s="45"/>
      <c r="X17655" s="45"/>
      <c r="Y17655" s="45"/>
      <c r="AE17655" s="45"/>
      <c r="AV17655" s="45"/>
    </row>
    <row r="17656" spans="22:48" x14ac:dyDescent="0.15">
      <c r="V17656" s="45"/>
      <c r="W17656" s="45"/>
      <c r="X17656" s="45"/>
      <c r="Y17656" s="45"/>
      <c r="AE17656" s="45"/>
      <c r="AV17656" s="45"/>
    </row>
    <row r="17657" spans="22:48" x14ac:dyDescent="0.15">
      <c r="V17657" s="45"/>
      <c r="W17657" s="45"/>
      <c r="X17657" s="45"/>
      <c r="Y17657" s="45"/>
      <c r="AE17657" s="45"/>
      <c r="AV17657" s="45"/>
    </row>
    <row r="17658" spans="22:48" x14ac:dyDescent="0.15">
      <c r="V17658" s="45"/>
      <c r="W17658" s="45"/>
      <c r="X17658" s="45"/>
      <c r="Y17658" s="45"/>
      <c r="AE17658" s="45"/>
      <c r="AV17658" s="45"/>
    </row>
    <row r="17659" spans="22:48" x14ac:dyDescent="0.15">
      <c r="V17659" s="45"/>
      <c r="W17659" s="45"/>
      <c r="X17659" s="45"/>
      <c r="Y17659" s="45"/>
      <c r="AE17659" s="45"/>
      <c r="AV17659" s="45"/>
    </row>
    <row r="17660" spans="22:48" x14ac:dyDescent="0.15">
      <c r="V17660" s="45"/>
      <c r="W17660" s="45"/>
      <c r="X17660" s="45"/>
      <c r="Y17660" s="45"/>
      <c r="AE17660" s="45"/>
      <c r="AV17660" s="45"/>
    </row>
    <row r="17661" spans="22:48" x14ac:dyDescent="0.15">
      <c r="V17661" s="45"/>
      <c r="W17661" s="45"/>
      <c r="X17661" s="45"/>
      <c r="Y17661" s="45"/>
      <c r="AE17661" s="45"/>
      <c r="AV17661" s="45"/>
    </row>
    <row r="17662" spans="22:48" x14ac:dyDescent="0.15">
      <c r="V17662" s="45"/>
      <c r="W17662" s="45"/>
      <c r="X17662" s="45"/>
      <c r="Y17662" s="45"/>
      <c r="AE17662" s="45"/>
      <c r="AV17662" s="45"/>
    </row>
    <row r="17663" spans="22:48" x14ac:dyDescent="0.15">
      <c r="V17663" s="45"/>
      <c r="W17663" s="45"/>
      <c r="X17663" s="45"/>
      <c r="Y17663" s="45"/>
      <c r="AE17663" s="45"/>
      <c r="AV17663" s="45"/>
    </row>
    <row r="17664" spans="22:48" x14ac:dyDescent="0.15">
      <c r="V17664" s="45"/>
      <c r="W17664" s="45"/>
      <c r="X17664" s="45"/>
      <c r="Y17664" s="45"/>
      <c r="AE17664" s="45"/>
      <c r="AV17664" s="45"/>
    </row>
    <row r="17665" spans="22:48" x14ac:dyDescent="0.15">
      <c r="V17665" s="45"/>
      <c r="W17665" s="45"/>
      <c r="X17665" s="45"/>
      <c r="Y17665" s="45"/>
      <c r="AE17665" s="45"/>
      <c r="AV17665" s="45"/>
    </row>
    <row r="17666" spans="22:48" x14ac:dyDescent="0.15">
      <c r="V17666" s="45"/>
      <c r="W17666" s="45"/>
      <c r="X17666" s="45"/>
      <c r="Y17666" s="45"/>
      <c r="AE17666" s="45"/>
      <c r="AV17666" s="45"/>
    </row>
    <row r="17667" spans="22:48" x14ac:dyDescent="0.15">
      <c r="V17667" s="45"/>
      <c r="W17667" s="45"/>
      <c r="X17667" s="45"/>
      <c r="Y17667" s="45"/>
      <c r="AE17667" s="45"/>
      <c r="AV17667" s="45"/>
    </row>
    <row r="17668" spans="22:48" x14ac:dyDescent="0.15">
      <c r="V17668" s="45"/>
      <c r="W17668" s="45"/>
      <c r="X17668" s="45"/>
      <c r="Y17668" s="45"/>
      <c r="AE17668" s="45"/>
      <c r="AV17668" s="45"/>
    </row>
    <row r="17669" spans="22:48" x14ac:dyDescent="0.15">
      <c r="V17669" s="45"/>
      <c r="W17669" s="45"/>
      <c r="X17669" s="45"/>
      <c r="Y17669" s="45"/>
      <c r="AE17669" s="45"/>
      <c r="AV17669" s="45"/>
    </row>
    <row r="17670" spans="22:48" x14ac:dyDescent="0.15">
      <c r="V17670" s="45"/>
      <c r="W17670" s="45"/>
      <c r="X17670" s="45"/>
      <c r="Y17670" s="45"/>
      <c r="AE17670" s="45"/>
      <c r="AV17670" s="45"/>
    </row>
    <row r="17671" spans="22:48" x14ac:dyDescent="0.15">
      <c r="V17671" s="45"/>
      <c r="W17671" s="45"/>
      <c r="X17671" s="45"/>
      <c r="Y17671" s="45"/>
      <c r="AE17671" s="45"/>
      <c r="AV17671" s="45"/>
    </row>
    <row r="17672" spans="22:48" x14ac:dyDescent="0.15">
      <c r="V17672" s="45"/>
      <c r="W17672" s="45"/>
      <c r="X17672" s="45"/>
      <c r="Y17672" s="45"/>
      <c r="AE17672" s="45"/>
      <c r="AV17672" s="45"/>
    </row>
    <row r="17673" spans="22:48" x14ac:dyDescent="0.15">
      <c r="V17673" s="45"/>
      <c r="W17673" s="45"/>
      <c r="X17673" s="45"/>
      <c r="Y17673" s="45"/>
      <c r="AE17673" s="45"/>
      <c r="AV17673" s="45"/>
    </row>
    <row r="17674" spans="22:48" x14ac:dyDescent="0.15">
      <c r="V17674" s="45"/>
      <c r="W17674" s="45"/>
      <c r="X17674" s="45"/>
      <c r="Y17674" s="45"/>
      <c r="AE17674" s="45"/>
      <c r="AV17674" s="45"/>
    </row>
    <row r="17675" spans="22:48" x14ac:dyDescent="0.15">
      <c r="V17675" s="45"/>
      <c r="W17675" s="45"/>
      <c r="X17675" s="45"/>
      <c r="Y17675" s="45"/>
      <c r="AE17675" s="45"/>
      <c r="AV17675" s="45"/>
    </row>
    <row r="17676" spans="22:48" x14ac:dyDescent="0.15">
      <c r="V17676" s="45"/>
      <c r="W17676" s="45"/>
      <c r="X17676" s="45"/>
      <c r="Y17676" s="45"/>
      <c r="AE17676" s="45"/>
      <c r="AV17676" s="45"/>
    </row>
    <row r="17677" spans="22:48" x14ac:dyDescent="0.15">
      <c r="V17677" s="45"/>
      <c r="W17677" s="45"/>
      <c r="X17677" s="45"/>
      <c r="Y17677" s="45"/>
      <c r="AE17677" s="45"/>
      <c r="AV17677" s="45"/>
    </row>
    <row r="17678" spans="22:48" x14ac:dyDescent="0.15">
      <c r="V17678" s="45"/>
      <c r="W17678" s="45"/>
      <c r="X17678" s="45"/>
      <c r="Y17678" s="45"/>
      <c r="AE17678" s="45"/>
      <c r="AV17678" s="45"/>
    </row>
    <row r="17679" spans="22:48" x14ac:dyDescent="0.15">
      <c r="V17679" s="45"/>
      <c r="W17679" s="45"/>
      <c r="X17679" s="45"/>
      <c r="Y17679" s="45"/>
      <c r="AE17679" s="45"/>
      <c r="AV17679" s="45"/>
    </row>
    <row r="17680" spans="22:48" x14ac:dyDescent="0.15">
      <c r="V17680" s="45"/>
      <c r="W17680" s="45"/>
      <c r="X17680" s="45"/>
      <c r="Y17680" s="45"/>
      <c r="AE17680" s="45"/>
      <c r="AV17680" s="45"/>
    </row>
    <row r="17681" spans="22:48" x14ac:dyDescent="0.15">
      <c r="V17681" s="45"/>
      <c r="W17681" s="45"/>
      <c r="X17681" s="45"/>
      <c r="Y17681" s="45"/>
      <c r="AE17681" s="45"/>
      <c r="AV17681" s="45"/>
    </row>
    <row r="17682" spans="22:48" x14ac:dyDescent="0.15">
      <c r="V17682" s="45"/>
      <c r="W17682" s="45"/>
      <c r="X17682" s="45"/>
      <c r="Y17682" s="45"/>
      <c r="AE17682" s="45"/>
      <c r="AV17682" s="45"/>
    </row>
    <row r="17683" spans="22:48" x14ac:dyDescent="0.15">
      <c r="V17683" s="45"/>
      <c r="W17683" s="45"/>
      <c r="X17683" s="45"/>
      <c r="Y17683" s="45"/>
      <c r="AE17683" s="45"/>
      <c r="AV17683" s="45"/>
    </row>
    <row r="17684" spans="22:48" x14ac:dyDescent="0.15">
      <c r="V17684" s="45"/>
      <c r="W17684" s="45"/>
      <c r="X17684" s="45"/>
      <c r="Y17684" s="45"/>
      <c r="AE17684" s="45"/>
      <c r="AV17684" s="45"/>
    </row>
    <row r="17685" spans="22:48" x14ac:dyDescent="0.15">
      <c r="V17685" s="45"/>
      <c r="W17685" s="45"/>
      <c r="X17685" s="45"/>
      <c r="Y17685" s="45"/>
      <c r="AE17685" s="45"/>
      <c r="AV17685" s="45"/>
    </row>
    <row r="17686" spans="22:48" x14ac:dyDescent="0.15">
      <c r="V17686" s="45"/>
      <c r="W17686" s="45"/>
      <c r="X17686" s="45"/>
      <c r="Y17686" s="45"/>
      <c r="AE17686" s="45"/>
      <c r="AV17686" s="45"/>
    </row>
    <row r="17687" spans="22:48" x14ac:dyDescent="0.15">
      <c r="V17687" s="45"/>
      <c r="W17687" s="45"/>
      <c r="X17687" s="45"/>
      <c r="Y17687" s="45"/>
      <c r="AE17687" s="45"/>
      <c r="AV17687" s="45"/>
    </row>
    <row r="17688" spans="22:48" x14ac:dyDescent="0.15">
      <c r="V17688" s="45"/>
      <c r="W17688" s="45"/>
      <c r="X17688" s="45"/>
      <c r="Y17688" s="45"/>
      <c r="AE17688" s="45"/>
      <c r="AV17688" s="45"/>
    </row>
    <row r="17689" spans="22:48" x14ac:dyDescent="0.15">
      <c r="V17689" s="45"/>
      <c r="W17689" s="45"/>
      <c r="X17689" s="45"/>
      <c r="Y17689" s="45"/>
      <c r="AE17689" s="45"/>
      <c r="AV17689" s="45"/>
    </row>
    <row r="17690" spans="22:48" x14ac:dyDescent="0.15">
      <c r="V17690" s="45"/>
      <c r="W17690" s="45"/>
      <c r="X17690" s="45"/>
      <c r="Y17690" s="45"/>
      <c r="AE17690" s="45"/>
      <c r="AV17690" s="45"/>
    </row>
    <row r="17691" spans="22:48" x14ac:dyDescent="0.15">
      <c r="V17691" s="45"/>
      <c r="W17691" s="45"/>
      <c r="X17691" s="45"/>
      <c r="Y17691" s="45"/>
      <c r="AE17691" s="45"/>
      <c r="AV17691" s="45"/>
    </row>
    <row r="17692" spans="22:48" x14ac:dyDescent="0.15">
      <c r="V17692" s="45"/>
      <c r="W17692" s="45"/>
      <c r="X17692" s="45"/>
      <c r="Y17692" s="45"/>
      <c r="AE17692" s="45"/>
      <c r="AV17692" s="45"/>
    </row>
    <row r="17693" spans="22:48" x14ac:dyDescent="0.15">
      <c r="V17693" s="45"/>
      <c r="W17693" s="45"/>
      <c r="X17693" s="45"/>
      <c r="Y17693" s="45"/>
      <c r="AE17693" s="45"/>
      <c r="AV17693" s="45"/>
    </row>
    <row r="17694" spans="22:48" x14ac:dyDescent="0.15">
      <c r="V17694" s="45"/>
      <c r="W17694" s="45"/>
      <c r="X17694" s="45"/>
      <c r="Y17694" s="45"/>
      <c r="AE17694" s="45"/>
      <c r="AV17694" s="45"/>
    </row>
    <row r="17695" spans="22:48" x14ac:dyDescent="0.15">
      <c r="V17695" s="45"/>
      <c r="W17695" s="45"/>
      <c r="X17695" s="45"/>
      <c r="Y17695" s="45"/>
      <c r="AE17695" s="45"/>
      <c r="AV17695" s="45"/>
    </row>
    <row r="17696" spans="22:48" x14ac:dyDescent="0.15">
      <c r="V17696" s="45"/>
      <c r="W17696" s="45"/>
      <c r="X17696" s="45"/>
      <c r="Y17696" s="45"/>
      <c r="AE17696" s="45"/>
      <c r="AV17696" s="45"/>
    </row>
    <row r="17697" spans="22:48" x14ac:dyDescent="0.15">
      <c r="V17697" s="45"/>
      <c r="W17697" s="45"/>
      <c r="X17697" s="45"/>
      <c r="Y17697" s="45"/>
      <c r="AE17697" s="45"/>
      <c r="AV17697" s="45"/>
    </row>
    <row r="17698" spans="22:48" x14ac:dyDescent="0.15">
      <c r="V17698" s="45"/>
      <c r="W17698" s="45"/>
      <c r="X17698" s="45"/>
      <c r="Y17698" s="45"/>
      <c r="AE17698" s="45"/>
      <c r="AV17698" s="45"/>
    </row>
    <row r="17699" spans="22:48" x14ac:dyDescent="0.15">
      <c r="V17699" s="45"/>
      <c r="W17699" s="45"/>
      <c r="X17699" s="45"/>
      <c r="Y17699" s="45"/>
      <c r="AE17699" s="45"/>
      <c r="AV17699" s="45"/>
    </row>
    <row r="17700" spans="22:48" x14ac:dyDescent="0.15">
      <c r="V17700" s="45"/>
      <c r="W17700" s="45"/>
      <c r="X17700" s="45"/>
      <c r="Y17700" s="45"/>
      <c r="AE17700" s="45"/>
      <c r="AV17700" s="45"/>
    </row>
    <row r="17701" spans="22:48" x14ac:dyDescent="0.15">
      <c r="V17701" s="45"/>
      <c r="W17701" s="45"/>
      <c r="X17701" s="45"/>
      <c r="Y17701" s="45"/>
      <c r="AE17701" s="45"/>
      <c r="AV17701" s="45"/>
    </row>
    <row r="17702" spans="22:48" x14ac:dyDescent="0.15">
      <c r="V17702" s="45"/>
      <c r="W17702" s="45"/>
      <c r="X17702" s="45"/>
      <c r="Y17702" s="45"/>
      <c r="AE17702" s="45"/>
      <c r="AV17702" s="45"/>
    </row>
    <row r="17703" spans="22:48" x14ac:dyDescent="0.15">
      <c r="V17703" s="45"/>
      <c r="W17703" s="45"/>
      <c r="X17703" s="45"/>
      <c r="Y17703" s="45"/>
      <c r="AE17703" s="45"/>
      <c r="AV17703" s="45"/>
    </row>
    <row r="17704" spans="22:48" x14ac:dyDescent="0.15">
      <c r="V17704" s="45"/>
      <c r="W17704" s="45"/>
      <c r="X17704" s="45"/>
      <c r="Y17704" s="45"/>
      <c r="AE17704" s="45"/>
      <c r="AV17704" s="45"/>
    </row>
    <row r="17705" spans="22:48" x14ac:dyDescent="0.15">
      <c r="V17705" s="45"/>
      <c r="W17705" s="45"/>
      <c r="X17705" s="45"/>
      <c r="Y17705" s="45"/>
      <c r="AE17705" s="45"/>
      <c r="AV17705" s="45"/>
    </row>
    <row r="17706" spans="22:48" x14ac:dyDescent="0.15">
      <c r="V17706" s="45"/>
      <c r="W17706" s="45"/>
      <c r="X17706" s="45"/>
      <c r="Y17706" s="45"/>
      <c r="AE17706" s="45"/>
      <c r="AV17706" s="45"/>
    </row>
    <row r="17707" spans="22:48" x14ac:dyDescent="0.15">
      <c r="V17707" s="45"/>
      <c r="W17707" s="45"/>
      <c r="X17707" s="45"/>
      <c r="Y17707" s="45"/>
      <c r="AE17707" s="45"/>
      <c r="AV17707" s="45"/>
    </row>
    <row r="17708" spans="22:48" x14ac:dyDescent="0.15">
      <c r="V17708" s="45"/>
      <c r="W17708" s="45"/>
      <c r="X17708" s="45"/>
      <c r="Y17708" s="45"/>
      <c r="AE17708" s="45"/>
      <c r="AV17708" s="45"/>
    </row>
    <row r="17709" spans="22:48" x14ac:dyDescent="0.15">
      <c r="V17709" s="45"/>
      <c r="W17709" s="45"/>
      <c r="X17709" s="45"/>
      <c r="Y17709" s="45"/>
      <c r="AE17709" s="45"/>
      <c r="AV17709" s="45"/>
    </row>
    <row r="17710" spans="22:48" x14ac:dyDescent="0.15">
      <c r="V17710" s="45"/>
      <c r="W17710" s="45"/>
      <c r="X17710" s="45"/>
      <c r="Y17710" s="45"/>
      <c r="AE17710" s="45"/>
      <c r="AV17710" s="45"/>
    </row>
    <row r="17711" spans="22:48" x14ac:dyDescent="0.15">
      <c r="V17711" s="45"/>
      <c r="W17711" s="45"/>
      <c r="X17711" s="45"/>
      <c r="Y17711" s="45"/>
      <c r="AE17711" s="45"/>
      <c r="AV17711" s="45"/>
    </row>
    <row r="17712" spans="22:48" x14ac:dyDescent="0.15">
      <c r="V17712" s="45"/>
      <c r="W17712" s="45"/>
      <c r="X17712" s="45"/>
      <c r="Y17712" s="45"/>
      <c r="AE17712" s="45"/>
      <c r="AV17712" s="45"/>
    </row>
    <row r="17713" spans="22:48" x14ac:dyDescent="0.15">
      <c r="V17713" s="45"/>
      <c r="W17713" s="45"/>
      <c r="X17713" s="45"/>
      <c r="Y17713" s="45"/>
      <c r="AE17713" s="45"/>
      <c r="AV17713" s="45"/>
    </row>
    <row r="17714" spans="22:48" x14ac:dyDescent="0.15">
      <c r="V17714" s="45"/>
      <c r="W17714" s="45"/>
      <c r="X17714" s="45"/>
      <c r="Y17714" s="45"/>
      <c r="AE17714" s="45"/>
      <c r="AV17714" s="45"/>
    </row>
    <row r="17715" spans="22:48" x14ac:dyDescent="0.15">
      <c r="V17715" s="45"/>
      <c r="W17715" s="45"/>
      <c r="X17715" s="45"/>
      <c r="Y17715" s="45"/>
      <c r="AE17715" s="45"/>
      <c r="AV17715" s="45"/>
    </row>
    <row r="17716" spans="22:48" x14ac:dyDescent="0.15">
      <c r="V17716" s="45"/>
      <c r="W17716" s="45"/>
      <c r="X17716" s="45"/>
      <c r="Y17716" s="45"/>
      <c r="AE17716" s="45"/>
      <c r="AV17716" s="45"/>
    </row>
    <row r="17717" spans="22:48" x14ac:dyDescent="0.15">
      <c r="V17717" s="45"/>
      <c r="W17717" s="45"/>
      <c r="X17717" s="45"/>
      <c r="Y17717" s="45"/>
      <c r="AE17717" s="45"/>
      <c r="AV17717" s="45"/>
    </row>
    <row r="17718" spans="22:48" x14ac:dyDescent="0.15">
      <c r="V17718" s="45"/>
      <c r="W17718" s="45"/>
      <c r="X17718" s="45"/>
      <c r="Y17718" s="45"/>
      <c r="AE17718" s="45"/>
      <c r="AV17718" s="45"/>
    </row>
    <row r="17719" spans="22:48" x14ac:dyDescent="0.15">
      <c r="V17719" s="45"/>
      <c r="W17719" s="45"/>
      <c r="X17719" s="45"/>
      <c r="Y17719" s="45"/>
      <c r="AE17719" s="45"/>
      <c r="AV17719" s="45"/>
    </row>
    <row r="17720" spans="22:48" x14ac:dyDescent="0.15">
      <c r="V17720" s="45"/>
      <c r="W17720" s="45"/>
      <c r="X17720" s="45"/>
      <c r="Y17720" s="45"/>
      <c r="AE17720" s="45"/>
      <c r="AV17720" s="45"/>
    </row>
    <row r="17721" spans="22:48" x14ac:dyDescent="0.15">
      <c r="V17721" s="45"/>
      <c r="W17721" s="45"/>
      <c r="X17721" s="45"/>
      <c r="Y17721" s="45"/>
      <c r="AE17721" s="45"/>
      <c r="AV17721" s="45"/>
    </row>
    <row r="17722" spans="22:48" x14ac:dyDescent="0.15">
      <c r="V17722" s="45"/>
      <c r="W17722" s="45"/>
      <c r="X17722" s="45"/>
      <c r="Y17722" s="45"/>
      <c r="AE17722" s="45"/>
      <c r="AV17722" s="45"/>
    </row>
    <row r="17723" spans="22:48" x14ac:dyDescent="0.15">
      <c r="V17723" s="45"/>
      <c r="W17723" s="45"/>
      <c r="X17723" s="45"/>
      <c r="Y17723" s="45"/>
      <c r="AE17723" s="45"/>
      <c r="AV17723" s="45"/>
    </row>
    <row r="17724" spans="22:48" x14ac:dyDescent="0.15">
      <c r="V17724" s="45"/>
      <c r="W17724" s="45"/>
      <c r="X17724" s="45"/>
      <c r="Y17724" s="45"/>
      <c r="AE17724" s="45"/>
      <c r="AV17724" s="45"/>
    </row>
    <row r="17725" spans="22:48" x14ac:dyDescent="0.15">
      <c r="V17725" s="45"/>
      <c r="W17725" s="45"/>
      <c r="X17725" s="45"/>
      <c r="Y17725" s="45"/>
      <c r="AE17725" s="45"/>
      <c r="AV17725" s="45"/>
    </row>
    <row r="17726" spans="22:48" x14ac:dyDescent="0.15">
      <c r="V17726" s="45"/>
      <c r="W17726" s="45"/>
      <c r="X17726" s="45"/>
      <c r="Y17726" s="45"/>
      <c r="AE17726" s="45"/>
      <c r="AV17726" s="45"/>
    </row>
    <row r="17727" spans="22:48" x14ac:dyDescent="0.15">
      <c r="V17727" s="45"/>
      <c r="W17727" s="45"/>
      <c r="X17727" s="45"/>
      <c r="Y17727" s="45"/>
      <c r="AE17727" s="45"/>
      <c r="AV17727" s="45"/>
    </row>
    <row r="17728" spans="22:48" x14ac:dyDescent="0.15">
      <c r="V17728" s="45"/>
      <c r="W17728" s="45"/>
      <c r="X17728" s="45"/>
      <c r="Y17728" s="45"/>
      <c r="AE17728" s="45"/>
      <c r="AV17728" s="45"/>
    </row>
    <row r="17729" spans="22:48" x14ac:dyDescent="0.15">
      <c r="V17729" s="45"/>
      <c r="W17729" s="45"/>
      <c r="X17729" s="45"/>
      <c r="Y17729" s="45"/>
      <c r="AE17729" s="45"/>
      <c r="AV17729" s="45"/>
    </row>
    <row r="17730" spans="22:48" x14ac:dyDescent="0.15">
      <c r="V17730" s="45"/>
      <c r="W17730" s="45"/>
      <c r="X17730" s="45"/>
      <c r="Y17730" s="45"/>
      <c r="AE17730" s="45"/>
      <c r="AV17730" s="45"/>
    </row>
    <row r="17731" spans="22:48" x14ac:dyDescent="0.15">
      <c r="V17731" s="45"/>
      <c r="W17731" s="45"/>
      <c r="X17731" s="45"/>
      <c r="Y17731" s="45"/>
      <c r="AE17731" s="45"/>
      <c r="AV17731" s="45"/>
    </row>
    <row r="17732" spans="22:48" x14ac:dyDescent="0.15">
      <c r="V17732" s="45"/>
      <c r="W17732" s="45"/>
      <c r="X17732" s="45"/>
      <c r="Y17732" s="45"/>
      <c r="AE17732" s="45"/>
      <c r="AV17732" s="45"/>
    </row>
    <row r="17733" spans="22:48" x14ac:dyDescent="0.15">
      <c r="V17733" s="45"/>
      <c r="W17733" s="45"/>
      <c r="X17733" s="45"/>
      <c r="Y17733" s="45"/>
      <c r="AE17733" s="45"/>
      <c r="AV17733" s="45"/>
    </row>
    <row r="17734" spans="22:48" x14ac:dyDescent="0.15">
      <c r="V17734" s="45"/>
      <c r="W17734" s="45"/>
      <c r="X17734" s="45"/>
      <c r="Y17734" s="45"/>
      <c r="AE17734" s="45"/>
      <c r="AV17734" s="45"/>
    </row>
    <row r="17735" spans="22:48" x14ac:dyDescent="0.15">
      <c r="V17735" s="45"/>
      <c r="W17735" s="45"/>
      <c r="X17735" s="45"/>
      <c r="Y17735" s="45"/>
      <c r="AE17735" s="45"/>
      <c r="AV17735" s="45"/>
    </row>
    <row r="17736" spans="22:48" x14ac:dyDescent="0.15">
      <c r="V17736" s="45"/>
      <c r="W17736" s="45"/>
      <c r="X17736" s="45"/>
      <c r="Y17736" s="45"/>
      <c r="AE17736" s="45"/>
      <c r="AV17736" s="45"/>
    </row>
    <row r="17737" spans="22:48" x14ac:dyDescent="0.15">
      <c r="V17737" s="45"/>
      <c r="W17737" s="45"/>
      <c r="X17737" s="45"/>
      <c r="Y17737" s="45"/>
      <c r="AE17737" s="45"/>
      <c r="AV17737" s="45"/>
    </row>
    <row r="17738" spans="22:48" x14ac:dyDescent="0.15">
      <c r="V17738" s="45"/>
      <c r="W17738" s="45"/>
      <c r="X17738" s="45"/>
      <c r="Y17738" s="45"/>
      <c r="AE17738" s="45"/>
      <c r="AV17738" s="45"/>
    </row>
    <row r="17739" spans="22:48" x14ac:dyDescent="0.15">
      <c r="V17739" s="45"/>
      <c r="W17739" s="45"/>
      <c r="X17739" s="45"/>
      <c r="Y17739" s="45"/>
      <c r="AE17739" s="45"/>
      <c r="AV17739" s="45"/>
    </row>
    <row r="17740" spans="22:48" x14ac:dyDescent="0.15">
      <c r="V17740" s="45"/>
      <c r="W17740" s="45"/>
      <c r="X17740" s="45"/>
      <c r="Y17740" s="45"/>
      <c r="AE17740" s="45"/>
      <c r="AV17740" s="45"/>
    </row>
    <row r="17741" spans="22:48" x14ac:dyDescent="0.15">
      <c r="V17741" s="45"/>
      <c r="W17741" s="45"/>
      <c r="X17741" s="45"/>
      <c r="Y17741" s="45"/>
      <c r="AE17741" s="45"/>
      <c r="AV17741" s="45"/>
    </row>
    <row r="17742" spans="22:48" x14ac:dyDescent="0.15">
      <c r="V17742" s="45"/>
      <c r="W17742" s="45"/>
      <c r="X17742" s="45"/>
      <c r="Y17742" s="45"/>
      <c r="AE17742" s="45"/>
      <c r="AV17742" s="45"/>
    </row>
    <row r="17743" spans="22:48" x14ac:dyDescent="0.15">
      <c r="V17743" s="45"/>
      <c r="W17743" s="45"/>
      <c r="X17743" s="45"/>
      <c r="Y17743" s="45"/>
      <c r="AE17743" s="45"/>
      <c r="AV17743" s="45"/>
    </row>
    <row r="17744" spans="22:48" x14ac:dyDescent="0.15">
      <c r="V17744" s="45"/>
      <c r="W17744" s="45"/>
      <c r="X17744" s="45"/>
      <c r="Y17744" s="45"/>
      <c r="AE17744" s="45"/>
      <c r="AV17744" s="45"/>
    </row>
    <row r="17745" spans="22:48" x14ac:dyDescent="0.15">
      <c r="V17745" s="45"/>
      <c r="W17745" s="45"/>
      <c r="X17745" s="45"/>
      <c r="Y17745" s="45"/>
      <c r="AE17745" s="45"/>
      <c r="AV17745" s="45"/>
    </row>
    <row r="17746" spans="22:48" x14ac:dyDescent="0.15">
      <c r="V17746" s="45"/>
      <c r="W17746" s="45"/>
      <c r="X17746" s="45"/>
      <c r="Y17746" s="45"/>
      <c r="AE17746" s="45"/>
      <c r="AV17746" s="45"/>
    </row>
    <row r="17747" spans="22:48" x14ac:dyDescent="0.15">
      <c r="V17747" s="45"/>
      <c r="W17747" s="45"/>
      <c r="X17747" s="45"/>
      <c r="Y17747" s="45"/>
      <c r="AE17747" s="45"/>
      <c r="AV17747" s="45"/>
    </row>
    <row r="17748" spans="22:48" x14ac:dyDescent="0.15">
      <c r="V17748" s="45"/>
      <c r="W17748" s="45"/>
      <c r="X17748" s="45"/>
      <c r="Y17748" s="45"/>
      <c r="AE17748" s="45"/>
      <c r="AV17748" s="45"/>
    </row>
    <row r="17749" spans="22:48" x14ac:dyDescent="0.15">
      <c r="V17749" s="45"/>
      <c r="W17749" s="45"/>
      <c r="X17749" s="45"/>
      <c r="Y17749" s="45"/>
      <c r="AE17749" s="45"/>
      <c r="AV17749" s="45"/>
    </row>
    <row r="17750" spans="22:48" x14ac:dyDescent="0.15">
      <c r="V17750" s="45"/>
      <c r="W17750" s="45"/>
      <c r="X17750" s="45"/>
      <c r="Y17750" s="45"/>
      <c r="AE17750" s="45"/>
      <c r="AV17750" s="45"/>
    </row>
    <row r="17751" spans="22:48" x14ac:dyDescent="0.15">
      <c r="V17751" s="45"/>
      <c r="W17751" s="45"/>
      <c r="X17751" s="45"/>
      <c r="Y17751" s="45"/>
      <c r="AE17751" s="45"/>
      <c r="AV17751" s="45"/>
    </row>
    <row r="17752" spans="22:48" x14ac:dyDescent="0.15">
      <c r="V17752" s="45"/>
      <c r="W17752" s="45"/>
      <c r="X17752" s="45"/>
      <c r="Y17752" s="45"/>
      <c r="AE17752" s="45"/>
      <c r="AV17752" s="45"/>
    </row>
    <row r="17753" spans="22:48" x14ac:dyDescent="0.15">
      <c r="V17753" s="45"/>
      <c r="W17753" s="45"/>
      <c r="X17753" s="45"/>
      <c r="Y17753" s="45"/>
      <c r="AE17753" s="45"/>
      <c r="AV17753" s="45"/>
    </row>
    <row r="17754" spans="22:48" x14ac:dyDescent="0.15">
      <c r="V17754" s="45"/>
      <c r="W17754" s="45"/>
      <c r="X17754" s="45"/>
      <c r="Y17754" s="45"/>
      <c r="AE17754" s="45"/>
      <c r="AV17754" s="45"/>
    </row>
    <row r="17755" spans="22:48" x14ac:dyDescent="0.15">
      <c r="V17755" s="45"/>
      <c r="W17755" s="45"/>
      <c r="X17755" s="45"/>
      <c r="Y17755" s="45"/>
      <c r="AE17755" s="45"/>
      <c r="AV17755" s="45"/>
    </row>
    <row r="17756" spans="22:48" x14ac:dyDescent="0.15">
      <c r="V17756" s="45"/>
      <c r="W17756" s="45"/>
      <c r="X17756" s="45"/>
      <c r="Y17756" s="45"/>
      <c r="AE17756" s="45"/>
      <c r="AV17756" s="45"/>
    </row>
    <row r="17757" spans="22:48" x14ac:dyDescent="0.15">
      <c r="V17757" s="45"/>
      <c r="W17757" s="45"/>
      <c r="X17757" s="45"/>
      <c r="Y17757" s="45"/>
      <c r="AE17757" s="45"/>
      <c r="AV17757" s="45"/>
    </row>
    <row r="17758" spans="22:48" x14ac:dyDescent="0.15">
      <c r="V17758" s="45"/>
      <c r="W17758" s="45"/>
      <c r="X17758" s="45"/>
      <c r="Y17758" s="45"/>
      <c r="AE17758" s="45"/>
      <c r="AV17758" s="45"/>
    </row>
    <row r="17759" spans="22:48" x14ac:dyDescent="0.15">
      <c r="V17759" s="45"/>
      <c r="W17759" s="45"/>
      <c r="X17759" s="45"/>
      <c r="Y17759" s="45"/>
      <c r="AE17759" s="45"/>
      <c r="AV17759" s="45"/>
    </row>
    <row r="17760" spans="22:48" x14ac:dyDescent="0.15">
      <c r="V17760" s="45"/>
      <c r="W17760" s="45"/>
      <c r="X17760" s="45"/>
      <c r="Y17760" s="45"/>
      <c r="AE17760" s="45"/>
      <c r="AV17760" s="45"/>
    </row>
    <row r="17761" spans="22:48" x14ac:dyDescent="0.15">
      <c r="V17761" s="45"/>
      <c r="W17761" s="45"/>
      <c r="X17761" s="45"/>
      <c r="Y17761" s="45"/>
      <c r="AE17761" s="45"/>
      <c r="AV17761" s="45"/>
    </row>
    <row r="17762" spans="22:48" x14ac:dyDescent="0.15">
      <c r="V17762" s="45"/>
      <c r="W17762" s="45"/>
      <c r="X17762" s="45"/>
      <c r="Y17762" s="45"/>
      <c r="AE17762" s="45"/>
      <c r="AV17762" s="45"/>
    </row>
    <row r="17763" spans="22:48" x14ac:dyDescent="0.15">
      <c r="V17763" s="45"/>
      <c r="W17763" s="45"/>
      <c r="X17763" s="45"/>
      <c r="Y17763" s="45"/>
      <c r="AE17763" s="45"/>
      <c r="AV17763" s="45"/>
    </row>
    <row r="17764" spans="22:48" x14ac:dyDescent="0.15">
      <c r="V17764" s="45"/>
      <c r="W17764" s="45"/>
      <c r="X17764" s="45"/>
      <c r="Y17764" s="45"/>
      <c r="AE17764" s="45"/>
      <c r="AV17764" s="45"/>
    </row>
    <row r="17765" spans="22:48" x14ac:dyDescent="0.15">
      <c r="V17765" s="45"/>
      <c r="W17765" s="45"/>
      <c r="X17765" s="45"/>
      <c r="Y17765" s="45"/>
      <c r="AE17765" s="45"/>
      <c r="AV17765" s="45"/>
    </row>
    <row r="17766" spans="22:48" x14ac:dyDescent="0.15">
      <c r="V17766" s="45"/>
      <c r="W17766" s="45"/>
      <c r="X17766" s="45"/>
      <c r="Y17766" s="45"/>
      <c r="AE17766" s="45"/>
      <c r="AV17766" s="45"/>
    </row>
    <row r="17767" spans="22:48" x14ac:dyDescent="0.15">
      <c r="V17767" s="45"/>
      <c r="W17767" s="45"/>
      <c r="X17767" s="45"/>
      <c r="Y17767" s="45"/>
      <c r="AE17767" s="45"/>
      <c r="AV17767" s="45"/>
    </row>
    <row r="17768" spans="22:48" x14ac:dyDescent="0.15">
      <c r="V17768" s="45"/>
      <c r="W17768" s="45"/>
      <c r="X17768" s="45"/>
      <c r="Y17768" s="45"/>
      <c r="AE17768" s="45"/>
      <c r="AV17768" s="45"/>
    </row>
    <row r="17769" spans="22:48" x14ac:dyDescent="0.15">
      <c r="V17769" s="45"/>
      <c r="W17769" s="45"/>
      <c r="X17769" s="45"/>
      <c r="Y17769" s="45"/>
      <c r="AE17769" s="45"/>
      <c r="AV17769" s="45"/>
    </row>
    <row r="17770" spans="22:48" x14ac:dyDescent="0.15">
      <c r="V17770" s="45"/>
      <c r="W17770" s="45"/>
      <c r="X17770" s="45"/>
      <c r="Y17770" s="45"/>
      <c r="AE17770" s="45"/>
      <c r="AV17770" s="45"/>
    </row>
    <row r="17771" spans="22:48" x14ac:dyDescent="0.15">
      <c r="V17771" s="45"/>
      <c r="W17771" s="45"/>
      <c r="X17771" s="45"/>
      <c r="Y17771" s="45"/>
      <c r="AE17771" s="45"/>
      <c r="AV17771" s="45"/>
    </row>
    <row r="17772" spans="22:48" x14ac:dyDescent="0.15">
      <c r="V17772" s="45"/>
      <c r="W17772" s="45"/>
      <c r="X17772" s="45"/>
      <c r="Y17772" s="45"/>
      <c r="AE17772" s="45"/>
      <c r="AV17772" s="45"/>
    </row>
    <row r="17773" spans="22:48" x14ac:dyDescent="0.15">
      <c r="V17773" s="45"/>
      <c r="W17773" s="45"/>
      <c r="X17773" s="45"/>
      <c r="Y17773" s="45"/>
      <c r="AE17773" s="45"/>
      <c r="AV17773" s="45"/>
    </row>
    <row r="17774" spans="22:48" x14ac:dyDescent="0.15">
      <c r="V17774" s="45"/>
      <c r="W17774" s="45"/>
      <c r="X17774" s="45"/>
      <c r="Y17774" s="45"/>
      <c r="AE17774" s="45"/>
      <c r="AV17774" s="45"/>
    </row>
    <row r="17775" spans="22:48" x14ac:dyDescent="0.15">
      <c r="V17775" s="45"/>
      <c r="W17775" s="45"/>
      <c r="X17775" s="45"/>
      <c r="Y17775" s="45"/>
      <c r="AE17775" s="45"/>
      <c r="AV17775" s="45"/>
    </row>
    <row r="17776" spans="22:48" x14ac:dyDescent="0.15">
      <c r="V17776" s="45"/>
      <c r="W17776" s="45"/>
      <c r="X17776" s="45"/>
      <c r="Y17776" s="45"/>
      <c r="AE17776" s="45"/>
      <c r="AV17776" s="45"/>
    </row>
    <row r="17777" spans="22:48" x14ac:dyDescent="0.15">
      <c r="V17777" s="45"/>
      <c r="W17777" s="45"/>
      <c r="X17777" s="45"/>
      <c r="Y17777" s="45"/>
      <c r="AE17777" s="45"/>
      <c r="AV17777" s="45"/>
    </row>
    <row r="17778" spans="22:48" x14ac:dyDescent="0.15">
      <c r="V17778" s="45"/>
      <c r="W17778" s="45"/>
      <c r="X17778" s="45"/>
      <c r="Y17778" s="45"/>
      <c r="AE17778" s="45"/>
      <c r="AV17778" s="45"/>
    </row>
    <row r="17779" spans="22:48" x14ac:dyDescent="0.15">
      <c r="V17779" s="45"/>
      <c r="W17779" s="45"/>
      <c r="X17779" s="45"/>
      <c r="Y17779" s="45"/>
      <c r="AE17779" s="45"/>
      <c r="AV17779" s="45"/>
    </row>
    <row r="17780" spans="22:48" x14ac:dyDescent="0.15">
      <c r="V17780" s="45"/>
      <c r="W17780" s="45"/>
      <c r="X17780" s="45"/>
      <c r="Y17780" s="45"/>
      <c r="AE17780" s="45"/>
      <c r="AV17780" s="45"/>
    </row>
    <row r="17781" spans="22:48" x14ac:dyDescent="0.15">
      <c r="V17781" s="45"/>
      <c r="W17781" s="45"/>
      <c r="X17781" s="45"/>
      <c r="Y17781" s="45"/>
      <c r="AE17781" s="45"/>
      <c r="AV17781" s="45"/>
    </row>
    <row r="17782" spans="22:48" x14ac:dyDescent="0.15">
      <c r="V17782" s="45"/>
      <c r="W17782" s="45"/>
      <c r="X17782" s="45"/>
      <c r="Y17782" s="45"/>
      <c r="AE17782" s="45"/>
      <c r="AV17782" s="45"/>
    </row>
    <row r="17783" spans="22:48" x14ac:dyDescent="0.15">
      <c r="V17783" s="45"/>
      <c r="W17783" s="45"/>
      <c r="X17783" s="45"/>
      <c r="Y17783" s="45"/>
      <c r="AE17783" s="45"/>
      <c r="AV17783" s="45"/>
    </row>
    <row r="17784" spans="22:48" x14ac:dyDescent="0.15">
      <c r="V17784" s="45"/>
      <c r="W17784" s="45"/>
      <c r="X17784" s="45"/>
      <c r="Y17784" s="45"/>
      <c r="AE17784" s="45"/>
      <c r="AV17784" s="45"/>
    </row>
    <row r="17785" spans="22:48" x14ac:dyDescent="0.15">
      <c r="V17785" s="45"/>
      <c r="W17785" s="45"/>
      <c r="X17785" s="45"/>
      <c r="Y17785" s="45"/>
      <c r="AE17785" s="45"/>
      <c r="AV17785" s="45"/>
    </row>
    <row r="17786" spans="22:48" x14ac:dyDescent="0.15">
      <c r="V17786" s="45"/>
      <c r="W17786" s="45"/>
      <c r="X17786" s="45"/>
      <c r="Y17786" s="45"/>
      <c r="AE17786" s="45"/>
      <c r="AV17786" s="45"/>
    </row>
    <row r="17787" spans="22:48" x14ac:dyDescent="0.15">
      <c r="V17787" s="45"/>
      <c r="W17787" s="45"/>
      <c r="X17787" s="45"/>
      <c r="Y17787" s="45"/>
      <c r="AE17787" s="45"/>
      <c r="AV17787" s="45"/>
    </row>
    <row r="17788" spans="22:48" x14ac:dyDescent="0.15">
      <c r="V17788" s="45"/>
      <c r="W17788" s="45"/>
      <c r="X17788" s="45"/>
      <c r="Y17788" s="45"/>
      <c r="AE17788" s="45"/>
      <c r="AV17788" s="45"/>
    </row>
    <row r="17789" spans="22:48" x14ac:dyDescent="0.15">
      <c r="V17789" s="45"/>
      <c r="W17789" s="45"/>
      <c r="X17789" s="45"/>
      <c r="Y17789" s="45"/>
      <c r="AE17789" s="45"/>
      <c r="AV17789" s="45"/>
    </row>
    <row r="17790" spans="22:48" x14ac:dyDescent="0.15">
      <c r="V17790" s="45"/>
      <c r="W17790" s="45"/>
      <c r="X17790" s="45"/>
      <c r="Y17790" s="45"/>
      <c r="AE17790" s="45"/>
      <c r="AV17790" s="45"/>
    </row>
    <row r="17791" spans="22:48" x14ac:dyDescent="0.15">
      <c r="V17791" s="45"/>
      <c r="W17791" s="45"/>
      <c r="X17791" s="45"/>
      <c r="Y17791" s="45"/>
      <c r="AE17791" s="45"/>
      <c r="AV17791" s="45"/>
    </row>
    <row r="17792" spans="22:48" x14ac:dyDescent="0.15">
      <c r="V17792" s="45"/>
      <c r="W17792" s="45"/>
      <c r="X17792" s="45"/>
      <c r="Y17792" s="45"/>
      <c r="AE17792" s="45"/>
      <c r="AV17792" s="45"/>
    </row>
    <row r="17793" spans="22:48" x14ac:dyDescent="0.15">
      <c r="V17793" s="45"/>
      <c r="W17793" s="45"/>
      <c r="X17793" s="45"/>
      <c r="Y17793" s="45"/>
      <c r="AE17793" s="45"/>
      <c r="AV17793" s="45"/>
    </row>
    <row r="17794" spans="22:48" x14ac:dyDescent="0.15">
      <c r="V17794" s="45"/>
      <c r="W17794" s="45"/>
      <c r="X17794" s="45"/>
      <c r="Y17794" s="45"/>
      <c r="AE17794" s="45"/>
      <c r="AV17794" s="45"/>
    </row>
    <row r="17795" spans="22:48" x14ac:dyDescent="0.15">
      <c r="V17795" s="45"/>
      <c r="W17795" s="45"/>
      <c r="X17795" s="45"/>
      <c r="Y17795" s="45"/>
      <c r="AE17795" s="45"/>
      <c r="AV17795" s="45"/>
    </row>
    <row r="17796" spans="22:48" x14ac:dyDescent="0.15">
      <c r="V17796" s="45"/>
      <c r="W17796" s="45"/>
      <c r="X17796" s="45"/>
      <c r="Y17796" s="45"/>
      <c r="AE17796" s="45"/>
      <c r="AV17796" s="45"/>
    </row>
    <row r="17797" spans="22:48" x14ac:dyDescent="0.15">
      <c r="V17797" s="45"/>
      <c r="W17797" s="45"/>
      <c r="X17797" s="45"/>
      <c r="Y17797" s="45"/>
      <c r="AE17797" s="45"/>
      <c r="AV17797" s="45"/>
    </row>
    <row r="17798" spans="22:48" x14ac:dyDescent="0.15">
      <c r="V17798" s="45"/>
      <c r="W17798" s="45"/>
      <c r="X17798" s="45"/>
      <c r="Y17798" s="45"/>
      <c r="AE17798" s="45"/>
      <c r="AV17798" s="45"/>
    </row>
    <row r="17799" spans="22:48" x14ac:dyDescent="0.15">
      <c r="V17799" s="45"/>
      <c r="W17799" s="45"/>
      <c r="X17799" s="45"/>
      <c r="Y17799" s="45"/>
      <c r="AE17799" s="45"/>
      <c r="AV17799" s="45"/>
    </row>
    <row r="17800" spans="22:48" x14ac:dyDescent="0.15">
      <c r="V17800" s="45"/>
      <c r="W17800" s="45"/>
      <c r="X17800" s="45"/>
      <c r="Y17800" s="45"/>
      <c r="AE17800" s="45"/>
      <c r="AV17800" s="45"/>
    </row>
    <row r="17801" spans="22:48" x14ac:dyDescent="0.15">
      <c r="V17801" s="45"/>
      <c r="W17801" s="45"/>
      <c r="X17801" s="45"/>
      <c r="Y17801" s="45"/>
      <c r="AE17801" s="45"/>
      <c r="AV17801" s="45"/>
    </row>
    <row r="17802" spans="22:48" x14ac:dyDescent="0.15">
      <c r="V17802" s="45"/>
      <c r="W17802" s="45"/>
      <c r="X17802" s="45"/>
      <c r="Y17802" s="45"/>
      <c r="AE17802" s="45"/>
      <c r="AV17802" s="45"/>
    </row>
    <row r="17803" spans="22:48" x14ac:dyDescent="0.15">
      <c r="V17803" s="45"/>
      <c r="W17803" s="45"/>
      <c r="X17803" s="45"/>
      <c r="Y17803" s="45"/>
      <c r="AE17803" s="45"/>
      <c r="AV17803" s="45"/>
    </row>
    <row r="17804" spans="22:48" x14ac:dyDescent="0.15">
      <c r="V17804" s="45"/>
      <c r="W17804" s="45"/>
      <c r="X17804" s="45"/>
      <c r="Y17804" s="45"/>
      <c r="AE17804" s="45"/>
      <c r="AV17804" s="45"/>
    </row>
    <row r="17805" spans="22:48" x14ac:dyDescent="0.15">
      <c r="V17805" s="45"/>
      <c r="W17805" s="45"/>
      <c r="X17805" s="45"/>
      <c r="Y17805" s="45"/>
      <c r="AE17805" s="45"/>
      <c r="AV17805" s="45"/>
    </row>
    <row r="17806" spans="22:48" x14ac:dyDescent="0.15">
      <c r="V17806" s="45"/>
      <c r="W17806" s="45"/>
      <c r="X17806" s="45"/>
      <c r="Y17806" s="45"/>
      <c r="AE17806" s="45"/>
      <c r="AV17806" s="45"/>
    </row>
    <row r="17807" spans="22:48" x14ac:dyDescent="0.15">
      <c r="V17807" s="45"/>
      <c r="W17807" s="45"/>
      <c r="X17807" s="45"/>
      <c r="Y17807" s="45"/>
      <c r="AE17807" s="45"/>
      <c r="AV17807" s="45"/>
    </row>
    <row r="17808" spans="22:48" x14ac:dyDescent="0.15">
      <c r="V17808" s="45"/>
      <c r="W17808" s="45"/>
      <c r="X17808" s="45"/>
      <c r="Y17808" s="45"/>
      <c r="AE17808" s="45"/>
      <c r="AV17808" s="45"/>
    </row>
    <row r="17809" spans="22:48" x14ac:dyDescent="0.15">
      <c r="V17809" s="45"/>
      <c r="W17809" s="45"/>
      <c r="X17809" s="45"/>
      <c r="Y17809" s="45"/>
      <c r="AE17809" s="45"/>
      <c r="AV17809" s="45"/>
    </row>
    <row r="17810" spans="22:48" x14ac:dyDescent="0.15">
      <c r="V17810" s="45"/>
      <c r="W17810" s="45"/>
      <c r="X17810" s="45"/>
      <c r="Y17810" s="45"/>
      <c r="AE17810" s="45"/>
      <c r="AV17810" s="45"/>
    </row>
    <row r="17811" spans="22:48" x14ac:dyDescent="0.15">
      <c r="V17811" s="45"/>
      <c r="W17811" s="45"/>
      <c r="X17811" s="45"/>
      <c r="Y17811" s="45"/>
      <c r="AE17811" s="45"/>
      <c r="AV17811" s="45"/>
    </row>
    <row r="17812" spans="22:48" x14ac:dyDescent="0.15">
      <c r="V17812" s="45"/>
      <c r="W17812" s="45"/>
      <c r="X17812" s="45"/>
      <c r="Y17812" s="45"/>
      <c r="AE17812" s="45"/>
      <c r="AV17812" s="45"/>
    </row>
    <row r="17813" spans="22:48" x14ac:dyDescent="0.15">
      <c r="V17813" s="45"/>
      <c r="W17813" s="45"/>
      <c r="X17813" s="45"/>
      <c r="Y17813" s="45"/>
      <c r="AE17813" s="45"/>
      <c r="AV17813" s="45"/>
    </row>
    <row r="17814" spans="22:48" x14ac:dyDescent="0.15">
      <c r="V17814" s="45"/>
      <c r="W17814" s="45"/>
      <c r="X17814" s="45"/>
      <c r="Y17814" s="45"/>
      <c r="AE17814" s="45"/>
      <c r="AV17814" s="45"/>
    </row>
    <row r="17815" spans="22:48" x14ac:dyDescent="0.15">
      <c r="V17815" s="45"/>
      <c r="W17815" s="45"/>
      <c r="X17815" s="45"/>
      <c r="Y17815" s="45"/>
      <c r="AE17815" s="45"/>
      <c r="AV17815" s="45"/>
    </row>
    <row r="17816" spans="22:48" x14ac:dyDescent="0.15">
      <c r="V17816" s="45"/>
      <c r="W17816" s="45"/>
      <c r="X17816" s="45"/>
      <c r="Y17816" s="45"/>
      <c r="AE17816" s="45"/>
      <c r="AV17816" s="45"/>
    </row>
    <row r="17817" spans="22:48" x14ac:dyDescent="0.15">
      <c r="V17817" s="45"/>
      <c r="W17817" s="45"/>
      <c r="X17817" s="45"/>
      <c r="Y17817" s="45"/>
      <c r="AE17817" s="45"/>
      <c r="AV17817" s="45"/>
    </row>
    <row r="17818" spans="22:48" x14ac:dyDescent="0.15">
      <c r="V17818" s="45"/>
      <c r="W17818" s="45"/>
      <c r="X17818" s="45"/>
      <c r="Y17818" s="45"/>
      <c r="AE17818" s="45"/>
      <c r="AV17818" s="45"/>
    </row>
    <row r="17819" spans="22:48" x14ac:dyDescent="0.15">
      <c r="V17819" s="45"/>
      <c r="W17819" s="45"/>
      <c r="X17819" s="45"/>
      <c r="Y17819" s="45"/>
      <c r="AE17819" s="45"/>
      <c r="AV17819" s="45"/>
    </row>
    <row r="17820" spans="22:48" x14ac:dyDescent="0.15">
      <c r="V17820" s="45"/>
      <c r="W17820" s="45"/>
      <c r="X17820" s="45"/>
      <c r="Y17820" s="45"/>
      <c r="AE17820" s="45"/>
      <c r="AV17820" s="45"/>
    </row>
    <row r="17821" spans="22:48" x14ac:dyDescent="0.15">
      <c r="V17821" s="45"/>
      <c r="W17821" s="45"/>
      <c r="X17821" s="45"/>
      <c r="Y17821" s="45"/>
      <c r="AE17821" s="45"/>
      <c r="AV17821" s="45"/>
    </row>
    <row r="17822" spans="22:48" x14ac:dyDescent="0.15">
      <c r="V17822" s="45"/>
      <c r="W17822" s="45"/>
      <c r="X17822" s="45"/>
      <c r="Y17822" s="45"/>
      <c r="AE17822" s="45"/>
      <c r="AV17822" s="45"/>
    </row>
    <row r="17823" spans="22:48" x14ac:dyDescent="0.15">
      <c r="V17823" s="45"/>
      <c r="W17823" s="45"/>
      <c r="X17823" s="45"/>
      <c r="Y17823" s="45"/>
      <c r="AE17823" s="45"/>
      <c r="AV17823" s="45"/>
    </row>
    <row r="17824" spans="22:48" x14ac:dyDescent="0.15">
      <c r="V17824" s="45"/>
      <c r="W17824" s="45"/>
      <c r="X17824" s="45"/>
      <c r="Y17824" s="45"/>
      <c r="AE17824" s="45"/>
      <c r="AV17824" s="45"/>
    </row>
    <row r="17825" spans="22:48" x14ac:dyDescent="0.15">
      <c r="V17825" s="45"/>
      <c r="W17825" s="45"/>
      <c r="X17825" s="45"/>
      <c r="Y17825" s="45"/>
      <c r="AE17825" s="45"/>
      <c r="AV17825" s="45"/>
    </row>
    <row r="17826" spans="22:48" x14ac:dyDescent="0.15">
      <c r="V17826" s="45"/>
      <c r="W17826" s="45"/>
      <c r="X17826" s="45"/>
      <c r="Y17826" s="45"/>
      <c r="AE17826" s="45"/>
      <c r="AV17826" s="45"/>
    </row>
    <row r="17827" spans="22:48" x14ac:dyDescent="0.15">
      <c r="V17827" s="45"/>
      <c r="W17827" s="45"/>
      <c r="X17827" s="45"/>
      <c r="Y17827" s="45"/>
      <c r="AE17827" s="45"/>
      <c r="AV17827" s="45"/>
    </row>
    <row r="17828" spans="22:48" x14ac:dyDescent="0.15">
      <c r="V17828" s="45"/>
      <c r="W17828" s="45"/>
      <c r="X17828" s="45"/>
      <c r="Y17828" s="45"/>
      <c r="AE17828" s="45"/>
      <c r="AV17828" s="45"/>
    </row>
    <row r="17829" spans="22:48" x14ac:dyDescent="0.15">
      <c r="V17829" s="45"/>
      <c r="W17829" s="45"/>
      <c r="X17829" s="45"/>
      <c r="Y17829" s="45"/>
      <c r="AE17829" s="45"/>
      <c r="AV17829" s="45"/>
    </row>
    <row r="17830" spans="22:48" x14ac:dyDescent="0.15">
      <c r="V17830" s="45"/>
      <c r="W17830" s="45"/>
      <c r="X17830" s="45"/>
      <c r="Y17830" s="45"/>
      <c r="AE17830" s="45"/>
      <c r="AV17830" s="45"/>
    </row>
    <row r="17831" spans="22:48" x14ac:dyDescent="0.15">
      <c r="V17831" s="45"/>
      <c r="W17831" s="45"/>
      <c r="X17831" s="45"/>
      <c r="Y17831" s="45"/>
      <c r="AE17831" s="45"/>
      <c r="AV17831" s="45"/>
    </row>
    <row r="17832" spans="22:48" x14ac:dyDescent="0.15">
      <c r="V17832" s="45"/>
      <c r="W17832" s="45"/>
      <c r="X17832" s="45"/>
      <c r="Y17832" s="45"/>
      <c r="AE17832" s="45"/>
      <c r="AV17832" s="45"/>
    </row>
    <row r="17833" spans="22:48" x14ac:dyDescent="0.15">
      <c r="V17833" s="45"/>
      <c r="W17833" s="45"/>
      <c r="X17833" s="45"/>
      <c r="Y17833" s="45"/>
      <c r="AE17833" s="45"/>
      <c r="AV17833" s="45"/>
    </row>
    <row r="17834" spans="22:48" x14ac:dyDescent="0.15">
      <c r="V17834" s="45"/>
      <c r="W17834" s="45"/>
      <c r="X17834" s="45"/>
      <c r="Y17834" s="45"/>
      <c r="AE17834" s="45"/>
      <c r="AV17834" s="45"/>
    </row>
    <row r="17835" spans="22:48" x14ac:dyDescent="0.15">
      <c r="V17835" s="45"/>
      <c r="W17835" s="45"/>
      <c r="X17835" s="45"/>
      <c r="Y17835" s="45"/>
      <c r="AE17835" s="45"/>
      <c r="AV17835" s="45"/>
    </row>
    <row r="17836" spans="22:48" x14ac:dyDescent="0.15">
      <c r="V17836" s="45"/>
      <c r="W17836" s="45"/>
      <c r="X17836" s="45"/>
      <c r="Y17836" s="45"/>
      <c r="AE17836" s="45"/>
      <c r="AV17836" s="45"/>
    </row>
    <row r="17837" spans="22:48" x14ac:dyDescent="0.15">
      <c r="V17837" s="45"/>
      <c r="W17837" s="45"/>
      <c r="X17837" s="45"/>
      <c r="Y17837" s="45"/>
      <c r="AE17837" s="45"/>
      <c r="AV17837" s="45"/>
    </row>
    <row r="17838" spans="22:48" x14ac:dyDescent="0.15">
      <c r="V17838" s="45"/>
      <c r="W17838" s="45"/>
      <c r="X17838" s="45"/>
      <c r="Y17838" s="45"/>
      <c r="AE17838" s="45"/>
      <c r="AV17838" s="45"/>
    </row>
    <row r="17839" spans="22:48" x14ac:dyDescent="0.15">
      <c r="V17839" s="45"/>
      <c r="W17839" s="45"/>
      <c r="X17839" s="45"/>
      <c r="Y17839" s="45"/>
      <c r="AE17839" s="45"/>
      <c r="AV17839" s="45"/>
    </row>
    <row r="17840" spans="22:48" x14ac:dyDescent="0.15">
      <c r="V17840" s="45"/>
      <c r="W17840" s="45"/>
      <c r="X17840" s="45"/>
      <c r="Y17840" s="45"/>
      <c r="AE17840" s="45"/>
      <c r="AV17840" s="45"/>
    </row>
    <row r="17841" spans="22:48" x14ac:dyDescent="0.15">
      <c r="V17841" s="45"/>
      <c r="W17841" s="45"/>
      <c r="X17841" s="45"/>
      <c r="Y17841" s="45"/>
      <c r="AE17841" s="45"/>
      <c r="AV17841" s="45"/>
    </row>
    <row r="17842" spans="22:48" x14ac:dyDescent="0.15">
      <c r="V17842" s="45"/>
      <c r="W17842" s="45"/>
      <c r="X17842" s="45"/>
      <c r="Y17842" s="45"/>
      <c r="AE17842" s="45"/>
      <c r="AV17842" s="45"/>
    </row>
    <row r="17843" spans="22:48" x14ac:dyDescent="0.15">
      <c r="V17843" s="45"/>
      <c r="W17843" s="45"/>
      <c r="X17843" s="45"/>
      <c r="Y17843" s="45"/>
      <c r="AE17843" s="45"/>
      <c r="AV17843" s="45"/>
    </row>
    <row r="17844" spans="22:48" x14ac:dyDescent="0.15">
      <c r="V17844" s="45"/>
      <c r="W17844" s="45"/>
      <c r="X17844" s="45"/>
      <c r="Y17844" s="45"/>
      <c r="AE17844" s="45"/>
      <c r="AV17844" s="45"/>
    </row>
    <row r="17845" spans="22:48" x14ac:dyDescent="0.15">
      <c r="V17845" s="45"/>
      <c r="W17845" s="45"/>
      <c r="X17845" s="45"/>
      <c r="Y17845" s="45"/>
      <c r="AE17845" s="45"/>
      <c r="AV17845" s="45"/>
    </row>
    <row r="17846" spans="22:48" x14ac:dyDescent="0.15">
      <c r="V17846" s="45"/>
      <c r="W17846" s="45"/>
      <c r="X17846" s="45"/>
      <c r="Y17846" s="45"/>
      <c r="AE17846" s="45"/>
      <c r="AV17846" s="45"/>
    </row>
    <row r="17847" spans="22:48" x14ac:dyDescent="0.15">
      <c r="V17847" s="45"/>
      <c r="W17847" s="45"/>
      <c r="X17847" s="45"/>
      <c r="Y17847" s="45"/>
      <c r="AE17847" s="45"/>
      <c r="AV17847" s="45"/>
    </row>
    <row r="17848" spans="22:48" x14ac:dyDescent="0.15">
      <c r="V17848" s="45"/>
      <c r="W17848" s="45"/>
      <c r="X17848" s="45"/>
      <c r="Y17848" s="45"/>
      <c r="AE17848" s="45"/>
      <c r="AV17848" s="45"/>
    </row>
    <row r="17849" spans="22:48" x14ac:dyDescent="0.15">
      <c r="V17849" s="45"/>
      <c r="W17849" s="45"/>
      <c r="X17849" s="45"/>
      <c r="Y17849" s="45"/>
      <c r="AE17849" s="45"/>
      <c r="AV17849" s="45"/>
    </row>
    <row r="17850" spans="22:48" x14ac:dyDescent="0.15">
      <c r="V17850" s="45"/>
      <c r="W17850" s="45"/>
      <c r="X17850" s="45"/>
      <c r="Y17850" s="45"/>
      <c r="AE17850" s="45"/>
      <c r="AV17850" s="45"/>
    </row>
    <row r="17851" spans="22:48" x14ac:dyDescent="0.15">
      <c r="V17851" s="45"/>
      <c r="W17851" s="45"/>
      <c r="X17851" s="45"/>
      <c r="Y17851" s="45"/>
      <c r="AE17851" s="45"/>
      <c r="AV17851" s="45"/>
    </row>
    <row r="17852" spans="22:48" x14ac:dyDescent="0.15">
      <c r="V17852" s="45"/>
      <c r="W17852" s="45"/>
      <c r="X17852" s="45"/>
      <c r="Y17852" s="45"/>
      <c r="AE17852" s="45"/>
      <c r="AV17852" s="45"/>
    </row>
    <row r="17853" spans="22:48" x14ac:dyDescent="0.15">
      <c r="V17853" s="45"/>
      <c r="W17853" s="45"/>
      <c r="X17853" s="45"/>
      <c r="Y17853" s="45"/>
      <c r="AE17853" s="45"/>
      <c r="AV17853" s="45"/>
    </row>
    <row r="17854" spans="22:48" x14ac:dyDescent="0.15">
      <c r="V17854" s="45"/>
      <c r="W17854" s="45"/>
      <c r="X17854" s="45"/>
      <c r="Y17854" s="45"/>
      <c r="AE17854" s="45"/>
      <c r="AV17854" s="45"/>
    </row>
    <row r="17855" spans="22:48" x14ac:dyDescent="0.15">
      <c r="V17855" s="45"/>
      <c r="W17855" s="45"/>
      <c r="X17855" s="45"/>
      <c r="Y17855" s="45"/>
      <c r="AE17855" s="45"/>
      <c r="AV17855" s="45"/>
    </row>
    <row r="17856" spans="22:48" x14ac:dyDescent="0.15">
      <c r="V17856" s="45"/>
      <c r="W17856" s="45"/>
      <c r="X17856" s="45"/>
      <c r="Y17856" s="45"/>
      <c r="AE17856" s="45"/>
      <c r="AV17856" s="45"/>
    </row>
    <row r="17857" spans="22:48" x14ac:dyDescent="0.15">
      <c r="V17857" s="45"/>
      <c r="W17857" s="45"/>
      <c r="X17857" s="45"/>
      <c r="Y17857" s="45"/>
      <c r="AE17857" s="45"/>
      <c r="AV17857" s="45"/>
    </row>
    <row r="17858" spans="22:48" x14ac:dyDescent="0.15">
      <c r="V17858" s="45"/>
      <c r="W17858" s="45"/>
      <c r="X17858" s="45"/>
      <c r="Y17858" s="45"/>
      <c r="AE17858" s="45"/>
      <c r="AV17858" s="45"/>
    </row>
    <row r="17859" spans="22:48" x14ac:dyDescent="0.15">
      <c r="V17859" s="45"/>
      <c r="W17859" s="45"/>
      <c r="X17859" s="45"/>
      <c r="Y17859" s="45"/>
      <c r="AE17859" s="45"/>
      <c r="AV17859" s="45"/>
    </row>
    <row r="17860" spans="22:48" x14ac:dyDescent="0.15">
      <c r="V17860" s="45"/>
      <c r="W17860" s="45"/>
      <c r="X17860" s="45"/>
      <c r="Y17860" s="45"/>
      <c r="AE17860" s="45"/>
      <c r="AV17860" s="45"/>
    </row>
    <row r="17861" spans="22:48" x14ac:dyDescent="0.15">
      <c r="V17861" s="45"/>
      <c r="W17861" s="45"/>
      <c r="X17861" s="45"/>
      <c r="Y17861" s="45"/>
      <c r="AE17861" s="45"/>
      <c r="AV17861" s="45"/>
    </row>
    <row r="17862" spans="22:48" x14ac:dyDescent="0.15">
      <c r="V17862" s="45"/>
      <c r="W17862" s="45"/>
      <c r="X17862" s="45"/>
      <c r="Y17862" s="45"/>
      <c r="AE17862" s="45"/>
      <c r="AV17862" s="45"/>
    </row>
    <row r="17863" spans="22:48" x14ac:dyDescent="0.15">
      <c r="V17863" s="45"/>
      <c r="W17863" s="45"/>
      <c r="X17863" s="45"/>
      <c r="Y17863" s="45"/>
      <c r="AE17863" s="45"/>
      <c r="AV17863" s="45"/>
    </row>
    <row r="17864" spans="22:48" x14ac:dyDescent="0.15">
      <c r="V17864" s="45"/>
      <c r="W17864" s="45"/>
      <c r="X17864" s="45"/>
      <c r="Y17864" s="45"/>
      <c r="AE17864" s="45"/>
      <c r="AV17864" s="45"/>
    </row>
    <row r="17865" spans="22:48" x14ac:dyDescent="0.15">
      <c r="V17865" s="45"/>
      <c r="W17865" s="45"/>
      <c r="X17865" s="45"/>
      <c r="Y17865" s="45"/>
      <c r="AE17865" s="45"/>
      <c r="AV17865" s="45"/>
    </row>
    <row r="17866" spans="22:48" x14ac:dyDescent="0.15">
      <c r="V17866" s="45"/>
      <c r="W17866" s="45"/>
      <c r="X17866" s="45"/>
      <c r="Y17866" s="45"/>
      <c r="AE17866" s="45"/>
      <c r="AV17866" s="45"/>
    </row>
    <row r="17867" spans="22:48" x14ac:dyDescent="0.15">
      <c r="V17867" s="45"/>
      <c r="W17867" s="45"/>
      <c r="X17867" s="45"/>
      <c r="Y17867" s="45"/>
      <c r="AE17867" s="45"/>
      <c r="AV17867" s="45"/>
    </row>
    <row r="17868" spans="22:48" x14ac:dyDescent="0.15">
      <c r="V17868" s="45"/>
      <c r="W17868" s="45"/>
      <c r="X17868" s="45"/>
      <c r="Y17868" s="45"/>
      <c r="AE17868" s="45"/>
      <c r="AV17868" s="45"/>
    </row>
    <row r="17869" spans="22:48" x14ac:dyDescent="0.15">
      <c r="V17869" s="45"/>
      <c r="W17869" s="45"/>
      <c r="X17869" s="45"/>
      <c r="Y17869" s="45"/>
      <c r="AE17869" s="45"/>
      <c r="AV17869" s="45"/>
    </row>
    <row r="17870" spans="22:48" x14ac:dyDescent="0.15">
      <c r="V17870" s="45"/>
      <c r="W17870" s="45"/>
      <c r="X17870" s="45"/>
      <c r="Y17870" s="45"/>
      <c r="AE17870" s="45"/>
      <c r="AV17870" s="45"/>
    </row>
    <row r="17871" spans="22:48" x14ac:dyDescent="0.15">
      <c r="V17871" s="45"/>
      <c r="W17871" s="45"/>
      <c r="X17871" s="45"/>
      <c r="Y17871" s="45"/>
      <c r="AE17871" s="45"/>
      <c r="AV17871" s="45"/>
    </row>
    <row r="17872" spans="22:48" x14ac:dyDescent="0.15">
      <c r="V17872" s="45"/>
      <c r="W17872" s="45"/>
      <c r="X17872" s="45"/>
      <c r="Y17872" s="45"/>
      <c r="AE17872" s="45"/>
      <c r="AV17872" s="45"/>
    </row>
    <row r="17873" spans="22:48" x14ac:dyDescent="0.15">
      <c r="V17873" s="45"/>
      <c r="W17873" s="45"/>
      <c r="X17873" s="45"/>
      <c r="Y17873" s="45"/>
      <c r="AE17873" s="45"/>
      <c r="AV17873" s="45"/>
    </row>
    <row r="17874" spans="22:48" x14ac:dyDescent="0.15">
      <c r="V17874" s="45"/>
      <c r="W17874" s="45"/>
      <c r="X17874" s="45"/>
      <c r="Y17874" s="45"/>
      <c r="AE17874" s="45"/>
      <c r="AV17874" s="45"/>
    </row>
    <row r="17875" spans="22:48" x14ac:dyDescent="0.15">
      <c r="V17875" s="45"/>
      <c r="W17875" s="45"/>
      <c r="X17875" s="45"/>
      <c r="Y17875" s="45"/>
      <c r="AE17875" s="45"/>
      <c r="AV17875" s="45"/>
    </row>
    <row r="17876" spans="22:48" x14ac:dyDescent="0.15">
      <c r="V17876" s="45"/>
      <c r="W17876" s="45"/>
      <c r="X17876" s="45"/>
      <c r="Y17876" s="45"/>
      <c r="AE17876" s="45"/>
      <c r="AV17876" s="45"/>
    </row>
    <row r="17877" spans="22:48" x14ac:dyDescent="0.15">
      <c r="V17877" s="45"/>
      <c r="W17877" s="45"/>
      <c r="X17877" s="45"/>
      <c r="Y17877" s="45"/>
      <c r="AE17877" s="45"/>
      <c r="AV17877" s="45"/>
    </row>
    <row r="17878" spans="22:48" x14ac:dyDescent="0.15">
      <c r="V17878" s="45"/>
      <c r="W17878" s="45"/>
      <c r="X17878" s="45"/>
      <c r="Y17878" s="45"/>
      <c r="AE17878" s="45"/>
      <c r="AV17878" s="45"/>
    </row>
    <row r="17879" spans="22:48" x14ac:dyDescent="0.15">
      <c r="V17879" s="45"/>
      <c r="W17879" s="45"/>
      <c r="X17879" s="45"/>
      <c r="Y17879" s="45"/>
      <c r="AE17879" s="45"/>
      <c r="AV17879" s="45"/>
    </row>
    <row r="17880" spans="22:48" x14ac:dyDescent="0.15">
      <c r="V17880" s="45"/>
      <c r="W17880" s="45"/>
      <c r="X17880" s="45"/>
      <c r="Y17880" s="45"/>
      <c r="AE17880" s="45"/>
      <c r="AV17880" s="45"/>
    </row>
    <row r="17881" spans="22:48" x14ac:dyDescent="0.15">
      <c r="V17881" s="45"/>
      <c r="W17881" s="45"/>
      <c r="X17881" s="45"/>
      <c r="Y17881" s="45"/>
      <c r="AE17881" s="45"/>
      <c r="AV17881" s="45"/>
    </row>
    <row r="17882" spans="22:48" x14ac:dyDescent="0.15">
      <c r="V17882" s="45"/>
      <c r="W17882" s="45"/>
      <c r="X17882" s="45"/>
      <c r="Y17882" s="45"/>
      <c r="AE17882" s="45"/>
      <c r="AV17882" s="45"/>
    </row>
    <row r="17883" spans="22:48" x14ac:dyDescent="0.15">
      <c r="V17883" s="45"/>
      <c r="W17883" s="45"/>
      <c r="X17883" s="45"/>
      <c r="Y17883" s="45"/>
      <c r="AE17883" s="45"/>
      <c r="AV17883" s="45"/>
    </row>
    <row r="17884" spans="22:48" x14ac:dyDescent="0.15">
      <c r="V17884" s="45"/>
      <c r="W17884" s="45"/>
      <c r="X17884" s="45"/>
      <c r="Y17884" s="45"/>
      <c r="AE17884" s="45"/>
      <c r="AV17884" s="45"/>
    </row>
    <row r="17885" spans="22:48" x14ac:dyDescent="0.15">
      <c r="V17885" s="45"/>
      <c r="W17885" s="45"/>
      <c r="X17885" s="45"/>
      <c r="Y17885" s="45"/>
      <c r="AE17885" s="45"/>
      <c r="AV17885" s="45"/>
    </row>
    <row r="17886" spans="22:48" x14ac:dyDescent="0.15">
      <c r="V17886" s="45"/>
      <c r="W17886" s="45"/>
      <c r="X17886" s="45"/>
      <c r="Y17886" s="45"/>
      <c r="AE17886" s="45"/>
      <c r="AV17886" s="45"/>
    </row>
    <row r="17887" spans="22:48" x14ac:dyDescent="0.15">
      <c r="V17887" s="45"/>
      <c r="W17887" s="45"/>
      <c r="X17887" s="45"/>
      <c r="Y17887" s="45"/>
      <c r="AE17887" s="45"/>
      <c r="AV17887" s="45"/>
    </row>
    <row r="17888" spans="22:48" x14ac:dyDescent="0.15">
      <c r="V17888" s="45"/>
      <c r="W17888" s="45"/>
      <c r="X17888" s="45"/>
      <c r="Y17888" s="45"/>
      <c r="AE17888" s="45"/>
      <c r="AV17888" s="45"/>
    </row>
    <row r="17889" spans="22:48" x14ac:dyDescent="0.15">
      <c r="V17889" s="45"/>
      <c r="W17889" s="45"/>
      <c r="X17889" s="45"/>
      <c r="Y17889" s="45"/>
      <c r="AE17889" s="45"/>
      <c r="AV17889" s="45"/>
    </row>
    <row r="17890" spans="22:48" x14ac:dyDescent="0.15">
      <c r="V17890" s="45"/>
      <c r="W17890" s="45"/>
      <c r="X17890" s="45"/>
      <c r="Y17890" s="45"/>
      <c r="AE17890" s="45"/>
      <c r="AV17890" s="45"/>
    </row>
    <row r="17891" spans="22:48" x14ac:dyDescent="0.15">
      <c r="V17891" s="45"/>
      <c r="W17891" s="45"/>
      <c r="X17891" s="45"/>
      <c r="Y17891" s="45"/>
      <c r="AE17891" s="45"/>
      <c r="AV17891" s="45"/>
    </row>
    <row r="17892" spans="22:48" x14ac:dyDescent="0.15">
      <c r="V17892" s="45"/>
      <c r="W17892" s="45"/>
      <c r="X17892" s="45"/>
      <c r="Y17892" s="45"/>
      <c r="AE17892" s="45"/>
      <c r="AV17892" s="45"/>
    </row>
    <row r="17893" spans="22:48" x14ac:dyDescent="0.15">
      <c r="V17893" s="45"/>
      <c r="W17893" s="45"/>
      <c r="X17893" s="45"/>
      <c r="Y17893" s="45"/>
      <c r="AE17893" s="45"/>
      <c r="AV17893" s="45"/>
    </row>
    <row r="17894" spans="22:48" x14ac:dyDescent="0.15">
      <c r="V17894" s="45"/>
      <c r="W17894" s="45"/>
      <c r="X17894" s="45"/>
      <c r="Y17894" s="45"/>
      <c r="AE17894" s="45"/>
      <c r="AV17894" s="45"/>
    </row>
    <row r="17895" spans="22:48" x14ac:dyDescent="0.15">
      <c r="V17895" s="45"/>
      <c r="W17895" s="45"/>
      <c r="X17895" s="45"/>
      <c r="Y17895" s="45"/>
      <c r="AE17895" s="45"/>
      <c r="AV17895" s="45"/>
    </row>
    <row r="17896" spans="22:48" x14ac:dyDescent="0.15">
      <c r="V17896" s="45"/>
      <c r="W17896" s="45"/>
      <c r="X17896" s="45"/>
      <c r="Y17896" s="45"/>
      <c r="AE17896" s="45"/>
      <c r="AV17896" s="45"/>
    </row>
    <row r="17897" spans="22:48" x14ac:dyDescent="0.15">
      <c r="V17897" s="45"/>
      <c r="W17897" s="45"/>
      <c r="X17897" s="45"/>
      <c r="Y17897" s="45"/>
      <c r="AE17897" s="45"/>
      <c r="AV17897" s="45"/>
    </row>
    <row r="17898" spans="22:48" x14ac:dyDescent="0.15">
      <c r="V17898" s="45"/>
      <c r="W17898" s="45"/>
      <c r="X17898" s="45"/>
      <c r="Y17898" s="45"/>
      <c r="AE17898" s="45"/>
      <c r="AV17898" s="45"/>
    </row>
    <row r="17899" spans="22:48" x14ac:dyDescent="0.15">
      <c r="V17899" s="45"/>
      <c r="W17899" s="45"/>
      <c r="X17899" s="45"/>
      <c r="Y17899" s="45"/>
      <c r="AE17899" s="45"/>
      <c r="AV17899" s="45"/>
    </row>
    <row r="17900" spans="22:48" x14ac:dyDescent="0.15">
      <c r="V17900" s="45"/>
      <c r="W17900" s="45"/>
      <c r="X17900" s="45"/>
      <c r="Y17900" s="45"/>
      <c r="AE17900" s="45"/>
      <c r="AV17900" s="45"/>
    </row>
    <row r="17901" spans="22:48" x14ac:dyDescent="0.15">
      <c r="V17901" s="45"/>
      <c r="W17901" s="45"/>
      <c r="X17901" s="45"/>
      <c r="Y17901" s="45"/>
      <c r="AE17901" s="45"/>
      <c r="AV17901" s="45"/>
    </row>
    <row r="17902" spans="22:48" x14ac:dyDescent="0.15">
      <c r="V17902" s="45"/>
      <c r="W17902" s="45"/>
      <c r="X17902" s="45"/>
      <c r="Y17902" s="45"/>
      <c r="AE17902" s="45"/>
      <c r="AV17902" s="45"/>
    </row>
    <row r="17903" spans="22:48" x14ac:dyDescent="0.15">
      <c r="V17903" s="45"/>
      <c r="W17903" s="45"/>
      <c r="X17903" s="45"/>
      <c r="Y17903" s="45"/>
      <c r="AE17903" s="45"/>
      <c r="AV17903" s="45"/>
    </row>
    <row r="17904" spans="22:48" x14ac:dyDescent="0.15">
      <c r="V17904" s="45"/>
      <c r="W17904" s="45"/>
      <c r="X17904" s="45"/>
      <c r="Y17904" s="45"/>
      <c r="AE17904" s="45"/>
      <c r="AV17904" s="45"/>
    </row>
    <row r="17905" spans="22:48" x14ac:dyDescent="0.15">
      <c r="V17905" s="45"/>
      <c r="W17905" s="45"/>
      <c r="X17905" s="45"/>
      <c r="Y17905" s="45"/>
      <c r="AE17905" s="45"/>
      <c r="AV17905" s="45"/>
    </row>
    <row r="17906" spans="22:48" x14ac:dyDescent="0.15">
      <c r="V17906" s="45"/>
      <c r="W17906" s="45"/>
      <c r="X17906" s="45"/>
      <c r="Y17906" s="45"/>
      <c r="AE17906" s="45"/>
      <c r="AV17906" s="45"/>
    </row>
    <row r="17907" spans="22:48" x14ac:dyDescent="0.15">
      <c r="V17907" s="45"/>
      <c r="W17907" s="45"/>
      <c r="X17907" s="45"/>
      <c r="Y17907" s="45"/>
      <c r="AE17907" s="45"/>
      <c r="AV17907" s="45"/>
    </row>
    <row r="17908" spans="22:48" x14ac:dyDescent="0.15">
      <c r="V17908" s="45"/>
      <c r="W17908" s="45"/>
      <c r="X17908" s="45"/>
      <c r="Y17908" s="45"/>
      <c r="AE17908" s="45"/>
      <c r="AV17908" s="45"/>
    </row>
    <row r="17909" spans="22:48" x14ac:dyDescent="0.15">
      <c r="V17909" s="45"/>
      <c r="W17909" s="45"/>
      <c r="X17909" s="45"/>
      <c r="Y17909" s="45"/>
      <c r="AE17909" s="45"/>
      <c r="AV17909" s="45"/>
    </row>
    <row r="17910" spans="22:48" x14ac:dyDescent="0.15">
      <c r="V17910" s="45"/>
      <c r="W17910" s="45"/>
      <c r="X17910" s="45"/>
      <c r="Y17910" s="45"/>
      <c r="AE17910" s="45"/>
      <c r="AV17910" s="45"/>
    </row>
    <row r="17911" spans="22:48" x14ac:dyDescent="0.15">
      <c r="V17911" s="45"/>
      <c r="W17911" s="45"/>
      <c r="X17911" s="45"/>
      <c r="Y17911" s="45"/>
      <c r="AE17911" s="45"/>
      <c r="AV17911" s="45"/>
    </row>
    <row r="17912" spans="22:48" x14ac:dyDescent="0.15">
      <c r="V17912" s="45"/>
      <c r="W17912" s="45"/>
      <c r="X17912" s="45"/>
      <c r="Y17912" s="45"/>
      <c r="AE17912" s="45"/>
      <c r="AV17912" s="45"/>
    </row>
    <row r="17913" spans="22:48" x14ac:dyDescent="0.15">
      <c r="V17913" s="45"/>
      <c r="W17913" s="45"/>
      <c r="X17913" s="45"/>
      <c r="Y17913" s="45"/>
      <c r="AE17913" s="45"/>
      <c r="AV17913" s="45"/>
    </row>
    <row r="17914" spans="22:48" x14ac:dyDescent="0.15">
      <c r="V17914" s="45"/>
      <c r="W17914" s="45"/>
      <c r="X17914" s="45"/>
      <c r="Y17914" s="45"/>
      <c r="AE17914" s="45"/>
      <c r="AV17914" s="45"/>
    </row>
    <row r="17915" spans="22:48" x14ac:dyDescent="0.15">
      <c r="V17915" s="45"/>
      <c r="W17915" s="45"/>
      <c r="X17915" s="45"/>
      <c r="Y17915" s="45"/>
      <c r="AE17915" s="45"/>
      <c r="AV17915" s="45"/>
    </row>
    <row r="17916" spans="22:48" x14ac:dyDescent="0.15">
      <c r="V17916" s="45"/>
      <c r="W17916" s="45"/>
      <c r="X17916" s="45"/>
      <c r="Y17916" s="45"/>
      <c r="AE17916" s="45"/>
      <c r="AV17916" s="45"/>
    </row>
    <row r="17917" spans="22:48" x14ac:dyDescent="0.15">
      <c r="V17917" s="45"/>
      <c r="W17917" s="45"/>
      <c r="X17917" s="45"/>
      <c r="Y17917" s="45"/>
      <c r="AE17917" s="45"/>
      <c r="AV17917" s="45"/>
    </row>
    <row r="17918" spans="22:48" x14ac:dyDescent="0.15">
      <c r="V17918" s="45"/>
      <c r="W17918" s="45"/>
      <c r="X17918" s="45"/>
      <c r="Y17918" s="45"/>
      <c r="AE17918" s="45"/>
      <c r="AV17918" s="45"/>
    </row>
    <row r="17919" spans="22:48" x14ac:dyDescent="0.15">
      <c r="V17919" s="45"/>
      <c r="W17919" s="45"/>
      <c r="X17919" s="45"/>
      <c r="Y17919" s="45"/>
      <c r="AE17919" s="45"/>
      <c r="AV17919" s="45"/>
    </row>
    <row r="17920" spans="22:48" x14ac:dyDescent="0.15">
      <c r="V17920" s="45"/>
      <c r="W17920" s="45"/>
      <c r="X17920" s="45"/>
      <c r="Y17920" s="45"/>
      <c r="AE17920" s="45"/>
      <c r="AV17920" s="45"/>
    </row>
    <row r="17921" spans="22:48" x14ac:dyDescent="0.15">
      <c r="V17921" s="45"/>
      <c r="W17921" s="45"/>
      <c r="X17921" s="45"/>
      <c r="Y17921" s="45"/>
      <c r="AE17921" s="45"/>
      <c r="AV17921" s="45"/>
    </row>
    <row r="17922" spans="22:48" x14ac:dyDescent="0.15">
      <c r="V17922" s="45"/>
      <c r="W17922" s="45"/>
      <c r="X17922" s="45"/>
      <c r="Y17922" s="45"/>
      <c r="AE17922" s="45"/>
      <c r="AV17922" s="45"/>
    </row>
    <row r="17923" spans="22:48" x14ac:dyDescent="0.15">
      <c r="V17923" s="45"/>
      <c r="W17923" s="45"/>
      <c r="X17923" s="45"/>
      <c r="Y17923" s="45"/>
      <c r="AE17923" s="45"/>
      <c r="AV17923" s="45"/>
    </row>
    <row r="17924" spans="22:48" x14ac:dyDescent="0.15">
      <c r="V17924" s="45"/>
      <c r="W17924" s="45"/>
      <c r="X17924" s="45"/>
      <c r="Y17924" s="45"/>
      <c r="AE17924" s="45"/>
      <c r="AV17924" s="45"/>
    </row>
    <row r="17925" spans="22:48" x14ac:dyDescent="0.15">
      <c r="V17925" s="45"/>
      <c r="W17925" s="45"/>
      <c r="X17925" s="45"/>
      <c r="Y17925" s="45"/>
      <c r="AE17925" s="45"/>
      <c r="AV17925" s="45"/>
    </row>
    <row r="17926" spans="22:48" x14ac:dyDescent="0.15">
      <c r="V17926" s="45"/>
      <c r="W17926" s="45"/>
      <c r="X17926" s="45"/>
      <c r="Y17926" s="45"/>
      <c r="AE17926" s="45"/>
      <c r="AV17926" s="45"/>
    </row>
    <row r="17927" spans="22:48" x14ac:dyDescent="0.15">
      <c r="V17927" s="45"/>
      <c r="W17927" s="45"/>
      <c r="X17927" s="45"/>
      <c r="Y17927" s="45"/>
      <c r="AE17927" s="45"/>
      <c r="AV17927" s="45"/>
    </row>
    <row r="17928" spans="22:48" x14ac:dyDescent="0.15">
      <c r="V17928" s="45"/>
      <c r="W17928" s="45"/>
      <c r="X17928" s="45"/>
      <c r="Y17928" s="45"/>
      <c r="AE17928" s="45"/>
      <c r="AV17928" s="45"/>
    </row>
    <row r="17929" spans="22:48" x14ac:dyDescent="0.15">
      <c r="V17929" s="45"/>
      <c r="W17929" s="45"/>
      <c r="X17929" s="45"/>
      <c r="Y17929" s="45"/>
      <c r="AE17929" s="45"/>
      <c r="AV17929" s="45"/>
    </row>
    <row r="17930" spans="22:48" x14ac:dyDescent="0.15">
      <c r="V17930" s="45"/>
      <c r="W17930" s="45"/>
      <c r="X17930" s="45"/>
      <c r="Y17930" s="45"/>
      <c r="AE17930" s="45"/>
      <c r="AV17930" s="45"/>
    </row>
    <row r="17931" spans="22:48" x14ac:dyDescent="0.15">
      <c r="V17931" s="45"/>
      <c r="W17931" s="45"/>
      <c r="X17931" s="45"/>
      <c r="Y17931" s="45"/>
      <c r="AE17931" s="45"/>
      <c r="AV17931" s="45"/>
    </row>
    <row r="17932" spans="22:48" x14ac:dyDescent="0.15">
      <c r="V17932" s="45"/>
      <c r="W17932" s="45"/>
      <c r="X17932" s="45"/>
      <c r="Y17932" s="45"/>
      <c r="AE17932" s="45"/>
      <c r="AV17932" s="45"/>
    </row>
    <row r="17933" spans="22:48" x14ac:dyDescent="0.15">
      <c r="V17933" s="45"/>
      <c r="W17933" s="45"/>
      <c r="X17933" s="45"/>
      <c r="Y17933" s="45"/>
      <c r="AE17933" s="45"/>
      <c r="AV17933" s="45"/>
    </row>
    <row r="17934" spans="22:48" x14ac:dyDescent="0.15">
      <c r="V17934" s="45"/>
      <c r="W17934" s="45"/>
      <c r="X17934" s="45"/>
      <c r="Y17934" s="45"/>
      <c r="AE17934" s="45"/>
      <c r="AV17934" s="45"/>
    </row>
    <row r="17935" spans="22:48" x14ac:dyDescent="0.15">
      <c r="V17935" s="45"/>
      <c r="W17935" s="45"/>
      <c r="X17935" s="45"/>
      <c r="Y17935" s="45"/>
      <c r="AE17935" s="45"/>
      <c r="AV17935" s="45"/>
    </row>
    <row r="17936" spans="22:48" x14ac:dyDescent="0.15">
      <c r="V17936" s="45"/>
      <c r="W17936" s="45"/>
      <c r="X17936" s="45"/>
      <c r="Y17936" s="45"/>
      <c r="AE17936" s="45"/>
      <c r="AV17936" s="45"/>
    </row>
    <row r="17937" spans="22:48" x14ac:dyDescent="0.15">
      <c r="V17937" s="45"/>
      <c r="W17937" s="45"/>
      <c r="X17937" s="45"/>
      <c r="Y17937" s="45"/>
      <c r="AE17937" s="45"/>
      <c r="AV17937" s="45"/>
    </row>
    <row r="17938" spans="22:48" x14ac:dyDescent="0.15">
      <c r="V17938" s="45"/>
      <c r="W17938" s="45"/>
      <c r="X17938" s="45"/>
      <c r="Y17938" s="45"/>
      <c r="AE17938" s="45"/>
      <c r="AV17938" s="45"/>
    </row>
    <row r="17939" spans="22:48" x14ac:dyDescent="0.15">
      <c r="V17939" s="45"/>
      <c r="W17939" s="45"/>
      <c r="X17939" s="45"/>
      <c r="Y17939" s="45"/>
      <c r="AE17939" s="45"/>
      <c r="AV17939" s="45"/>
    </row>
    <row r="17940" spans="22:48" x14ac:dyDescent="0.15">
      <c r="V17940" s="45"/>
      <c r="W17940" s="45"/>
      <c r="X17940" s="45"/>
      <c r="Y17940" s="45"/>
      <c r="AE17940" s="45"/>
      <c r="AV17940" s="45"/>
    </row>
    <row r="17941" spans="22:48" x14ac:dyDescent="0.15">
      <c r="V17941" s="45"/>
      <c r="W17941" s="45"/>
      <c r="X17941" s="45"/>
      <c r="Y17941" s="45"/>
      <c r="AE17941" s="45"/>
      <c r="AV17941" s="45"/>
    </row>
    <row r="17942" spans="22:48" x14ac:dyDescent="0.15">
      <c r="V17942" s="45"/>
      <c r="W17942" s="45"/>
      <c r="X17942" s="45"/>
      <c r="Y17942" s="45"/>
      <c r="AE17942" s="45"/>
      <c r="AV17942" s="45"/>
    </row>
    <row r="17943" spans="22:48" x14ac:dyDescent="0.15">
      <c r="V17943" s="45"/>
      <c r="W17943" s="45"/>
      <c r="X17943" s="45"/>
      <c r="Y17943" s="45"/>
      <c r="AE17943" s="45"/>
      <c r="AV17943" s="45"/>
    </row>
    <row r="17944" spans="22:48" x14ac:dyDescent="0.15">
      <c r="V17944" s="45"/>
      <c r="W17944" s="45"/>
      <c r="X17944" s="45"/>
      <c r="Y17944" s="45"/>
      <c r="AE17944" s="45"/>
      <c r="AV17944" s="45"/>
    </row>
    <row r="17945" spans="22:48" x14ac:dyDescent="0.15">
      <c r="V17945" s="45"/>
      <c r="W17945" s="45"/>
      <c r="X17945" s="45"/>
      <c r="Y17945" s="45"/>
      <c r="AE17945" s="45"/>
      <c r="AV17945" s="45"/>
    </row>
    <row r="17946" spans="22:48" x14ac:dyDescent="0.15">
      <c r="V17946" s="45"/>
      <c r="W17946" s="45"/>
      <c r="X17946" s="45"/>
      <c r="Y17946" s="45"/>
      <c r="AE17946" s="45"/>
      <c r="AV17946" s="45"/>
    </row>
    <row r="17947" spans="22:48" x14ac:dyDescent="0.15">
      <c r="V17947" s="45"/>
      <c r="W17947" s="45"/>
      <c r="X17947" s="45"/>
      <c r="Y17947" s="45"/>
      <c r="AE17947" s="45"/>
      <c r="AV17947" s="45"/>
    </row>
    <row r="17948" spans="22:48" x14ac:dyDescent="0.15">
      <c r="V17948" s="45"/>
      <c r="W17948" s="45"/>
      <c r="X17948" s="45"/>
      <c r="Y17948" s="45"/>
      <c r="AE17948" s="45"/>
      <c r="AV17948" s="45"/>
    </row>
    <row r="17949" spans="22:48" x14ac:dyDescent="0.15">
      <c r="V17949" s="45"/>
      <c r="W17949" s="45"/>
      <c r="X17949" s="45"/>
      <c r="Y17949" s="45"/>
      <c r="AE17949" s="45"/>
      <c r="AV17949" s="45"/>
    </row>
    <row r="17950" spans="22:48" x14ac:dyDescent="0.15">
      <c r="V17950" s="45"/>
      <c r="W17950" s="45"/>
      <c r="X17950" s="45"/>
      <c r="Y17950" s="45"/>
      <c r="AE17950" s="45"/>
      <c r="AV17950" s="45"/>
    </row>
    <row r="17951" spans="22:48" x14ac:dyDescent="0.15">
      <c r="V17951" s="45"/>
      <c r="W17951" s="45"/>
      <c r="X17951" s="45"/>
      <c r="Y17951" s="45"/>
      <c r="AE17951" s="45"/>
      <c r="AV17951" s="45"/>
    </row>
    <row r="17952" spans="22:48" x14ac:dyDescent="0.15">
      <c r="V17952" s="45"/>
      <c r="W17952" s="45"/>
      <c r="X17952" s="45"/>
      <c r="Y17952" s="45"/>
      <c r="AE17952" s="45"/>
      <c r="AV17952" s="45"/>
    </row>
    <row r="17953" spans="22:48" x14ac:dyDescent="0.15">
      <c r="V17953" s="45"/>
      <c r="W17953" s="45"/>
      <c r="X17953" s="45"/>
      <c r="Y17953" s="45"/>
      <c r="AE17953" s="45"/>
      <c r="AV17953" s="45"/>
    </row>
    <row r="17954" spans="22:48" x14ac:dyDescent="0.15">
      <c r="V17954" s="45"/>
      <c r="W17954" s="45"/>
      <c r="X17954" s="45"/>
      <c r="Y17954" s="45"/>
      <c r="AE17954" s="45"/>
      <c r="AV17954" s="45"/>
    </row>
    <row r="17955" spans="22:48" x14ac:dyDescent="0.15">
      <c r="V17955" s="45"/>
      <c r="W17955" s="45"/>
      <c r="X17955" s="45"/>
      <c r="Y17955" s="45"/>
      <c r="AE17955" s="45"/>
      <c r="AV17955" s="45"/>
    </row>
    <row r="17956" spans="22:48" x14ac:dyDescent="0.15">
      <c r="V17956" s="45"/>
      <c r="W17956" s="45"/>
      <c r="X17956" s="45"/>
      <c r="Y17956" s="45"/>
      <c r="AE17956" s="45"/>
      <c r="AV17956" s="45"/>
    </row>
    <row r="17957" spans="22:48" x14ac:dyDescent="0.15">
      <c r="V17957" s="45"/>
      <c r="W17957" s="45"/>
      <c r="X17957" s="45"/>
      <c r="Y17957" s="45"/>
      <c r="AE17957" s="45"/>
      <c r="AV17957" s="45"/>
    </row>
    <row r="17958" spans="22:48" x14ac:dyDescent="0.15">
      <c r="V17958" s="45"/>
      <c r="W17958" s="45"/>
      <c r="X17958" s="45"/>
      <c r="Y17958" s="45"/>
      <c r="AE17958" s="45"/>
      <c r="AV17958" s="45"/>
    </row>
    <row r="17959" spans="22:48" x14ac:dyDescent="0.15">
      <c r="V17959" s="45"/>
      <c r="W17959" s="45"/>
      <c r="X17959" s="45"/>
      <c r="Y17959" s="45"/>
      <c r="AE17959" s="45"/>
      <c r="AV17959" s="45"/>
    </row>
    <row r="17960" spans="22:48" x14ac:dyDescent="0.15">
      <c r="V17960" s="45"/>
      <c r="W17960" s="45"/>
      <c r="X17960" s="45"/>
      <c r="Y17960" s="45"/>
      <c r="AE17960" s="45"/>
      <c r="AV17960" s="45"/>
    </row>
    <row r="17961" spans="22:48" x14ac:dyDescent="0.15">
      <c r="V17961" s="45"/>
      <c r="W17961" s="45"/>
      <c r="X17961" s="45"/>
      <c r="Y17961" s="45"/>
      <c r="AE17961" s="45"/>
      <c r="AV17961" s="45"/>
    </row>
    <row r="17962" spans="22:48" x14ac:dyDescent="0.15">
      <c r="V17962" s="45"/>
      <c r="W17962" s="45"/>
      <c r="X17962" s="45"/>
      <c r="Y17962" s="45"/>
      <c r="AE17962" s="45"/>
      <c r="AV17962" s="45"/>
    </row>
    <row r="17963" spans="22:48" x14ac:dyDescent="0.15">
      <c r="V17963" s="45"/>
      <c r="W17963" s="45"/>
      <c r="X17963" s="45"/>
      <c r="Y17963" s="45"/>
      <c r="AE17963" s="45"/>
      <c r="AV17963" s="45"/>
    </row>
    <row r="17964" spans="22:48" x14ac:dyDescent="0.15">
      <c r="V17964" s="45"/>
      <c r="W17964" s="45"/>
      <c r="X17964" s="45"/>
      <c r="Y17964" s="45"/>
      <c r="AE17964" s="45"/>
      <c r="AV17964" s="45"/>
    </row>
    <row r="17965" spans="22:48" x14ac:dyDescent="0.15">
      <c r="V17965" s="45"/>
      <c r="W17965" s="45"/>
      <c r="X17965" s="45"/>
      <c r="Y17965" s="45"/>
      <c r="AE17965" s="45"/>
      <c r="AV17965" s="45"/>
    </row>
    <row r="17966" spans="22:48" x14ac:dyDescent="0.15">
      <c r="V17966" s="45"/>
      <c r="W17966" s="45"/>
      <c r="X17966" s="45"/>
      <c r="Y17966" s="45"/>
      <c r="AE17966" s="45"/>
      <c r="AV17966" s="45"/>
    </row>
    <row r="17967" spans="22:48" x14ac:dyDescent="0.15">
      <c r="V17967" s="45"/>
      <c r="W17967" s="45"/>
      <c r="X17967" s="45"/>
      <c r="Y17967" s="45"/>
      <c r="AE17967" s="45"/>
      <c r="AV17967" s="45"/>
    </row>
    <row r="17968" spans="22:48" x14ac:dyDescent="0.15">
      <c r="V17968" s="45"/>
      <c r="W17968" s="45"/>
      <c r="X17968" s="45"/>
      <c r="Y17968" s="45"/>
      <c r="AE17968" s="45"/>
      <c r="AV17968" s="45"/>
    </row>
    <row r="17969" spans="22:48" x14ac:dyDescent="0.15">
      <c r="V17969" s="45"/>
      <c r="W17969" s="45"/>
      <c r="X17969" s="45"/>
      <c r="Y17969" s="45"/>
      <c r="AE17969" s="45"/>
      <c r="AV17969" s="45"/>
    </row>
    <row r="17970" spans="22:48" x14ac:dyDescent="0.15">
      <c r="V17970" s="45"/>
      <c r="W17970" s="45"/>
      <c r="X17970" s="45"/>
      <c r="Y17970" s="45"/>
      <c r="AE17970" s="45"/>
      <c r="AV17970" s="45"/>
    </row>
    <row r="17971" spans="22:48" x14ac:dyDescent="0.15">
      <c r="V17971" s="45"/>
      <c r="W17971" s="45"/>
      <c r="X17971" s="45"/>
      <c r="Y17971" s="45"/>
      <c r="AE17971" s="45"/>
      <c r="AV17971" s="45"/>
    </row>
    <row r="17972" spans="22:48" x14ac:dyDescent="0.15">
      <c r="V17972" s="45"/>
      <c r="W17972" s="45"/>
      <c r="X17972" s="45"/>
      <c r="Y17972" s="45"/>
      <c r="AE17972" s="45"/>
      <c r="AV17972" s="45"/>
    </row>
    <row r="17973" spans="22:48" x14ac:dyDescent="0.15">
      <c r="V17973" s="45"/>
      <c r="W17973" s="45"/>
      <c r="X17973" s="45"/>
      <c r="Y17973" s="45"/>
      <c r="AE17973" s="45"/>
      <c r="AV17973" s="45"/>
    </row>
    <row r="17974" spans="22:48" x14ac:dyDescent="0.15">
      <c r="V17974" s="45"/>
      <c r="W17974" s="45"/>
      <c r="X17974" s="45"/>
      <c r="Y17974" s="45"/>
      <c r="AE17974" s="45"/>
      <c r="AV17974" s="45"/>
    </row>
    <row r="17975" spans="22:48" x14ac:dyDescent="0.15">
      <c r="V17975" s="45"/>
      <c r="W17975" s="45"/>
      <c r="X17975" s="45"/>
      <c r="Y17975" s="45"/>
      <c r="AE17975" s="45"/>
      <c r="AV17975" s="45"/>
    </row>
    <row r="17976" spans="22:48" x14ac:dyDescent="0.15">
      <c r="V17976" s="45"/>
      <c r="W17976" s="45"/>
      <c r="X17976" s="45"/>
      <c r="Y17976" s="45"/>
      <c r="AE17976" s="45"/>
      <c r="AV17976" s="45"/>
    </row>
    <row r="17977" spans="22:48" x14ac:dyDescent="0.15">
      <c r="V17977" s="45"/>
      <c r="W17977" s="45"/>
      <c r="X17977" s="45"/>
      <c r="Y17977" s="45"/>
      <c r="AE17977" s="45"/>
      <c r="AV17977" s="45"/>
    </row>
    <row r="17978" spans="22:48" x14ac:dyDescent="0.15">
      <c r="V17978" s="45"/>
      <c r="W17978" s="45"/>
      <c r="X17978" s="45"/>
      <c r="Y17978" s="45"/>
      <c r="AE17978" s="45"/>
      <c r="AV17978" s="45"/>
    </row>
    <row r="17979" spans="22:48" x14ac:dyDescent="0.15">
      <c r="V17979" s="45"/>
      <c r="W17979" s="45"/>
      <c r="X17979" s="45"/>
      <c r="Y17979" s="45"/>
      <c r="AE17979" s="45"/>
      <c r="AV17979" s="45"/>
    </row>
    <row r="17980" spans="22:48" x14ac:dyDescent="0.15">
      <c r="V17980" s="45"/>
      <c r="W17980" s="45"/>
      <c r="X17980" s="45"/>
      <c r="Y17980" s="45"/>
      <c r="AE17980" s="45"/>
      <c r="AV17980" s="45"/>
    </row>
    <row r="17981" spans="22:48" x14ac:dyDescent="0.15">
      <c r="V17981" s="45"/>
      <c r="W17981" s="45"/>
      <c r="X17981" s="45"/>
      <c r="Y17981" s="45"/>
      <c r="AE17981" s="45"/>
      <c r="AV17981" s="45"/>
    </row>
    <row r="17982" spans="22:48" x14ac:dyDescent="0.15">
      <c r="V17982" s="45"/>
      <c r="W17982" s="45"/>
      <c r="X17982" s="45"/>
      <c r="Y17982" s="45"/>
      <c r="AE17982" s="45"/>
      <c r="AV17982" s="45"/>
    </row>
    <row r="17983" spans="22:48" x14ac:dyDescent="0.15">
      <c r="V17983" s="45"/>
      <c r="W17983" s="45"/>
      <c r="X17983" s="45"/>
      <c r="Y17983" s="45"/>
      <c r="AE17983" s="45"/>
      <c r="AV17983" s="45"/>
    </row>
    <row r="17984" spans="22:48" x14ac:dyDescent="0.15">
      <c r="V17984" s="45"/>
      <c r="W17984" s="45"/>
      <c r="X17984" s="45"/>
      <c r="Y17984" s="45"/>
      <c r="AE17984" s="45"/>
      <c r="AV17984" s="45"/>
    </row>
    <row r="17985" spans="22:48" x14ac:dyDescent="0.15">
      <c r="V17985" s="45"/>
      <c r="W17985" s="45"/>
      <c r="X17985" s="45"/>
      <c r="Y17985" s="45"/>
      <c r="AE17985" s="45"/>
      <c r="AV17985" s="45"/>
    </row>
    <row r="17986" spans="22:48" x14ac:dyDescent="0.15">
      <c r="V17986" s="45"/>
      <c r="W17986" s="45"/>
      <c r="X17986" s="45"/>
      <c r="Y17986" s="45"/>
      <c r="AE17986" s="45"/>
      <c r="AV17986" s="45"/>
    </row>
    <row r="17987" spans="22:48" x14ac:dyDescent="0.15">
      <c r="V17987" s="45"/>
      <c r="W17987" s="45"/>
      <c r="X17987" s="45"/>
      <c r="Y17987" s="45"/>
      <c r="AE17987" s="45"/>
      <c r="AV17987" s="45"/>
    </row>
    <row r="17988" spans="22:48" x14ac:dyDescent="0.15">
      <c r="V17988" s="45"/>
      <c r="W17988" s="45"/>
      <c r="X17988" s="45"/>
      <c r="Y17988" s="45"/>
      <c r="AE17988" s="45"/>
      <c r="AV17988" s="45"/>
    </row>
    <row r="17989" spans="22:48" x14ac:dyDescent="0.15">
      <c r="V17989" s="45"/>
      <c r="W17989" s="45"/>
      <c r="X17989" s="45"/>
      <c r="Y17989" s="45"/>
      <c r="AE17989" s="45"/>
      <c r="AV17989" s="45"/>
    </row>
    <row r="17990" spans="22:48" x14ac:dyDescent="0.15">
      <c r="V17990" s="45"/>
      <c r="W17990" s="45"/>
      <c r="X17990" s="45"/>
      <c r="Y17990" s="45"/>
      <c r="AE17990" s="45"/>
      <c r="AV17990" s="45"/>
    </row>
    <row r="17991" spans="22:48" x14ac:dyDescent="0.15">
      <c r="V17991" s="45"/>
      <c r="W17991" s="45"/>
      <c r="X17991" s="45"/>
      <c r="Y17991" s="45"/>
      <c r="AE17991" s="45"/>
      <c r="AV17991" s="45"/>
    </row>
    <row r="17992" spans="22:48" x14ac:dyDescent="0.15">
      <c r="V17992" s="45"/>
      <c r="W17992" s="45"/>
      <c r="X17992" s="45"/>
      <c r="Y17992" s="45"/>
      <c r="AE17992" s="45"/>
      <c r="AV17992" s="45"/>
    </row>
    <row r="17993" spans="22:48" x14ac:dyDescent="0.15">
      <c r="V17993" s="45"/>
      <c r="W17993" s="45"/>
      <c r="X17993" s="45"/>
      <c r="Y17993" s="45"/>
      <c r="AE17993" s="45"/>
      <c r="AV17993" s="45"/>
    </row>
    <row r="17994" spans="22:48" x14ac:dyDescent="0.15">
      <c r="V17994" s="45"/>
      <c r="W17994" s="45"/>
      <c r="X17994" s="45"/>
      <c r="Y17994" s="45"/>
      <c r="AE17994" s="45"/>
      <c r="AV17994" s="45"/>
    </row>
    <row r="17995" spans="22:48" x14ac:dyDescent="0.15">
      <c r="V17995" s="45"/>
      <c r="W17995" s="45"/>
      <c r="X17995" s="45"/>
      <c r="Y17995" s="45"/>
      <c r="AE17995" s="45"/>
      <c r="AV17995" s="45"/>
    </row>
    <row r="17996" spans="22:48" x14ac:dyDescent="0.15">
      <c r="V17996" s="45"/>
      <c r="W17996" s="45"/>
      <c r="X17996" s="45"/>
      <c r="Y17996" s="45"/>
      <c r="AE17996" s="45"/>
      <c r="AV17996" s="45"/>
    </row>
    <row r="17997" spans="22:48" x14ac:dyDescent="0.15">
      <c r="V17997" s="45"/>
      <c r="W17997" s="45"/>
      <c r="X17997" s="45"/>
      <c r="Y17997" s="45"/>
      <c r="AE17997" s="45"/>
      <c r="AV17997" s="45"/>
    </row>
    <row r="17998" spans="22:48" x14ac:dyDescent="0.15">
      <c r="V17998" s="45"/>
      <c r="W17998" s="45"/>
      <c r="X17998" s="45"/>
      <c r="Y17998" s="45"/>
      <c r="AE17998" s="45"/>
      <c r="AV17998" s="45"/>
    </row>
    <row r="17999" spans="22:48" x14ac:dyDescent="0.15">
      <c r="V17999" s="45"/>
      <c r="W17999" s="45"/>
      <c r="X17999" s="45"/>
      <c r="Y17999" s="45"/>
      <c r="AE17999" s="45"/>
      <c r="AV17999" s="45"/>
    </row>
    <row r="18000" spans="22:48" x14ac:dyDescent="0.15">
      <c r="V18000" s="45"/>
      <c r="W18000" s="45"/>
      <c r="X18000" s="45"/>
      <c r="Y18000" s="45"/>
      <c r="AE18000" s="45"/>
      <c r="AV18000" s="45"/>
    </row>
    <row r="18001" spans="22:48" x14ac:dyDescent="0.15">
      <c r="V18001" s="45"/>
      <c r="W18001" s="45"/>
      <c r="X18001" s="45"/>
      <c r="Y18001" s="45"/>
      <c r="AE18001" s="45"/>
      <c r="AV18001" s="45"/>
    </row>
    <row r="18002" spans="22:48" x14ac:dyDescent="0.15">
      <c r="V18002" s="45"/>
      <c r="W18002" s="45"/>
      <c r="X18002" s="45"/>
      <c r="Y18002" s="45"/>
      <c r="AE18002" s="45"/>
      <c r="AV18002" s="45"/>
    </row>
    <row r="18003" spans="22:48" x14ac:dyDescent="0.15">
      <c r="V18003" s="45"/>
      <c r="W18003" s="45"/>
      <c r="X18003" s="45"/>
      <c r="Y18003" s="45"/>
      <c r="AE18003" s="45"/>
      <c r="AV18003" s="45"/>
    </row>
    <row r="18004" spans="22:48" x14ac:dyDescent="0.15">
      <c r="V18004" s="45"/>
      <c r="W18004" s="45"/>
      <c r="X18004" s="45"/>
      <c r="Y18004" s="45"/>
      <c r="AE18004" s="45"/>
      <c r="AV18004" s="45"/>
    </row>
    <row r="18005" spans="22:48" x14ac:dyDescent="0.15">
      <c r="V18005" s="45"/>
      <c r="W18005" s="45"/>
      <c r="X18005" s="45"/>
      <c r="Y18005" s="45"/>
      <c r="AE18005" s="45"/>
      <c r="AV18005" s="45"/>
    </row>
    <row r="18006" spans="22:48" x14ac:dyDescent="0.15">
      <c r="V18006" s="45"/>
      <c r="W18006" s="45"/>
      <c r="X18006" s="45"/>
      <c r="Y18006" s="45"/>
      <c r="AE18006" s="45"/>
      <c r="AV18006" s="45"/>
    </row>
    <row r="18007" spans="22:48" x14ac:dyDescent="0.15">
      <c r="V18007" s="45"/>
      <c r="W18007" s="45"/>
      <c r="X18007" s="45"/>
      <c r="Y18007" s="45"/>
      <c r="AE18007" s="45"/>
      <c r="AV18007" s="45"/>
    </row>
    <row r="18008" spans="22:48" x14ac:dyDescent="0.15">
      <c r="V18008" s="45"/>
      <c r="W18008" s="45"/>
      <c r="X18008" s="45"/>
      <c r="Y18008" s="45"/>
      <c r="AE18008" s="45"/>
      <c r="AV18008" s="45"/>
    </row>
    <row r="18009" spans="22:48" x14ac:dyDescent="0.15">
      <c r="V18009" s="45"/>
      <c r="W18009" s="45"/>
      <c r="X18009" s="45"/>
      <c r="Y18009" s="45"/>
      <c r="AE18009" s="45"/>
      <c r="AV18009" s="45"/>
    </row>
    <row r="18010" spans="22:48" x14ac:dyDescent="0.15">
      <c r="V18010" s="45"/>
      <c r="W18010" s="45"/>
      <c r="X18010" s="45"/>
      <c r="Y18010" s="45"/>
      <c r="AE18010" s="45"/>
      <c r="AV18010" s="45"/>
    </row>
    <row r="18011" spans="22:48" x14ac:dyDescent="0.15">
      <c r="V18011" s="45"/>
      <c r="W18011" s="45"/>
      <c r="X18011" s="45"/>
      <c r="Y18011" s="45"/>
      <c r="AE18011" s="45"/>
      <c r="AV18011" s="45"/>
    </row>
    <row r="18012" spans="22:48" x14ac:dyDescent="0.15">
      <c r="V18012" s="45"/>
      <c r="W18012" s="45"/>
      <c r="X18012" s="45"/>
      <c r="Y18012" s="45"/>
      <c r="AE18012" s="45"/>
      <c r="AV18012" s="45"/>
    </row>
    <row r="18013" spans="22:48" x14ac:dyDescent="0.15">
      <c r="V18013" s="45"/>
      <c r="W18013" s="45"/>
      <c r="X18013" s="45"/>
      <c r="Y18013" s="45"/>
      <c r="AE18013" s="45"/>
      <c r="AV18013" s="45"/>
    </row>
    <row r="18014" spans="22:48" x14ac:dyDescent="0.15">
      <c r="V18014" s="45"/>
      <c r="W18014" s="45"/>
      <c r="X18014" s="45"/>
      <c r="Y18014" s="45"/>
      <c r="AE18014" s="45"/>
      <c r="AV18014" s="45"/>
    </row>
    <row r="18015" spans="22:48" x14ac:dyDescent="0.15">
      <c r="V18015" s="45"/>
      <c r="W18015" s="45"/>
      <c r="X18015" s="45"/>
      <c r="Y18015" s="45"/>
      <c r="AE18015" s="45"/>
      <c r="AV18015" s="45"/>
    </row>
    <row r="18016" spans="22:48" x14ac:dyDescent="0.15">
      <c r="V18016" s="45"/>
      <c r="W18016" s="45"/>
      <c r="X18016" s="45"/>
      <c r="Y18016" s="45"/>
      <c r="AE18016" s="45"/>
      <c r="AV18016" s="45"/>
    </row>
    <row r="18017" spans="22:48" x14ac:dyDescent="0.15">
      <c r="V18017" s="45"/>
      <c r="W18017" s="45"/>
      <c r="X18017" s="45"/>
      <c r="Y18017" s="45"/>
      <c r="AE18017" s="45"/>
      <c r="AV18017" s="45"/>
    </row>
    <row r="18018" spans="22:48" x14ac:dyDescent="0.15">
      <c r="V18018" s="45"/>
      <c r="W18018" s="45"/>
      <c r="X18018" s="45"/>
      <c r="Y18018" s="45"/>
      <c r="AE18018" s="45"/>
      <c r="AV18018" s="45"/>
    </row>
    <row r="18019" spans="22:48" x14ac:dyDescent="0.15">
      <c r="V18019" s="45"/>
      <c r="W18019" s="45"/>
      <c r="X18019" s="45"/>
      <c r="Y18019" s="45"/>
      <c r="AE18019" s="45"/>
      <c r="AV18019" s="45"/>
    </row>
    <row r="18020" spans="22:48" x14ac:dyDescent="0.15">
      <c r="V18020" s="45"/>
      <c r="W18020" s="45"/>
      <c r="X18020" s="45"/>
      <c r="Y18020" s="45"/>
      <c r="AE18020" s="45"/>
      <c r="AV18020" s="45"/>
    </row>
    <row r="18021" spans="22:48" x14ac:dyDescent="0.15">
      <c r="V18021" s="45"/>
      <c r="W18021" s="45"/>
      <c r="X18021" s="45"/>
      <c r="Y18021" s="45"/>
      <c r="AE18021" s="45"/>
      <c r="AV18021" s="45"/>
    </row>
    <row r="18022" spans="22:48" x14ac:dyDescent="0.15">
      <c r="V18022" s="45"/>
      <c r="W18022" s="45"/>
      <c r="X18022" s="45"/>
      <c r="Y18022" s="45"/>
      <c r="AE18022" s="45"/>
      <c r="AV18022" s="45"/>
    </row>
    <row r="18023" spans="22:48" x14ac:dyDescent="0.15">
      <c r="V18023" s="45"/>
      <c r="W18023" s="45"/>
      <c r="X18023" s="45"/>
      <c r="Y18023" s="45"/>
      <c r="AE18023" s="45"/>
      <c r="AV18023" s="45"/>
    </row>
    <row r="18024" spans="22:48" x14ac:dyDescent="0.15">
      <c r="V18024" s="45"/>
      <c r="W18024" s="45"/>
      <c r="X18024" s="45"/>
      <c r="Y18024" s="45"/>
      <c r="AE18024" s="45"/>
      <c r="AV18024" s="45"/>
    </row>
    <row r="18025" spans="22:48" x14ac:dyDescent="0.15">
      <c r="V18025" s="45"/>
      <c r="W18025" s="45"/>
      <c r="X18025" s="45"/>
      <c r="Y18025" s="45"/>
      <c r="AE18025" s="45"/>
      <c r="AV18025" s="45"/>
    </row>
    <row r="18026" spans="22:48" x14ac:dyDescent="0.15">
      <c r="V18026" s="45"/>
      <c r="W18026" s="45"/>
      <c r="X18026" s="45"/>
      <c r="Y18026" s="45"/>
      <c r="AE18026" s="45"/>
      <c r="AV18026" s="45"/>
    </row>
    <row r="18027" spans="22:48" x14ac:dyDescent="0.15">
      <c r="V18027" s="45"/>
      <c r="W18027" s="45"/>
      <c r="X18027" s="45"/>
      <c r="Y18027" s="45"/>
      <c r="AE18027" s="45"/>
      <c r="AV18027" s="45"/>
    </row>
    <row r="18028" spans="22:48" x14ac:dyDescent="0.15">
      <c r="V18028" s="45"/>
      <c r="W18028" s="45"/>
      <c r="X18028" s="45"/>
      <c r="Y18028" s="45"/>
      <c r="AE18028" s="45"/>
      <c r="AV18028" s="45"/>
    </row>
    <row r="18029" spans="22:48" x14ac:dyDescent="0.15">
      <c r="V18029" s="45"/>
      <c r="W18029" s="45"/>
      <c r="X18029" s="45"/>
      <c r="Y18029" s="45"/>
      <c r="AE18029" s="45"/>
      <c r="AV18029" s="45"/>
    </row>
    <row r="18030" spans="22:48" x14ac:dyDescent="0.15">
      <c r="V18030" s="45"/>
      <c r="W18030" s="45"/>
      <c r="X18030" s="45"/>
      <c r="Y18030" s="45"/>
      <c r="AE18030" s="45"/>
      <c r="AV18030" s="45"/>
    </row>
    <row r="18031" spans="22:48" x14ac:dyDescent="0.15">
      <c r="V18031" s="45"/>
      <c r="W18031" s="45"/>
      <c r="X18031" s="45"/>
      <c r="Y18031" s="45"/>
      <c r="AE18031" s="45"/>
      <c r="AV18031" s="45"/>
    </row>
    <row r="18032" spans="22:48" x14ac:dyDescent="0.15">
      <c r="V18032" s="45"/>
      <c r="W18032" s="45"/>
      <c r="X18032" s="45"/>
      <c r="Y18032" s="45"/>
      <c r="AE18032" s="45"/>
      <c r="AV18032" s="45"/>
    </row>
    <row r="18033" spans="22:48" x14ac:dyDescent="0.15">
      <c r="V18033" s="45"/>
      <c r="W18033" s="45"/>
      <c r="X18033" s="45"/>
      <c r="Y18033" s="45"/>
      <c r="AE18033" s="45"/>
      <c r="AV18033" s="45"/>
    </row>
    <row r="18034" spans="22:48" x14ac:dyDescent="0.15">
      <c r="V18034" s="45"/>
      <c r="W18034" s="45"/>
      <c r="X18034" s="45"/>
      <c r="Y18034" s="45"/>
      <c r="AE18034" s="45"/>
      <c r="AV18034" s="45"/>
    </row>
    <row r="18035" spans="22:48" x14ac:dyDescent="0.15">
      <c r="V18035" s="45"/>
      <c r="W18035" s="45"/>
      <c r="X18035" s="45"/>
      <c r="Y18035" s="45"/>
      <c r="AE18035" s="45"/>
      <c r="AV18035" s="45"/>
    </row>
    <row r="18036" spans="22:48" x14ac:dyDescent="0.15">
      <c r="V18036" s="45"/>
      <c r="W18036" s="45"/>
      <c r="X18036" s="45"/>
      <c r="Y18036" s="45"/>
      <c r="AE18036" s="45"/>
      <c r="AV18036" s="45"/>
    </row>
    <row r="18037" spans="22:48" x14ac:dyDescent="0.15">
      <c r="V18037" s="45"/>
      <c r="W18037" s="45"/>
      <c r="X18037" s="45"/>
      <c r="Y18037" s="45"/>
      <c r="AE18037" s="45"/>
      <c r="AV18037" s="45"/>
    </row>
    <row r="18038" spans="22:48" x14ac:dyDescent="0.15">
      <c r="V18038" s="45"/>
      <c r="W18038" s="45"/>
      <c r="X18038" s="45"/>
      <c r="Y18038" s="45"/>
      <c r="AE18038" s="45"/>
      <c r="AV18038" s="45"/>
    </row>
    <row r="18039" spans="22:48" x14ac:dyDescent="0.15">
      <c r="V18039" s="45"/>
      <c r="W18039" s="45"/>
      <c r="X18039" s="45"/>
      <c r="Y18039" s="45"/>
      <c r="AE18039" s="45"/>
      <c r="AV18039" s="45"/>
    </row>
    <row r="18040" spans="22:48" x14ac:dyDescent="0.15">
      <c r="V18040" s="45"/>
      <c r="W18040" s="45"/>
      <c r="X18040" s="45"/>
      <c r="Y18040" s="45"/>
      <c r="AE18040" s="45"/>
      <c r="AV18040" s="45"/>
    </row>
    <row r="18041" spans="22:48" x14ac:dyDescent="0.15">
      <c r="V18041" s="45"/>
      <c r="W18041" s="45"/>
      <c r="X18041" s="45"/>
      <c r="Y18041" s="45"/>
      <c r="AE18041" s="45"/>
      <c r="AV18041" s="45"/>
    </row>
    <row r="18042" spans="22:48" x14ac:dyDescent="0.15">
      <c r="V18042" s="45"/>
      <c r="W18042" s="45"/>
      <c r="X18042" s="45"/>
      <c r="Y18042" s="45"/>
      <c r="AE18042" s="45"/>
      <c r="AV18042" s="45"/>
    </row>
    <row r="18043" spans="22:48" x14ac:dyDescent="0.15">
      <c r="V18043" s="45"/>
      <c r="W18043" s="45"/>
      <c r="X18043" s="45"/>
      <c r="Y18043" s="45"/>
      <c r="AE18043" s="45"/>
      <c r="AV18043" s="45"/>
    </row>
    <row r="18044" spans="22:48" x14ac:dyDescent="0.15">
      <c r="V18044" s="45"/>
      <c r="W18044" s="45"/>
      <c r="X18044" s="45"/>
      <c r="Y18044" s="45"/>
      <c r="AE18044" s="45"/>
      <c r="AV18044" s="45"/>
    </row>
    <row r="18045" spans="22:48" x14ac:dyDescent="0.15">
      <c r="V18045" s="45"/>
      <c r="W18045" s="45"/>
      <c r="X18045" s="45"/>
      <c r="Y18045" s="45"/>
      <c r="AE18045" s="45"/>
      <c r="AV18045" s="45"/>
    </row>
    <row r="18046" spans="22:48" x14ac:dyDescent="0.15">
      <c r="V18046" s="45"/>
      <c r="W18046" s="45"/>
      <c r="X18046" s="45"/>
      <c r="Y18046" s="45"/>
      <c r="AE18046" s="45"/>
      <c r="AV18046" s="45"/>
    </row>
    <row r="18047" spans="22:48" x14ac:dyDescent="0.15">
      <c r="V18047" s="45"/>
      <c r="W18047" s="45"/>
      <c r="X18047" s="45"/>
      <c r="Y18047" s="45"/>
      <c r="AE18047" s="45"/>
      <c r="AV18047" s="45"/>
    </row>
    <row r="18048" spans="22:48" x14ac:dyDescent="0.15">
      <c r="V18048" s="45"/>
      <c r="W18048" s="45"/>
      <c r="X18048" s="45"/>
      <c r="Y18048" s="45"/>
      <c r="AE18048" s="45"/>
      <c r="AV18048" s="45"/>
    </row>
    <row r="18049" spans="22:48" x14ac:dyDescent="0.15">
      <c r="V18049" s="45"/>
      <c r="W18049" s="45"/>
      <c r="X18049" s="45"/>
      <c r="Y18049" s="45"/>
      <c r="AE18049" s="45"/>
      <c r="AV18049" s="45"/>
    </row>
    <row r="18050" spans="22:48" x14ac:dyDescent="0.15">
      <c r="V18050" s="45"/>
      <c r="W18050" s="45"/>
      <c r="X18050" s="45"/>
      <c r="Y18050" s="45"/>
      <c r="AE18050" s="45"/>
      <c r="AV18050" s="45"/>
    </row>
    <row r="18051" spans="22:48" x14ac:dyDescent="0.15">
      <c r="V18051" s="45"/>
      <c r="W18051" s="45"/>
      <c r="X18051" s="45"/>
      <c r="Y18051" s="45"/>
      <c r="AE18051" s="45"/>
      <c r="AV18051" s="45"/>
    </row>
    <row r="18052" spans="22:48" x14ac:dyDescent="0.15">
      <c r="V18052" s="45"/>
      <c r="W18052" s="45"/>
      <c r="X18052" s="45"/>
      <c r="Y18052" s="45"/>
      <c r="AE18052" s="45"/>
      <c r="AV18052" s="45"/>
    </row>
    <row r="18053" spans="22:48" x14ac:dyDescent="0.15">
      <c r="V18053" s="45"/>
      <c r="W18053" s="45"/>
      <c r="X18053" s="45"/>
      <c r="Y18053" s="45"/>
      <c r="AE18053" s="45"/>
      <c r="AV18053" s="45"/>
    </row>
    <row r="18054" spans="22:48" x14ac:dyDescent="0.15">
      <c r="V18054" s="45"/>
      <c r="W18054" s="45"/>
      <c r="X18054" s="45"/>
      <c r="Y18054" s="45"/>
      <c r="AE18054" s="45"/>
      <c r="AV18054" s="45"/>
    </row>
    <row r="18055" spans="22:48" x14ac:dyDescent="0.15">
      <c r="V18055" s="45"/>
      <c r="W18055" s="45"/>
      <c r="X18055" s="45"/>
      <c r="Y18055" s="45"/>
      <c r="AE18055" s="45"/>
      <c r="AV18055" s="45"/>
    </row>
    <row r="18056" spans="22:48" x14ac:dyDescent="0.15">
      <c r="V18056" s="45"/>
      <c r="W18056" s="45"/>
      <c r="X18056" s="45"/>
      <c r="Y18056" s="45"/>
      <c r="AE18056" s="45"/>
      <c r="AV18056" s="45"/>
    </row>
    <row r="18057" spans="22:48" x14ac:dyDescent="0.15">
      <c r="V18057" s="45"/>
      <c r="W18057" s="45"/>
      <c r="X18057" s="45"/>
      <c r="Y18057" s="45"/>
      <c r="AE18057" s="45"/>
      <c r="AV18057" s="45"/>
    </row>
    <row r="18058" spans="22:48" x14ac:dyDescent="0.15">
      <c r="V18058" s="45"/>
      <c r="W18058" s="45"/>
      <c r="X18058" s="45"/>
      <c r="Y18058" s="45"/>
      <c r="AE18058" s="45"/>
      <c r="AV18058" s="45"/>
    </row>
    <row r="18059" spans="22:48" x14ac:dyDescent="0.15">
      <c r="V18059" s="45"/>
      <c r="W18059" s="45"/>
      <c r="X18059" s="45"/>
      <c r="Y18059" s="45"/>
      <c r="AE18059" s="45"/>
      <c r="AV18059" s="45"/>
    </row>
    <row r="18060" spans="22:48" x14ac:dyDescent="0.15">
      <c r="V18060" s="45"/>
      <c r="W18060" s="45"/>
      <c r="X18060" s="45"/>
      <c r="Y18060" s="45"/>
      <c r="AE18060" s="45"/>
      <c r="AV18060" s="45"/>
    </row>
    <row r="18061" spans="22:48" x14ac:dyDescent="0.15">
      <c r="V18061" s="45"/>
      <c r="W18061" s="45"/>
      <c r="X18061" s="45"/>
      <c r="Y18061" s="45"/>
      <c r="AE18061" s="45"/>
      <c r="AV18061" s="45"/>
    </row>
    <row r="18062" spans="22:48" x14ac:dyDescent="0.15">
      <c r="V18062" s="45"/>
      <c r="W18062" s="45"/>
      <c r="X18062" s="45"/>
      <c r="Y18062" s="45"/>
      <c r="AE18062" s="45"/>
      <c r="AV18062" s="45"/>
    </row>
    <row r="18063" spans="22:48" x14ac:dyDescent="0.15">
      <c r="V18063" s="45"/>
      <c r="W18063" s="45"/>
      <c r="X18063" s="45"/>
      <c r="Y18063" s="45"/>
      <c r="AE18063" s="45"/>
      <c r="AV18063" s="45"/>
    </row>
    <row r="18064" spans="22:48" x14ac:dyDescent="0.15">
      <c r="V18064" s="45"/>
      <c r="W18064" s="45"/>
      <c r="X18064" s="45"/>
      <c r="Y18064" s="45"/>
      <c r="AE18064" s="45"/>
      <c r="AV18064" s="45"/>
    </row>
    <row r="18065" spans="22:48" x14ac:dyDescent="0.15">
      <c r="V18065" s="45"/>
      <c r="W18065" s="45"/>
      <c r="X18065" s="45"/>
      <c r="Y18065" s="45"/>
      <c r="AE18065" s="45"/>
      <c r="AV18065" s="45"/>
    </row>
    <row r="18066" spans="22:48" x14ac:dyDescent="0.15">
      <c r="V18066" s="45"/>
      <c r="W18066" s="45"/>
      <c r="X18066" s="45"/>
      <c r="Y18066" s="45"/>
      <c r="AE18066" s="45"/>
      <c r="AV18066" s="45"/>
    </row>
    <row r="18067" spans="22:48" x14ac:dyDescent="0.15">
      <c r="V18067" s="45"/>
      <c r="W18067" s="45"/>
      <c r="X18067" s="45"/>
      <c r="Y18067" s="45"/>
      <c r="AE18067" s="45"/>
      <c r="AV18067" s="45"/>
    </row>
    <row r="18068" spans="22:48" x14ac:dyDescent="0.15">
      <c r="V18068" s="45"/>
      <c r="W18068" s="45"/>
      <c r="X18068" s="45"/>
      <c r="Y18068" s="45"/>
      <c r="AE18068" s="45"/>
      <c r="AV18068" s="45"/>
    </row>
    <row r="18069" spans="22:48" x14ac:dyDescent="0.15">
      <c r="V18069" s="45"/>
      <c r="W18069" s="45"/>
      <c r="X18069" s="45"/>
      <c r="Y18069" s="45"/>
      <c r="AE18069" s="45"/>
      <c r="AV18069" s="45"/>
    </row>
    <row r="18070" spans="22:48" x14ac:dyDescent="0.15">
      <c r="V18070" s="45"/>
      <c r="W18070" s="45"/>
      <c r="X18070" s="45"/>
      <c r="Y18070" s="45"/>
      <c r="AE18070" s="45"/>
      <c r="AV18070" s="45"/>
    </row>
    <row r="18071" spans="22:48" x14ac:dyDescent="0.15">
      <c r="V18071" s="45"/>
      <c r="W18071" s="45"/>
      <c r="X18071" s="45"/>
      <c r="Y18071" s="45"/>
      <c r="AE18071" s="45"/>
      <c r="AV18071" s="45"/>
    </row>
    <row r="18072" spans="22:48" x14ac:dyDescent="0.15">
      <c r="V18072" s="45"/>
      <c r="W18072" s="45"/>
      <c r="X18072" s="45"/>
      <c r="Y18072" s="45"/>
      <c r="AE18072" s="45"/>
      <c r="AV18072" s="45"/>
    </row>
    <row r="18073" spans="22:48" x14ac:dyDescent="0.15">
      <c r="V18073" s="45"/>
      <c r="W18073" s="45"/>
      <c r="X18073" s="45"/>
      <c r="Y18073" s="45"/>
      <c r="AE18073" s="45"/>
      <c r="AV18073" s="45"/>
    </row>
    <row r="18074" spans="22:48" x14ac:dyDescent="0.15">
      <c r="V18074" s="45"/>
      <c r="W18074" s="45"/>
      <c r="X18074" s="45"/>
      <c r="Y18074" s="45"/>
      <c r="AE18074" s="45"/>
      <c r="AV18074" s="45"/>
    </row>
    <row r="18075" spans="22:48" x14ac:dyDescent="0.15">
      <c r="V18075" s="45"/>
      <c r="W18075" s="45"/>
      <c r="X18075" s="45"/>
      <c r="Y18075" s="45"/>
      <c r="AE18075" s="45"/>
      <c r="AV18075" s="45"/>
    </row>
    <row r="18076" spans="22:48" x14ac:dyDescent="0.15">
      <c r="V18076" s="45"/>
      <c r="W18076" s="45"/>
      <c r="X18076" s="45"/>
      <c r="Y18076" s="45"/>
      <c r="AE18076" s="45"/>
      <c r="AV18076" s="45"/>
    </row>
    <row r="18077" spans="22:48" x14ac:dyDescent="0.15">
      <c r="V18077" s="45"/>
      <c r="W18077" s="45"/>
      <c r="X18077" s="45"/>
      <c r="Y18077" s="45"/>
      <c r="AE18077" s="45"/>
      <c r="AV18077" s="45"/>
    </row>
    <row r="18078" spans="22:48" x14ac:dyDescent="0.15">
      <c r="V18078" s="45"/>
      <c r="W18078" s="45"/>
      <c r="X18078" s="45"/>
      <c r="Y18078" s="45"/>
      <c r="AE18078" s="45"/>
      <c r="AV18078" s="45"/>
    </row>
    <row r="18079" spans="22:48" x14ac:dyDescent="0.15">
      <c r="V18079" s="45"/>
      <c r="W18079" s="45"/>
      <c r="X18079" s="45"/>
      <c r="Y18079" s="45"/>
      <c r="AE18079" s="45"/>
      <c r="AV18079" s="45"/>
    </row>
    <row r="18080" spans="22:48" x14ac:dyDescent="0.15">
      <c r="V18080" s="45"/>
      <c r="W18080" s="45"/>
      <c r="X18080" s="45"/>
      <c r="Y18080" s="45"/>
      <c r="AE18080" s="45"/>
      <c r="AV18080" s="45"/>
    </row>
    <row r="18081" spans="22:48" x14ac:dyDescent="0.15">
      <c r="V18081" s="45"/>
      <c r="W18081" s="45"/>
      <c r="X18081" s="45"/>
      <c r="Y18081" s="45"/>
      <c r="AE18081" s="45"/>
      <c r="AV18081" s="45"/>
    </row>
    <row r="18082" spans="22:48" x14ac:dyDescent="0.15">
      <c r="V18082" s="45"/>
      <c r="W18082" s="45"/>
      <c r="X18082" s="45"/>
      <c r="Y18082" s="45"/>
      <c r="AE18082" s="45"/>
      <c r="AV18082" s="45"/>
    </row>
    <row r="18083" spans="22:48" x14ac:dyDescent="0.15">
      <c r="V18083" s="45"/>
      <c r="W18083" s="45"/>
      <c r="X18083" s="45"/>
      <c r="Y18083" s="45"/>
      <c r="AE18083" s="45"/>
      <c r="AV18083" s="45"/>
    </row>
    <row r="18084" spans="22:48" x14ac:dyDescent="0.15">
      <c r="V18084" s="45"/>
      <c r="W18084" s="45"/>
      <c r="X18084" s="45"/>
      <c r="Y18084" s="45"/>
      <c r="AE18084" s="45"/>
      <c r="AV18084" s="45"/>
    </row>
    <row r="18085" spans="22:48" x14ac:dyDescent="0.15">
      <c r="V18085" s="45"/>
      <c r="W18085" s="45"/>
      <c r="X18085" s="45"/>
      <c r="Y18085" s="45"/>
      <c r="AE18085" s="45"/>
      <c r="AV18085" s="45"/>
    </row>
    <row r="18086" spans="22:48" x14ac:dyDescent="0.15">
      <c r="V18086" s="45"/>
      <c r="W18086" s="45"/>
      <c r="X18086" s="45"/>
      <c r="Y18086" s="45"/>
      <c r="AE18086" s="45"/>
      <c r="AV18086" s="45"/>
    </row>
    <row r="18087" spans="22:48" x14ac:dyDescent="0.15">
      <c r="V18087" s="45"/>
      <c r="W18087" s="45"/>
      <c r="X18087" s="45"/>
      <c r="Y18087" s="45"/>
      <c r="AE18087" s="45"/>
      <c r="AV18087" s="45"/>
    </row>
    <row r="18088" spans="22:48" x14ac:dyDescent="0.15">
      <c r="V18088" s="45"/>
      <c r="W18088" s="45"/>
      <c r="X18088" s="45"/>
      <c r="Y18088" s="45"/>
      <c r="AE18088" s="45"/>
      <c r="AV18088" s="45"/>
    </row>
    <row r="18089" spans="22:48" x14ac:dyDescent="0.15">
      <c r="V18089" s="45"/>
      <c r="W18089" s="45"/>
      <c r="X18089" s="45"/>
      <c r="Y18089" s="45"/>
      <c r="AE18089" s="45"/>
      <c r="AV18089" s="45"/>
    </row>
    <row r="18090" spans="22:48" x14ac:dyDescent="0.15">
      <c r="V18090" s="45"/>
      <c r="W18090" s="45"/>
      <c r="X18090" s="45"/>
      <c r="Y18090" s="45"/>
      <c r="AE18090" s="45"/>
      <c r="AV18090" s="45"/>
    </row>
    <row r="18091" spans="22:48" x14ac:dyDescent="0.15">
      <c r="V18091" s="45"/>
      <c r="W18091" s="45"/>
      <c r="X18091" s="45"/>
      <c r="Y18091" s="45"/>
      <c r="AE18091" s="45"/>
      <c r="AV18091" s="45"/>
    </row>
    <row r="18092" spans="22:48" x14ac:dyDescent="0.15">
      <c r="V18092" s="45"/>
      <c r="W18092" s="45"/>
      <c r="X18092" s="45"/>
      <c r="Y18092" s="45"/>
      <c r="AE18092" s="45"/>
      <c r="AV18092" s="45"/>
    </row>
    <row r="18093" spans="22:48" x14ac:dyDescent="0.15">
      <c r="V18093" s="45"/>
      <c r="W18093" s="45"/>
      <c r="X18093" s="45"/>
      <c r="Y18093" s="45"/>
      <c r="AE18093" s="45"/>
      <c r="AV18093" s="45"/>
    </row>
    <row r="18094" spans="22:48" x14ac:dyDescent="0.15">
      <c r="V18094" s="45"/>
      <c r="W18094" s="45"/>
      <c r="X18094" s="45"/>
      <c r="Y18094" s="45"/>
      <c r="AE18094" s="45"/>
      <c r="AV18094" s="45"/>
    </row>
    <row r="18095" spans="22:48" x14ac:dyDescent="0.15">
      <c r="V18095" s="45"/>
      <c r="W18095" s="45"/>
      <c r="X18095" s="45"/>
      <c r="Y18095" s="45"/>
      <c r="AE18095" s="45"/>
      <c r="AV18095" s="45"/>
    </row>
    <row r="18096" spans="22:48" x14ac:dyDescent="0.15">
      <c r="V18096" s="45"/>
      <c r="W18096" s="45"/>
      <c r="X18096" s="45"/>
      <c r="Y18096" s="45"/>
      <c r="AE18096" s="45"/>
      <c r="AV18096" s="45"/>
    </row>
    <row r="18097" spans="22:48" x14ac:dyDescent="0.15">
      <c r="V18097" s="45"/>
      <c r="W18097" s="45"/>
      <c r="X18097" s="45"/>
      <c r="Y18097" s="45"/>
      <c r="AE18097" s="45"/>
      <c r="AV18097" s="45"/>
    </row>
    <row r="18098" spans="22:48" x14ac:dyDescent="0.15">
      <c r="V18098" s="45"/>
      <c r="W18098" s="45"/>
      <c r="X18098" s="45"/>
      <c r="Y18098" s="45"/>
      <c r="AE18098" s="45"/>
      <c r="AV18098" s="45"/>
    </row>
    <row r="18099" spans="22:48" x14ac:dyDescent="0.15">
      <c r="V18099" s="45"/>
      <c r="W18099" s="45"/>
      <c r="X18099" s="45"/>
      <c r="Y18099" s="45"/>
      <c r="AE18099" s="45"/>
      <c r="AV18099" s="45"/>
    </row>
    <row r="18100" spans="22:48" x14ac:dyDescent="0.15">
      <c r="V18100" s="45"/>
      <c r="W18100" s="45"/>
      <c r="X18100" s="45"/>
      <c r="Y18100" s="45"/>
      <c r="AE18100" s="45"/>
      <c r="AV18100" s="45"/>
    </row>
    <row r="18101" spans="22:48" x14ac:dyDescent="0.15">
      <c r="V18101" s="45"/>
      <c r="W18101" s="45"/>
      <c r="X18101" s="45"/>
      <c r="Y18101" s="45"/>
      <c r="AE18101" s="45"/>
      <c r="AV18101" s="45"/>
    </row>
    <row r="18102" spans="22:48" x14ac:dyDescent="0.15">
      <c r="V18102" s="45"/>
      <c r="W18102" s="45"/>
      <c r="X18102" s="45"/>
      <c r="Y18102" s="45"/>
      <c r="AE18102" s="45"/>
      <c r="AV18102" s="45"/>
    </row>
    <row r="18103" spans="22:48" x14ac:dyDescent="0.15">
      <c r="V18103" s="45"/>
      <c r="W18103" s="45"/>
      <c r="X18103" s="45"/>
      <c r="Y18103" s="45"/>
      <c r="AE18103" s="45"/>
      <c r="AV18103" s="45"/>
    </row>
    <row r="18104" spans="22:48" x14ac:dyDescent="0.15">
      <c r="V18104" s="45"/>
      <c r="W18104" s="45"/>
      <c r="X18104" s="45"/>
      <c r="Y18104" s="45"/>
      <c r="AE18104" s="45"/>
      <c r="AV18104" s="45"/>
    </row>
    <row r="18105" spans="22:48" x14ac:dyDescent="0.15">
      <c r="V18105" s="45"/>
      <c r="W18105" s="45"/>
      <c r="X18105" s="45"/>
      <c r="Y18105" s="45"/>
      <c r="AE18105" s="45"/>
      <c r="AV18105" s="45"/>
    </row>
    <row r="18106" spans="22:48" x14ac:dyDescent="0.15">
      <c r="V18106" s="45"/>
      <c r="W18106" s="45"/>
      <c r="X18106" s="45"/>
      <c r="Y18106" s="45"/>
      <c r="AE18106" s="45"/>
      <c r="AV18106" s="45"/>
    </row>
    <row r="18107" spans="22:48" x14ac:dyDescent="0.15">
      <c r="V18107" s="45"/>
      <c r="W18107" s="45"/>
      <c r="X18107" s="45"/>
      <c r="Y18107" s="45"/>
      <c r="AE18107" s="45"/>
      <c r="AV18107" s="45"/>
    </row>
    <row r="18108" spans="22:48" x14ac:dyDescent="0.15">
      <c r="V18108" s="45"/>
      <c r="W18108" s="45"/>
      <c r="X18108" s="45"/>
      <c r="Y18108" s="45"/>
      <c r="AE18108" s="45"/>
      <c r="AV18108" s="45"/>
    </row>
    <row r="18109" spans="22:48" x14ac:dyDescent="0.15">
      <c r="V18109" s="45"/>
      <c r="W18109" s="45"/>
      <c r="X18109" s="45"/>
      <c r="Y18109" s="45"/>
      <c r="AE18109" s="45"/>
      <c r="AV18109" s="45"/>
    </row>
    <row r="18110" spans="22:48" x14ac:dyDescent="0.15">
      <c r="V18110" s="45"/>
      <c r="W18110" s="45"/>
      <c r="X18110" s="45"/>
      <c r="Y18110" s="45"/>
      <c r="AE18110" s="45"/>
      <c r="AV18110" s="45"/>
    </row>
    <row r="18111" spans="22:48" x14ac:dyDescent="0.15">
      <c r="V18111" s="45"/>
      <c r="W18111" s="45"/>
      <c r="X18111" s="45"/>
      <c r="Y18111" s="45"/>
      <c r="AE18111" s="45"/>
      <c r="AV18111" s="45"/>
    </row>
    <row r="18112" spans="22:48" x14ac:dyDescent="0.15">
      <c r="V18112" s="45"/>
      <c r="W18112" s="45"/>
      <c r="X18112" s="45"/>
      <c r="Y18112" s="45"/>
      <c r="AE18112" s="45"/>
      <c r="AV18112" s="45"/>
    </row>
    <row r="18113" spans="22:48" x14ac:dyDescent="0.15">
      <c r="V18113" s="45"/>
      <c r="W18113" s="45"/>
      <c r="X18113" s="45"/>
      <c r="Y18113" s="45"/>
      <c r="AE18113" s="45"/>
      <c r="AV18113" s="45"/>
    </row>
    <row r="18114" spans="22:48" x14ac:dyDescent="0.15">
      <c r="V18114" s="45"/>
      <c r="W18114" s="45"/>
      <c r="X18114" s="45"/>
      <c r="Y18114" s="45"/>
      <c r="AE18114" s="45"/>
      <c r="AV18114" s="45"/>
    </row>
    <row r="18115" spans="22:48" x14ac:dyDescent="0.15">
      <c r="V18115" s="45"/>
      <c r="W18115" s="45"/>
      <c r="X18115" s="45"/>
      <c r="Y18115" s="45"/>
      <c r="AE18115" s="45"/>
      <c r="AV18115" s="45"/>
    </row>
    <row r="18116" spans="22:48" x14ac:dyDescent="0.15">
      <c r="V18116" s="45"/>
      <c r="W18116" s="45"/>
      <c r="X18116" s="45"/>
      <c r="Y18116" s="45"/>
      <c r="AE18116" s="45"/>
      <c r="AV18116" s="45"/>
    </row>
    <row r="18117" spans="22:48" x14ac:dyDescent="0.15">
      <c r="V18117" s="45"/>
      <c r="W18117" s="45"/>
      <c r="X18117" s="45"/>
      <c r="Y18117" s="45"/>
      <c r="AE18117" s="45"/>
      <c r="AV18117" s="45"/>
    </row>
    <row r="18118" spans="22:48" x14ac:dyDescent="0.15">
      <c r="V18118" s="45"/>
      <c r="W18118" s="45"/>
      <c r="X18118" s="45"/>
      <c r="Y18118" s="45"/>
      <c r="AE18118" s="45"/>
      <c r="AV18118" s="45"/>
    </row>
    <row r="18119" spans="22:48" x14ac:dyDescent="0.15">
      <c r="V18119" s="45"/>
      <c r="W18119" s="45"/>
      <c r="X18119" s="45"/>
      <c r="Y18119" s="45"/>
      <c r="AE18119" s="45"/>
      <c r="AV18119" s="45"/>
    </row>
    <row r="18120" spans="22:48" x14ac:dyDescent="0.15">
      <c r="V18120" s="45"/>
      <c r="W18120" s="45"/>
      <c r="X18120" s="45"/>
      <c r="Y18120" s="45"/>
      <c r="AE18120" s="45"/>
      <c r="AV18120" s="45"/>
    </row>
    <row r="18121" spans="22:48" x14ac:dyDescent="0.15">
      <c r="V18121" s="45"/>
      <c r="W18121" s="45"/>
      <c r="X18121" s="45"/>
      <c r="Y18121" s="45"/>
      <c r="AE18121" s="45"/>
      <c r="AV18121" s="45"/>
    </row>
    <row r="18122" spans="22:48" x14ac:dyDescent="0.15">
      <c r="V18122" s="45"/>
      <c r="W18122" s="45"/>
      <c r="X18122" s="45"/>
      <c r="Y18122" s="45"/>
      <c r="AE18122" s="45"/>
      <c r="AV18122" s="45"/>
    </row>
    <row r="18123" spans="22:48" x14ac:dyDescent="0.15">
      <c r="V18123" s="45"/>
      <c r="W18123" s="45"/>
      <c r="X18123" s="45"/>
      <c r="Y18123" s="45"/>
      <c r="AE18123" s="45"/>
      <c r="AV18123" s="45"/>
    </row>
    <row r="18124" spans="22:48" x14ac:dyDescent="0.15">
      <c r="V18124" s="45"/>
      <c r="W18124" s="45"/>
      <c r="X18124" s="45"/>
      <c r="Y18124" s="45"/>
      <c r="AE18124" s="45"/>
      <c r="AV18124" s="45"/>
    </row>
    <row r="18125" spans="22:48" x14ac:dyDescent="0.15">
      <c r="V18125" s="45"/>
      <c r="W18125" s="45"/>
      <c r="X18125" s="45"/>
      <c r="Y18125" s="45"/>
      <c r="AE18125" s="45"/>
      <c r="AV18125" s="45"/>
    </row>
    <row r="18126" spans="22:48" x14ac:dyDescent="0.15">
      <c r="V18126" s="45"/>
      <c r="W18126" s="45"/>
      <c r="X18126" s="45"/>
      <c r="Y18126" s="45"/>
      <c r="AE18126" s="45"/>
      <c r="AV18126" s="45"/>
    </row>
    <row r="18127" spans="22:48" x14ac:dyDescent="0.15">
      <c r="V18127" s="45"/>
      <c r="W18127" s="45"/>
      <c r="X18127" s="45"/>
      <c r="Y18127" s="45"/>
      <c r="AE18127" s="45"/>
      <c r="AV18127" s="45"/>
    </row>
    <row r="18128" spans="22:48" x14ac:dyDescent="0.15">
      <c r="V18128" s="45"/>
      <c r="W18128" s="45"/>
      <c r="X18128" s="45"/>
      <c r="Y18128" s="45"/>
      <c r="AE18128" s="45"/>
      <c r="AV18128" s="45"/>
    </row>
    <row r="18129" spans="22:48" x14ac:dyDescent="0.15">
      <c r="V18129" s="45"/>
      <c r="W18129" s="45"/>
      <c r="X18129" s="45"/>
      <c r="Y18129" s="45"/>
      <c r="AE18129" s="45"/>
      <c r="AV18129" s="45"/>
    </row>
    <row r="18130" spans="22:48" x14ac:dyDescent="0.15">
      <c r="V18130" s="45"/>
      <c r="W18130" s="45"/>
      <c r="X18130" s="45"/>
      <c r="Y18130" s="45"/>
      <c r="AE18130" s="45"/>
      <c r="AV18130" s="45"/>
    </row>
    <row r="18131" spans="22:48" x14ac:dyDescent="0.15">
      <c r="V18131" s="45"/>
      <c r="W18131" s="45"/>
      <c r="X18131" s="45"/>
      <c r="Y18131" s="45"/>
      <c r="AE18131" s="45"/>
      <c r="AV18131" s="45"/>
    </row>
    <row r="18132" spans="22:48" x14ac:dyDescent="0.15">
      <c r="V18132" s="45"/>
      <c r="W18132" s="45"/>
      <c r="X18132" s="45"/>
      <c r="Y18132" s="45"/>
      <c r="AE18132" s="45"/>
      <c r="AV18132" s="45"/>
    </row>
    <row r="18133" spans="22:48" x14ac:dyDescent="0.15">
      <c r="V18133" s="45"/>
      <c r="W18133" s="45"/>
      <c r="X18133" s="45"/>
      <c r="Y18133" s="45"/>
      <c r="AE18133" s="45"/>
      <c r="AV18133" s="45"/>
    </row>
    <row r="18134" spans="22:48" x14ac:dyDescent="0.15">
      <c r="V18134" s="45"/>
      <c r="W18134" s="45"/>
      <c r="X18134" s="45"/>
      <c r="Y18134" s="45"/>
      <c r="AE18134" s="45"/>
      <c r="AV18134" s="45"/>
    </row>
    <row r="18135" spans="22:48" x14ac:dyDescent="0.15">
      <c r="V18135" s="45"/>
      <c r="W18135" s="45"/>
      <c r="X18135" s="45"/>
      <c r="Y18135" s="45"/>
      <c r="AE18135" s="45"/>
      <c r="AV18135" s="45"/>
    </row>
    <row r="18136" spans="22:48" x14ac:dyDescent="0.15">
      <c r="V18136" s="45"/>
      <c r="W18136" s="45"/>
      <c r="X18136" s="45"/>
      <c r="Y18136" s="45"/>
      <c r="AE18136" s="45"/>
      <c r="AV18136" s="45"/>
    </row>
    <row r="18137" spans="22:48" x14ac:dyDescent="0.15">
      <c r="V18137" s="45"/>
      <c r="W18137" s="45"/>
      <c r="X18137" s="45"/>
      <c r="Y18137" s="45"/>
      <c r="AE18137" s="45"/>
      <c r="AV18137" s="45"/>
    </row>
    <row r="18138" spans="22:48" x14ac:dyDescent="0.15">
      <c r="V18138" s="45"/>
      <c r="W18138" s="45"/>
      <c r="X18138" s="45"/>
      <c r="Y18138" s="45"/>
      <c r="AE18138" s="45"/>
      <c r="AV18138" s="45"/>
    </row>
    <row r="18139" spans="22:48" x14ac:dyDescent="0.15">
      <c r="V18139" s="45"/>
      <c r="W18139" s="45"/>
      <c r="X18139" s="45"/>
      <c r="Y18139" s="45"/>
      <c r="AE18139" s="45"/>
      <c r="AV18139" s="45"/>
    </row>
    <row r="18140" spans="22:48" x14ac:dyDescent="0.15">
      <c r="V18140" s="45"/>
      <c r="W18140" s="45"/>
      <c r="X18140" s="45"/>
      <c r="Y18140" s="45"/>
      <c r="AE18140" s="45"/>
      <c r="AV18140" s="45"/>
    </row>
    <row r="18141" spans="22:48" x14ac:dyDescent="0.15">
      <c r="V18141" s="45"/>
      <c r="W18141" s="45"/>
      <c r="X18141" s="45"/>
      <c r="Y18141" s="45"/>
      <c r="AE18141" s="45"/>
      <c r="AV18141" s="45"/>
    </row>
    <row r="18142" spans="22:48" x14ac:dyDescent="0.15">
      <c r="V18142" s="45"/>
      <c r="W18142" s="45"/>
      <c r="X18142" s="45"/>
      <c r="Y18142" s="45"/>
      <c r="AE18142" s="45"/>
      <c r="AV18142" s="45"/>
    </row>
    <row r="18143" spans="22:48" x14ac:dyDescent="0.15">
      <c r="V18143" s="45"/>
      <c r="W18143" s="45"/>
      <c r="X18143" s="45"/>
      <c r="Y18143" s="45"/>
      <c r="AE18143" s="45"/>
      <c r="AV18143" s="45"/>
    </row>
    <row r="18144" spans="22:48" x14ac:dyDescent="0.15">
      <c r="V18144" s="45"/>
      <c r="W18144" s="45"/>
      <c r="X18144" s="45"/>
      <c r="Y18144" s="45"/>
      <c r="AE18144" s="45"/>
      <c r="AV18144" s="45"/>
    </row>
    <row r="18145" spans="22:48" x14ac:dyDescent="0.15">
      <c r="V18145" s="45"/>
      <c r="W18145" s="45"/>
      <c r="X18145" s="45"/>
      <c r="Y18145" s="45"/>
      <c r="AE18145" s="45"/>
      <c r="AV18145" s="45"/>
    </row>
    <row r="18146" spans="22:48" x14ac:dyDescent="0.15">
      <c r="V18146" s="45"/>
      <c r="W18146" s="45"/>
      <c r="X18146" s="45"/>
      <c r="Y18146" s="45"/>
      <c r="AE18146" s="45"/>
      <c r="AV18146" s="45"/>
    </row>
    <row r="18147" spans="22:48" x14ac:dyDescent="0.15">
      <c r="V18147" s="45"/>
      <c r="W18147" s="45"/>
      <c r="X18147" s="45"/>
      <c r="Y18147" s="45"/>
      <c r="AE18147" s="45"/>
      <c r="AV18147" s="45"/>
    </row>
    <row r="18148" spans="22:48" x14ac:dyDescent="0.15">
      <c r="V18148" s="45"/>
      <c r="W18148" s="45"/>
      <c r="X18148" s="45"/>
      <c r="Y18148" s="45"/>
      <c r="AE18148" s="45"/>
      <c r="AV18148" s="45"/>
    </row>
    <row r="18149" spans="22:48" x14ac:dyDescent="0.15">
      <c r="V18149" s="45"/>
      <c r="W18149" s="45"/>
      <c r="X18149" s="45"/>
      <c r="Y18149" s="45"/>
      <c r="AE18149" s="45"/>
      <c r="AV18149" s="45"/>
    </row>
    <row r="18150" spans="22:48" x14ac:dyDescent="0.15">
      <c r="V18150" s="45"/>
      <c r="W18150" s="45"/>
      <c r="X18150" s="45"/>
      <c r="Y18150" s="45"/>
      <c r="AE18150" s="45"/>
      <c r="AV18150" s="45"/>
    </row>
    <row r="18151" spans="22:48" x14ac:dyDescent="0.15">
      <c r="V18151" s="45"/>
      <c r="W18151" s="45"/>
      <c r="X18151" s="45"/>
      <c r="Y18151" s="45"/>
      <c r="AE18151" s="45"/>
      <c r="AV18151" s="45"/>
    </row>
    <row r="18152" spans="22:48" x14ac:dyDescent="0.15">
      <c r="V18152" s="45"/>
      <c r="W18152" s="45"/>
      <c r="X18152" s="45"/>
      <c r="Y18152" s="45"/>
      <c r="AE18152" s="45"/>
      <c r="AV18152" s="45"/>
    </row>
    <row r="18153" spans="22:48" x14ac:dyDescent="0.15">
      <c r="V18153" s="45"/>
      <c r="W18153" s="45"/>
      <c r="X18153" s="45"/>
      <c r="Y18153" s="45"/>
      <c r="AE18153" s="45"/>
      <c r="AV18153" s="45"/>
    </row>
    <row r="18154" spans="22:48" x14ac:dyDescent="0.15">
      <c r="V18154" s="45"/>
      <c r="W18154" s="45"/>
      <c r="X18154" s="45"/>
      <c r="Y18154" s="45"/>
      <c r="AE18154" s="45"/>
      <c r="AV18154" s="45"/>
    </row>
    <row r="18155" spans="22:48" x14ac:dyDescent="0.15">
      <c r="V18155" s="45"/>
      <c r="W18155" s="45"/>
      <c r="X18155" s="45"/>
      <c r="Y18155" s="45"/>
      <c r="AE18155" s="45"/>
      <c r="AV18155" s="45"/>
    </row>
    <row r="18156" spans="22:48" x14ac:dyDescent="0.15">
      <c r="V18156" s="45"/>
      <c r="W18156" s="45"/>
      <c r="X18156" s="45"/>
      <c r="Y18156" s="45"/>
      <c r="AE18156" s="45"/>
      <c r="AV18156" s="45"/>
    </row>
    <row r="18157" spans="22:48" x14ac:dyDescent="0.15">
      <c r="V18157" s="45"/>
      <c r="W18157" s="45"/>
      <c r="X18157" s="45"/>
      <c r="Y18157" s="45"/>
      <c r="AE18157" s="45"/>
      <c r="AV18157" s="45"/>
    </row>
    <row r="18158" spans="22:48" x14ac:dyDescent="0.15">
      <c r="V18158" s="45"/>
      <c r="W18158" s="45"/>
      <c r="X18158" s="45"/>
      <c r="Y18158" s="45"/>
      <c r="AE18158" s="45"/>
      <c r="AV18158" s="45"/>
    </row>
    <row r="18159" spans="22:48" x14ac:dyDescent="0.15">
      <c r="V18159" s="45"/>
      <c r="W18159" s="45"/>
      <c r="X18159" s="45"/>
      <c r="Y18159" s="45"/>
      <c r="AE18159" s="45"/>
      <c r="AV18159" s="45"/>
    </row>
    <row r="18160" spans="22:48" x14ac:dyDescent="0.15">
      <c r="V18160" s="45"/>
      <c r="W18160" s="45"/>
      <c r="X18160" s="45"/>
      <c r="Y18160" s="45"/>
      <c r="AE18160" s="45"/>
      <c r="AV18160" s="45"/>
    </row>
    <row r="18161" spans="22:48" x14ac:dyDescent="0.15">
      <c r="V18161" s="45"/>
      <c r="W18161" s="45"/>
      <c r="X18161" s="45"/>
      <c r="Y18161" s="45"/>
      <c r="AE18161" s="45"/>
      <c r="AV18161" s="45"/>
    </row>
    <row r="18162" spans="22:48" x14ac:dyDescent="0.15">
      <c r="V18162" s="45"/>
      <c r="W18162" s="45"/>
      <c r="X18162" s="45"/>
      <c r="Y18162" s="45"/>
      <c r="AE18162" s="45"/>
      <c r="AV18162" s="45"/>
    </row>
    <row r="18163" spans="22:48" x14ac:dyDescent="0.15">
      <c r="V18163" s="45"/>
      <c r="W18163" s="45"/>
      <c r="X18163" s="45"/>
      <c r="Y18163" s="45"/>
      <c r="AE18163" s="45"/>
      <c r="AV18163" s="45"/>
    </row>
    <row r="18164" spans="22:48" x14ac:dyDescent="0.15">
      <c r="V18164" s="45"/>
      <c r="W18164" s="45"/>
      <c r="X18164" s="45"/>
      <c r="Y18164" s="45"/>
      <c r="AE18164" s="45"/>
      <c r="AV18164" s="45"/>
    </row>
    <row r="18165" spans="22:48" x14ac:dyDescent="0.15">
      <c r="V18165" s="45"/>
      <c r="W18165" s="45"/>
      <c r="X18165" s="45"/>
      <c r="Y18165" s="45"/>
      <c r="AE18165" s="45"/>
      <c r="AV18165" s="45"/>
    </row>
    <row r="18166" spans="22:48" x14ac:dyDescent="0.15">
      <c r="V18166" s="45"/>
      <c r="W18166" s="45"/>
      <c r="X18166" s="45"/>
      <c r="Y18166" s="45"/>
      <c r="AE18166" s="45"/>
      <c r="AV18166" s="45"/>
    </row>
    <row r="18167" spans="22:48" x14ac:dyDescent="0.15">
      <c r="V18167" s="45"/>
      <c r="W18167" s="45"/>
      <c r="X18167" s="45"/>
      <c r="Y18167" s="45"/>
      <c r="AE18167" s="45"/>
      <c r="AV18167" s="45"/>
    </row>
    <row r="18168" spans="22:48" x14ac:dyDescent="0.15">
      <c r="V18168" s="45"/>
      <c r="W18168" s="45"/>
      <c r="X18168" s="45"/>
      <c r="Y18168" s="45"/>
      <c r="AE18168" s="45"/>
      <c r="AV18168" s="45"/>
    </row>
    <row r="18169" spans="22:48" x14ac:dyDescent="0.15">
      <c r="V18169" s="45"/>
      <c r="W18169" s="45"/>
      <c r="X18169" s="45"/>
      <c r="Y18169" s="45"/>
      <c r="AE18169" s="45"/>
      <c r="AV18169" s="45"/>
    </row>
    <row r="18170" spans="22:48" x14ac:dyDescent="0.15">
      <c r="V18170" s="45"/>
      <c r="W18170" s="45"/>
      <c r="X18170" s="45"/>
      <c r="Y18170" s="45"/>
      <c r="AE18170" s="45"/>
      <c r="AV18170" s="45"/>
    </row>
    <row r="18171" spans="22:48" x14ac:dyDescent="0.15">
      <c r="V18171" s="45"/>
      <c r="W18171" s="45"/>
      <c r="X18171" s="45"/>
      <c r="Y18171" s="45"/>
      <c r="AE18171" s="45"/>
      <c r="AV18171" s="45"/>
    </row>
    <row r="18172" spans="22:48" x14ac:dyDescent="0.15">
      <c r="V18172" s="45"/>
      <c r="W18172" s="45"/>
      <c r="X18172" s="45"/>
      <c r="Y18172" s="45"/>
      <c r="AE18172" s="45"/>
      <c r="AV18172" s="45"/>
    </row>
    <row r="18173" spans="22:48" x14ac:dyDescent="0.15">
      <c r="V18173" s="45"/>
      <c r="W18173" s="45"/>
      <c r="X18173" s="45"/>
      <c r="Y18173" s="45"/>
      <c r="AE18173" s="45"/>
      <c r="AV18173" s="45"/>
    </row>
    <row r="18174" spans="22:48" x14ac:dyDescent="0.15">
      <c r="V18174" s="45"/>
      <c r="W18174" s="45"/>
      <c r="X18174" s="45"/>
      <c r="Y18174" s="45"/>
      <c r="AE18174" s="45"/>
      <c r="AV18174" s="45"/>
    </row>
    <row r="18175" spans="22:48" x14ac:dyDescent="0.15">
      <c r="V18175" s="45"/>
      <c r="W18175" s="45"/>
      <c r="X18175" s="45"/>
      <c r="Y18175" s="45"/>
      <c r="AE18175" s="45"/>
      <c r="AV18175" s="45"/>
    </row>
    <row r="18176" spans="22:48" x14ac:dyDescent="0.15">
      <c r="V18176" s="45"/>
      <c r="W18176" s="45"/>
      <c r="X18176" s="45"/>
      <c r="Y18176" s="45"/>
      <c r="AE18176" s="45"/>
      <c r="AV18176" s="45"/>
    </row>
    <row r="18177" spans="22:48" x14ac:dyDescent="0.15">
      <c r="V18177" s="45"/>
      <c r="W18177" s="45"/>
      <c r="X18177" s="45"/>
      <c r="Y18177" s="45"/>
      <c r="AE18177" s="45"/>
      <c r="AV18177" s="45"/>
    </row>
    <row r="18178" spans="22:48" x14ac:dyDescent="0.15">
      <c r="V18178" s="45"/>
      <c r="W18178" s="45"/>
      <c r="X18178" s="45"/>
      <c r="Y18178" s="45"/>
      <c r="AE18178" s="45"/>
      <c r="AV18178" s="45"/>
    </row>
    <row r="18179" spans="22:48" x14ac:dyDescent="0.15">
      <c r="V18179" s="45"/>
      <c r="W18179" s="45"/>
      <c r="X18179" s="45"/>
      <c r="Y18179" s="45"/>
      <c r="AE18179" s="45"/>
      <c r="AV18179" s="45"/>
    </row>
    <row r="18180" spans="22:48" x14ac:dyDescent="0.15">
      <c r="V18180" s="45"/>
      <c r="W18180" s="45"/>
      <c r="X18180" s="45"/>
      <c r="Y18180" s="45"/>
      <c r="AE18180" s="45"/>
      <c r="AV18180" s="45"/>
    </row>
    <row r="18181" spans="22:48" x14ac:dyDescent="0.15">
      <c r="V18181" s="45"/>
      <c r="W18181" s="45"/>
      <c r="X18181" s="45"/>
      <c r="Y18181" s="45"/>
      <c r="AE18181" s="45"/>
      <c r="AV18181" s="45"/>
    </row>
    <row r="18182" spans="22:48" x14ac:dyDescent="0.15">
      <c r="V18182" s="45"/>
      <c r="W18182" s="45"/>
      <c r="X18182" s="45"/>
      <c r="Y18182" s="45"/>
      <c r="AE18182" s="45"/>
      <c r="AV18182" s="45"/>
    </row>
    <row r="18183" spans="22:48" x14ac:dyDescent="0.15">
      <c r="V18183" s="45"/>
      <c r="W18183" s="45"/>
      <c r="X18183" s="45"/>
      <c r="Y18183" s="45"/>
      <c r="AE18183" s="45"/>
      <c r="AV18183" s="45"/>
    </row>
    <row r="18184" spans="22:48" x14ac:dyDescent="0.15">
      <c r="V18184" s="45"/>
      <c r="W18184" s="45"/>
      <c r="X18184" s="45"/>
      <c r="Y18184" s="45"/>
      <c r="AE18184" s="45"/>
      <c r="AV18184" s="45"/>
    </row>
    <row r="18185" spans="22:48" x14ac:dyDescent="0.15">
      <c r="V18185" s="45"/>
      <c r="W18185" s="45"/>
      <c r="X18185" s="45"/>
      <c r="Y18185" s="45"/>
      <c r="AE18185" s="45"/>
      <c r="AV18185" s="45"/>
    </row>
    <row r="18186" spans="22:48" x14ac:dyDescent="0.15">
      <c r="V18186" s="45"/>
      <c r="W18186" s="45"/>
      <c r="X18186" s="45"/>
      <c r="Y18186" s="45"/>
      <c r="AE18186" s="45"/>
      <c r="AV18186" s="45"/>
    </row>
    <row r="18187" spans="22:48" x14ac:dyDescent="0.15">
      <c r="V18187" s="45"/>
      <c r="W18187" s="45"/>
      <c r="X18187" s="45"/>
      <c r="Y18187" s="45"/>
      <c r="AE18187" s="45"/>
      <c r="AV18187" s="45"/>
    </row>
    <row r="18188" spans="22:48" x14ac:dyDescent="0.15">
      <c r="V18188" s="45"/>
      <c r="W18188" s="45"/>
      <c r="X18188" s="45"/>
      <c r="Y18188" s="45"/>
      <c r="AE18188" s="45"/>
      <c r="AV18188" s="45"/>
    </row>
    <row r="18189" spans="22:48" x14ac:dyDescent="0.15">
      <c r="V18189" s="45"/>
      <c r="W18189" s="45"/>
      <c r="X18189" s="45"/>
      <c r="Y18189" s="45"/>
      <c r="AE18189" s="45"/>
      <c r="AV18189" s="45"/>
    </row>
    <row r="18190" spans="22:48" x14ac:dyDescent="0.15">
      <c r="V18190" s="45"/>
      <c r="W18190" s="45"/>
      <c r="X18190" s="45"/>
      <c r="Y18190" s="45"/>
      <c r="AE18190" s="45"/>
      <c r="AV18190" s="45"/>
    </row>
    <row r="18191" spans="22:48" x14ac:dyDescent="0.15">
      <c r="V18191" s="45"/>
      <c r="W18191" s="45"/>
      <c r="X18191" s="45"/>
      <c r="Y18191" s="45"/>
      <c r="AE18191" s="45"/>
      <c r="AV18191" s="45"/>
    </row>
    <row r="18192" spans="22:48" x14ac:dyDescent="0.15">
      <c r="V18192" s="45"/>
      <c r="W18192" s="45"/>
      <c r="X18192" s="45"/>
      <c r="Y18192" s="45"/>
      <c r="AE18192" s="45"/>
      <c r="AV18192" s="45"/>
    </row>
    <row r="18193" spans="22:48" x14ac:dyDescent="0.15">
      <c r="V18193" s="45"/>
      <c r="W18193" s="45"/>
      <c r="X18193" s="45"/>
      <c r="Y18193" s="45"/>
      <c r="AE18193" s="45"/>
      <c r="AV18193" s="45"/>
    </row>
    <row r="18194" spans="22:48" x14ac:dyDescent="0.15">
      <c r="V18194" s="45"/>
      <c r="W18194" s="45"/>
      <c r="X18194" s="45"/>
      <c r="Y18194" s="45"/>
      <c r="AE18194" s="45"/>
      <c r="AV18194" s="45"/>
    </row>
    <row r="18195" spans="22:48" x14ac:dyDescent="0.15">
      <c r="V18195" s="45"/>
      <c r="W18195" s="45"/>
      <c r="X18195" s="45"/>
      <c r="Y18195" s="45"/>
      <c r="AE18195" s="45"/>
      <c r="AV18195" s="45"/>
    </row>
    <row r="18196" spans="22:48" x14ac:dyDescent="0.15">
      <c r="V18196" s="45"/>
      <c r="W18196" s="45"/>
      <c r="X18196" s="45"/>
      <c r="Y18196" s="45"/>
      <c r="AE18196" s="45"/>
      <c r="AV18196" s="45"/>
    </row>
    <row r="18197" spans="22:48" x14ac:dyDescent="0.15">
      <c r="V18197" s="45"/>
      <c r="W18197" s="45"/>
      <c r="X18197" s="45"/>
      <c r="Y18197" s="45"/>
      <c r="AE18197" s="45"/>
      <c r="AV18197" s="45"/>
    </row>
    <row r="18198" spans="22:48" x14ac:dyDescent="0.15">
      <c r="V18198" s="45"/>
      <c r="W18198" s="45"/>
      <c r="X18198" s="45"/>
      <c r="Y18198" s="45"/>
      <c r="AE18198" s="45"/>
      <c r="AV18198" s="45"/>
    </row>
    <row r="18199" spans="22:48" x14ac:dyDescent="0.15">
      <c r="V18199" s="45"/>
      <c r="W18199" s="45"/>
      <c r="X18199" s="45"/>
      <c r="Y18199" s="45"/>
      <c r="AE18199" s="45"/>
      <c r="AV18199" s="45"/>
    </row>
    <row r="18200" spans="22:48" x14ac:dyDescent="0.15">
      <c r="V18200" s="45"/>
      <c r="W18200" s="45"/>
      <c r="X18200" s="45"/>
      <c r="Y18200" s="45"/>
      <c r="AE18200" s="45"/>
      <c r="AV18200" s="45"/>
    </row>
    <row r="18201" spans="22:48" x14ac:dyDescent="0.15">
      <c r="V18201" s="45"/>
      <c r="W18201" s="45"/>
      <c r="X18201" s="45"/>
      <c r="Y18201" s="45"/>
      <c r="AE18201" s="45"/>
      <c r="AV18201" s="45"/>
    </row>
    <row r="18202" spans="22:48" x14ac:dyDescent="0.15">
      <c r="V18202" s="45"/>
      <c r="W18202" s="45"/>
      <c r="X18202" s="45"/>
      <c r="Y18202" s="45"/>
      <c r="AE18202" s="45"/>
      <c r="AV18202" s="45"/>
    </row>
    <row r="18203" spans="22:48" x14ac:dyDescent="0.15">
      <c r="V18203" s="45"/>
      <c r="W18203" s="45"/>
      <c r="X18203" s="45"/>
      <c r="Y18203" s="45"/>
      <c r="AE18203" s="45"/>
      <c r="AV18203" s="45"/>
    </row>
    <row r="18204" spans="22:48" x14ac:dyDescent="0.15">
      <c r="V18204" s="45"/>
      <c r="W18204" s="45"/>
      <c r="X18204" s="45"/>
      <c r="Y18204" s="45"/>
      <c r="AE18204" s="45"/>
      <c r="AV18204" s="45"/>
    </row>
    <row r="18205" spans="22:48" x14ac:dyDescent="0.15">
      <c r="V18205" s="45"/>
      <c r="W18205" s="45"/>
      <c r="X18205" s="45"/>
      <c r="Y18205" s="45"/>
      <c r="AE18205" s="45"/>
      <c r="AV18205" s="45"/>
    </row>
    <row r="18206" spans="22:48" x14ac:dyDescent="0.15">
      <c r="V18206" s="45"/>
      <c r="W18206" s="45"/>
      <c r="X18206" s="45"/>
      <c r="Y18206" s="45"/>
      <c r="AE18206" s="45"/>
      <c r="AV18206" s="45"/>
    </row>
    <row r="18207" spans="22:48" x14ac:dyDescent="0.15">
      <c r="V18207" s="45"/>
      <c r="W18207" s="45"/>
      <c r="X18207" s="45"/>
      <c r="Y18207" s="45"/>
      <c r="AE18207" s="45"/>
      <c r="AV18207" s="45"/>
    </row>
    <row r="18208" spans="22:48" x14ac:dyDescent="0.15">
      <c r="V18208" s="45"/>
      <c r="W18208" s="45"/>
      <c r="X18208" s="45"/>
      <c r="Y18208" s="45"/>
      <c r="AE18208" s="45"/>
      <c r="AV18208" s="45"/>
    </row>
    <row r="18209" spans="22:48" x14ac:dyDescent="0.15">
      <c r="V18209" s="45"/>
      <c r="W18209" s="45"/>
      <c r="X18209" s="45"/>
      <c r="Y18209" s="45"/>
      <c r="AE18209" s="45"/>
      <c r="AV18209" s="45"/>
    </row>
    <row r="18210" spans="22:48" x14ac:dyDescent="0.15">
      <c r="V18210" s="45"/>
      <c r="W18210" s="45"/>
      <c r="X18210" s="45"/>
      <c r="Y18210" s="45"/>
      <c r="AE18210" s="45"/>
      <c r="AV18210" s="45"/>
    </row>
    <row r="18211" spans="22:48" x14ac:dyDescent="0.15">
      <c r="V18211" s="45"/>
      <c r="W18211" s="45"/>
      <c r="X18211" s="45"/>
      <c r="Y18211" s="45"/>
      <c r="AE18211" s="45"/>
      <c r="AV18211" s="45"/>
    </row>
    <row r="18212" spans="22:48" x14ac:dyDescent="0.15">
      <c r="V18212" s="45"/>
      <c r="W18212" s="45"/>
      <c r="X18212" s="45"/>
      <c r="Y18212" s="45"/>
      <c r="AE18212" s="45"/>
      <c r="AV18212" s="45"/>
    </row>
    <row r="18213" spans="22:48" x14ac:dyDescent="0.15">
      <c r="V18213" s="45"/>
      <c r="W18213" s="45"/>
      <c r="X18213" s="45"/>
      <c r="Y18213" s="45"/>
      <c r="AE18213" s="45"/>
      <c r="AV18213" s="45"/>
    </row>
    <row r="18214" spans="22:48" x14ac:dyDescent="0.15">
      <c r="V18214" s="45"/>
      <c r="W18214" s="45"/>
      <c r="X18214" s="45"/>
      <c r="Y18214" s="45"/>
      <c r="AE18214" s="45"/>
      <c r="AV18214" s="45"/>
    </row>
    <row r="18215" spans="22:48" x14ac:dyDescent="0.15">
      <c r="V18215" s="45"/>
      <c r="W18215" s="45"/>
      <c r="X18215" s="45"/>
      <c r="Y18215" s="45"/>
      <c r="AE18215" s="45"/>
      <c r="AV18215" s="45"/>
    </row>
    <row r="18216" spans="22:48" x14ac:dyDescent="0.15">
      <c r="V18216" s="45"/>
      <c r="W18216" s="45"/>
      <c r="X18216" s="45"/>
      <c r="Y18216" s="45"/>
      <c r="AE18216" s="45"/>
      <c r="AV18216" s="45"/>
    </row>
    <row r="18217" spans="22:48" x14ac:dyDescent="0.15">
      <c r="V18217" s="45"/>
      <c r="W18217" s="45"/>
      <c r="X18217" s="45"/>
      <c r="Y18217" s="45"/>
      <c r="AE18217" s="45"/>
      <c r="AV18217" s="45"/>
    </row>
    <row r="18218" spans="22:48" x14ac:dyDescent="0.15">
      <c r="V18218" s="45"/>
      <c r="W18218" s="45"/>
      <c r="X18218" s="45"/>
      <c r="Y18218" s="45"/>
      <c r="AE18218" s="45"/>
      <c r="AV18218" s="45"/>
    </row>
    <row r="18219" spans="22:48" x14ac:dyDescent="0.15">
      <c r="V18219" s="45"/>
      <c r="W18219" s="45"/>
      <c r="X18219" s="45"/>
      <c r="Y18219" s="45"/>
      <c r="AE18219" s="45"/>
      <c r="AV18219" s="45"/>
    </row>
    <row r="18220" spans="22:48" x14ac:dyDescent="0.15">
      <c r="V18220" s="45"/>
      <c r="W18220" s="45"/>
      <c r="X18220" s="45"/>
      <c r="Y18220" s="45"/>
      <c r="AE18220" s="45"/>
      <c r="AV18220" s="45"/>
    </row>
    <row r="18221" spans="22:48" x14ac:dyDescent="0.15">
      <c r="V18221" s="45"/>
      <c r="W18221" s="45"/>
      <c r="X18221" s="45"/>
      <c r="Y18221" s="45"/>
      <c r="AE18221" s="45"/>
      <c r="AV18221" s="45"/>
    </row>
    <row r="18222" spans="22:48" x14ac:dyDescent="0.15">
      <c r="V18222" s="45"/>
      <c r="W18222" s="45"/>
      <c r="X18222" s="45"/>
      <c r="Y18222" s="45"/>
      <c r="AE18222" s="45"/>
      <c r="AV18222" s="45"/>
    </row>
    <row r="18223" spans="22:48" x14ac:dyDescent="0.15">
      <c r="V18223" s="45"/>
      <c r="W18223" s="45"/>
      <c r="X18223" s="45"/>
      <c r="Y18223" s="45"/>
      <c r="AE18223" s="45"/>
      <c r="AV18223" s="45"/>
    </row>
    <row r="18224" spans="22:48" x14ac:dyDescent="0.15">
      <c r="V18224" s="45"/>
      <c r="W18224" s="45"/>
      <c r="X18224" s="45"/>
      <c r="Y18224" s="45"/>
      <c r="AE18224" s="45"/>
      <c r="AV18224" s="45"/>
    </row>
    <row r="18225" spans="22:48" x14ac:dyDescent="0.15">
      <c r="V18225" s="45"/>
      <c r="W18225" s="45"/>
      <c r="X18225" s="45"/>
      <c r="Y18225" s="45"/>
      <c r="AE18225" s="45"/>
      <c r="AV18225" s="45"/>
    </row>
    <row r="18226" spans="22:48" x14ac:dyDescent="0.15">
      <c r="V18226" s="45"/>
      <c r="W18226" s="45"/>
      <c r="X18226" s="45"/>
      <c r="Y18226" s="45"/>
      <c r="AE18226" s="45"/>
      <c r="AV18226" s="45"/>
    </row>
    <row r="18227" spans="22:48" x14ac:dyDescent="0.15">
      <c r="V18227" s="45"/>
      <c r="W18227" s="45"/>
      <c r="X18227" s="45"/>
      <c r="Y18227" s="45"/>
      <c r="AE18227" s="45"/>
      <c r="AV18227" s="45"/>
    </row>
    <row r="18228" spans="22:48" x14ac:dyDescent="0.15">
      <c r="V18228" s="45"/>
      <c r="W18228" s="45"/>
      <c r="X18228" s="45"/>
      <c r="Y18228" s="45"/>
      <c r="AE18228" s="45"/>
      <c r="AV18228" s="45"/>
    </row>
    <row r="18229" spans="22:48" x14ac:dyDescent="0.15">
      <c r="V18229" s="45"/>
      <c r="W18229" s="45"/>
      <c r="X18229" s="45"/>
      <c r="Y18229" s="45"/>
      <c r="AE18229" s="45"/>
      <c r="AV18229" s="45"/>
    </row>
    <row r="18230" spans="22:48" x14ac:dyDescent="0.15">
      <c r="V18230" s="45"/>
      <c r="W18230" s="45"/>
      <c r="X18230" s="45"/>
      <c r="Y18230" s="45"/>
      <c r="AE18230" s="45"/>
      <c r="AV18230" s="45"/>
    </row>
    <row r="18231" spans="22:48" x14ac:dyDescent="0.15">
      <c r="V18231" s="45"/>
      <c r="W18231" s="45"/>
      <c r="X18231" s="45"/>
      <c r="Y18231" s="45"/>
      <c r="AE18231" s="45"/>
      <c r="AV18231" s="45"/>
    </row>
    <row r="18232" spans="22:48" x14ac:dyDescent="0.15">
      <c r="V18232" s="45"/>
      <c r="W18232" s="45"/>
      <c r="X18232" s="45"/>
      <c r="Y18232" s="45"/>
      <c r="AE18232" s="45"/>
      <c r="AV18232" s="45"/>
    </row>
    <row r="18233" spans="22:48" x14ac:dyDescent="0.15">
      <c r="V18233" s="45"/>
      <c r="W18233" s="45"/>
      <c r="X18233" s="45"/>
      <c r="Y18233" s="45"/>
      <c r="AE18233" s="45"/>
      <c r="AV18233" s="45"/>
    </row>
    <row r="18234" spans="22:48" x14ac:dyDescent="0.15">
      <c r="V18234" s="45"/>
      <c r="W18234" s="45"/>
      <c r="X18234" s="45"/>
      <c r="Y18234" s="45"/>
      <c r="AE18234" s="45"/>
      <c r="AV18234" s="45"/>
    </row>
    <row r="18235" spans="22:48" x14ac:dyDescent="0.15">
      <c r="V18235" s="45"/>
      <c r="W18235" s="45"/>
      <c r="X18235" s="45"/>
      <c r="Y18235" s="45"/>
      <c r="AE18235" s="45"/>
      <c r="AV18235" s="45"/>
    </row>
    <row r="18236" spans="22:48" x14ac:dyDescent="0.15">
      <c r="V18236" s="45"/>
      <c r="W18236" s="45"/>
      <c r="X18236" s="45"/>
      <c r="Y18236" s="45"/>
      <c r="AE18236" s="45"/>
      <c r="AV18236" s="45"/>
    </row>
    <row r="18237" spans="22:48" x14ac:dyDescent="0.15">
      <c r="V18237" s="45"/>
      <c r="W18237" s="45"/>
      <c r="X18237" s="45"/>
      <c r="Y18237" s="45"/>
      <c r="AE18237" s="45"/>
      <c r="AV18237" s="45"/>
    </row>
    <row r="18238" spans="22:48" x14ac:dyDescent="0.15">
      <c r="V18238" s="45"/>
      <c r="W18238" s="45"/>
      <c r="X18238" s="45"/>
      <c r="Y18238" s="45"/>
      <c r="AE18238" s="45"/>
      <c r="AV18238" s="45"/>
    </row>
    <row r="18239" spans="22:48" x14ac:dyDescent="0.15">
      <c r="V18239" s="45"/>
      <c r="W18239" s="45"/>
      <c r="X18239" s="45"/>
      <c r="Y18239" s="45"/>
      <c r="AE18239" s="45"/>
      <c r="AV18239" s="45"/>
    </row>
    <row r="18240" spans="22:48" x14ac:dyDescent="0.15">
      <c r="V18240" s="45"/>
      <c r="W18240" s="45"/>
      <c r="X18240" s="45"/>
      <c r="Y18240" s="45"/>
      <c r="AE18240" s="45"/>
      <c r="AV18240" s="45"/>
    </row>
    <row r="18241" spans="22:48" x14ac:dyDescent="0.15">
      <c r="V18241" s="45"/>
      <c r="W18241" s="45"/>
      <c r="X18241" s="45"/>
      <c r="Y18241" s="45"/>
      <c r="AE18241" s="45"/>
      <c r="AV18241" s="45"/>
    </row>
    <row r="18242" spans="22:48" x14ac:dyDescent="0.15">
      <c r="V18242" s="45"/>
      <c r="W18242" s="45"/>
      <c r="X18242" s="45"/>
      <c r="Y18242" s="45"/>
      <c r="AE18242" s="45"/>
      <c r="AV18242" s="45"/>
    </row>
    <row r="18243" spans="22:48" x14ac:dyDescent="0.15">
      <c r="V18243" s="45"/>
      <c r="W18243" s="45"/>
      <c r="X18243" s="45"/>
      <c r="Y18243" s="45"/>
      <c r="AE18243" s="45"/>
      <c r="AV18243" s="45"/>
    </row>
    <row r="18244" spans="22:48" x14ac:dyDescent="0.15">
      <c r="V18244" s="45"/>
      <c r="W18244" s="45"/>
      <c r="X18244" s="45"/>
      <c r="Y18244" s="45"/>
      <c r="AE18244" s="45"/>
      <c r="AV18244" s="45"/>
    </row>
    <row r="18245" spans="22:48" x14ac:dyDescent="0.15">
      <c r="V18245" s="45"/>
      <c r="W18245" s="45"/>
      <c r="X18245" s="45"/>
      <c r="Y18245" s="45"/>
      <c r="AE18245" s="45"/>
      <c r="AV18245" s="45"/>
    </row>
    <row r="18246" spans="22:48" x14ac:dyDescent="0.15">
      <c r="V18246" s="45"/>
      <c r="W18246" s="45"/>
      <c r="X18246" s="45"/>
      <c r="Y18246" s="45"/>
      <c r="AE18246" s="45"/>
      <c r="AV18246" s="45"/>
    </row>
    <row r="18247" spans="22:48" x14ac:dyDescent="0.15">
      <c r="V18247" s="45"/>
      <c r="W18247" s="45"/>
      <c r="X18247" s="45"/>
      <c r="Y18247" s="45"/>
      <c r="AE18247" s="45"/>
      <c r="AV18247" s="45"/>
    </row>
    <row r="18248" spans="22:48" x14ac:dyDescent="0.15">
      <c r="V18248" s="45"/>
      <c r="W18248" s="45"/>
      <c r="X18248" s="45"/>
      <c r="Y18248" s="45"/>
      <c r="AE18248" s="45"/>
      <c r="AV18248" s="45"/>
    </row>
    <row r="18249" spans="22:48" x14ac:dyDescent="0.15">
      <c r="V18249" s="45"/>
      <c r="W18249" s="45"/>
      <c r="X18249" s="45"/>
      <c r="Y18249" s="45"/>
      <c r="AE18249" s="45"/>
      <c r="AV18249" s="45"/>
    </row>
    <row r="18250" spans="22:48" x14ac:dyDescent="0.15">
      <c r="V18250" s="45"/>
      <c r="W18250" s="45"/>
      <c r="X18250" s="45"/>
      <c r="Y18250" s="45"/>
      <c r="AE18250" s="45"/>
      <c r="AV18250" s="45"/>
    </row>
    <row r="18251" spans="22:48" x14ac:dyDescent="0.15">
      <c r="V18251" s="45"/>
      <c r="W18251" s="45"/>
      <c r="X18251" s="45"/>
      <c r="Y18251" s="45"/>
      <c r="AE18251" s="45"/>
      <c r="AV18251" s="45"/>
    </row>
    <row r="18252" spans="22:48" x14ac:dyDescent="0.15">
      <c r="V18252" s="45"/>
      <c r="W18252" s="45"/>
      <c r="X18252" s="45"/>
      <c r="Y18252" s="45"/>
      <c r="AE18252" s="45"/>
      <c r="AV18252" s="45"/>
    </row>
    <row r="18253" spans="22:48" x14ac:dyDescent="0.15">
      <c r="V18253" s="45"/>
      <c r="W18253" s="45"/>
      <c r="X18253" s="45"/>
      <c r="Y18253" s="45"/>
      <c r="AE18253" s="45"/>
      <c r="AV18253" s="45"/>
    </row>
    <row r="18254" spans="22:48" x14ac:dyDescent="0.15">
      <c r="V18254" s="45"/>
      <c r="W18254" s="45"/>
      <c r="X18254" s="45"/>
      <c r="Y18254" s="45"/>
      <c r="AE18254" s="45"/>
      <c r="AV18254" s="45"/>
    </row>
    <row r="18255" spans="22:48" x14ac:dyDescent="0.15">
      <c r="V18255" s="45"/>
      <c r="W18255" s="45"/>
      <c r="X18255" s="45"/>
      <c r="Y18255" s="45"/>
      <c r="AE18255" s="45"/>
      <c r="AV18255" s="45"/>
    </row>
    <row r="18256" spans="22:48" x14ac:dyDescent="0.15">
      <c r="V18256" s="45"/>
      <c r="W18256" s="45"/>
      <c r="X18256" s="45"/>
      <c r="Y18256" s="45"/>
      <c r="AE18256" s="45"/>
      <c r="AV18256" s="45"/>
    </row>
    <row r="18257" spans="22:48" x14ac:dyDescent="0.15">
      <c r="V18257" s="45"/>
      <c r="W18257" s="45"/>
      <c r="X18257" s="45"/>
      <c r="Y18257" s="45"/>
      <c r="AE18257" s="45"/>
      <c r="AV18257" s="45"/>
    </row>
    <row r="18258" spans="22:48" x14ac:dyDescent="0.15">
      <c r="V18258" s="45"/>
      <c r="W18258" s="45"/>
      <c r="X18258" s="45"/>
      <c r="Y18258" s="45"/>
      <c r="AE18258" s="45"/>
      <c r="AV18258" s="45"/>
    </row>
    <row r="18259" spans="22:48" x14ac:dyDescent="0.15">
      <c r="V18259" s="45"/>
      <c r="W18259" s="45"/>
      <c r="X18259" s="45"/>
      <c r="Y18259" s="45"/>
      <c r="AE18259" s="45"/>
      <c r="AV18259" s="45"/>
    </row>
    <row r="18260" spans="22:48" x14ac:dyDescent="0.15">
      <c r="V18260" s="45"/>
      <c r="W18260" s="45"/>
      <c r="X18260" s="45"/>
      <c r="Y18260" s="45"/>
      <c r="AE18260" s="45"/>
      <c r="AV18260" s="45"/>
    </row>
    <row r="18261" spans="22:48" x14ac:dyDescent="0.15">
      <c r="V18261" s="45"/>
      <c r="W18261" s="45"/>
      <c r="X18261" s="45"/>
      <c r="Y18261" s="45"/>
      <c r="AE18261" s="45"/>
      <c r="AV18261" s="45"/>
    </row>
    <row r="18262" spans="22:48" x14ac:dyDescent="0.15">
      <c r="V18262" s="45"/>
      <c r="W18262" s="45"/>
      <c r="X18262" s="45"/>
      <c r="Y18262" s="45"/>
      <c r="AE18262" s="45"/>
      <c r="AV18262" s="45"/>
    </row>
    <row r="18263" spans="22:48" x14ac:dyDescent="0.15">
      <c r="V18263" s="45"/>
      <c r="W18263" s="45"/>
      <c r="X18263" s="45"/>
      <c r="Y18263" s="45"/>
      <c r="AE18263" s="45"/>
      <c r="AV18263" s="45"/>
    </row>
    <row r="18264" spans="22:48" x14ac:dyDescent="0.15">
      <c r="V18264" s="45"/>
      <c r="W18264" s="45"/>
      <c r="X18264" s="45"/>
      <c r="Y18264" s="45"/>
      <c r="AE18264" s="45"/>
      <c r="AV18264" s="45"/>
    </row>
    <row r="18265" spans="22:48" x14ac:dyDescent="0.15">
      <c r="V18265" s="45"/>
      <c r="W18265" s="45"/>
      <c r="X18265" s="45"/>
      <c r="Y18265" s="45"/>
      <c r="AE18265" s="45"/>
      <c r="AV18265" s="45"/>
    </row>
    <row r="18266" spans="22:48" x14ac:dyDescent="0.15">
      <c r="V18266" s="45"/>
      <c r="W18266" s="45"/>
      <c r="X18266" s="45"/>
      <c r="Y18266" s="45"/>
      <c r="AE18266" s="45"/>
      <c r="AV18266" s="45"/>
    </row>
    <row r="18267" spans="22:48" x14ac:dyDescent="0.15">
      <c r="V18267" s="45"/>
      <c r="W18267" s="45"/>
      <c r="X18267" s="45"/>
      <c r="Y18267" s="45"/>
      <c r="AE18267" s="45"/>
      <c r="AV18267" s="45"/>
    </row>
    <row r="18268" spans="22:48" x14ac:dyDescent="0.15">
      <c r="V18268" s="45"/>
      <c r="W18268" s="45"/>
      <c r="X18268" s="45"/>
      <c r="Y18268" s="45"/>
      <c r="AE18268" s="45"/>
      <c r="AV18268" s="45"/>
    </row>
    <row r="18269" spans="22:48" x14ac:dyDescent="0.15">
      <c r="V18269" s="45"/>
      <c r="W18269" s="45"/>
      <c r="X18269" s="45"/>
      <c r="Y18269" s="45"/>
      <c r="AE18269" s="45"/>
      <c r="AV18269" s="45"/>
    </row>
    <row r="18270" spans="22:48" x14ac:dyDescent="0.15">
      <c r="V18270" s="45"/>
      <c r="W18270" s="45"/>
      <c r="X18270" s="45"/>
      <c r="Y18270" s="45"/>
      <c r="AE18270" s="45"/>
      <c r="AV18270" s="45"/>
    </row>
    <row r="18271" spans="22:48" x14ac:dyDescent="0.15">
      <c r="V18271" s="45"/>
      <c r="W18271" s="45"/>
      <c r="X18271" s="45"/>
      <c r="Y18271" s="45"/>
      <c r="AE18271" s="45"/>
      <c r="AV18271" s="45"/>
    </row>
    <row r="18272" spans="22:48" x14ac:dyDescent="0.15">
      <c r="V18272" s="45"/>
      <c r="W18272" s="45"/>
      <c r="X18272" s="45"/>
      <c r="Y18272" s="45"/>
      <c r="AE18272" s="45"/>
      <c r="AV18272" s="45"/>
    </row>
    <row r="18273" spans="22:48" x14ac:dyDescent="0.15">
      <c r="V18273" s="45"/>
      <c r="W18273" s="45"/>
      <c r="X18273" s="45"/>
      <c r="Y18273" s="45"/>
      <c r="AE18273" s="45"/>
      <c r="AV18273" s="45"/>
    </row>
    <row r="18274" spans="22:48" x14ac:dyDescent="0.15">
      <c r="V18274" s="45"/>
      <c r="W18274" s="45"/>
      <c r="X18274" s="45"/>
      <c r="Y18274" s="45"/>
      <c r="AE18274" s="45"/>
      <c r="AV18274" s="45"/>
    </row>
    <row r="18275" spans="22:48" x14ac:dyDescent="0.15">
      <c r="V18275" s="45"/>
      <c r="W18275" s="45"/>
      <c r="X18275" s="45"/>
      <c r="Y18275" s="45"/>
      <c r="AE18275" s="45"/>
      <c r="AV18275" s="45"/>
    </row>
    <row r="18276" spans="22:48" x14ac:dyDescent="0.15">
      <c r="V18276" s="45"/>
      <c r="W18276" s="45"/>
      <c r="X18276" s="45"/>
      <c r="Y18276" s="45"/>
      <c r="AE18276" s="45"/>
      <c r="AV18276" s="45"/>
    </row>
    <row r="18277" spans="22:48" x14ac:dyDescent="0.15">
      <c r="V18277" s="45"/>
      <c r="W18277" s="45"/>
      <c r="X18277" s="45"/>
      <c r="Y18277" s="45"/>
      <c r="AE18277" s="45"/>
      <c r="AV18277" s="45"/>
    </row>
    <row r="18278" spans="22:48" x14ac:dyDescent="0.15">
      <c r="V18278" s="45"/>
      <c r="W18278" s="45"/>
      <c r="X18278" s="45"/>
      <c r="Y18278" s="45"/>
      <c r="AE18278" s="45"/>
      <c r="AV18278" s="45"/>
    </row>
    <row r="18279" spans="22:48" x14ac:dyDescent="0.15">
      <c r="V18279" s="45"/>
      <c r="W18279" s="45"/>
      <c r="X18279" s="45"/>
      <c r="Y18279" s="45"/>
      <c r="AE18279" s="45"/>
      <c r="AV18279" s="45"/>
    </row>
    <row r="18280" spans="22:48" x14ac:dyDescent="0.15">
      <c r="V18280" s="45"/>
      <c r="W18280" s="45"/>
      <c r="X18280" s="45"/>
      <c r="Y18280" s="45"/>
      <c r="AE18280" s="45"/>
      <c r="AV18280" s="45"/>
    </row>
    <row r="18281" spans="22:48" x14ac:dyDescent="0.15">
      <c r="V18281" s="45"/>
      <c r="W18281" s="45"/>
      <c r="X18281" s="45"/>
      <c r="Y18281" s="45"/>
      <c r="AE18281" s="45"/>
      <c r="AV18281" s="45"/>
    </row>
    <row r="18282" spans="22:48" x14ac:dyDescent="0.15">
      <c r="V18282" s="45"/>
      <c r="W18282" s="45"/>
      <c r="X18282" s="45"/>
      <c r="Y18282" s="45"/>
      <c r="AE18282" s="45"/>
      <c r="AV18282" s="45"/>
    </row>
    <row r="18283" spans="22:48" x14ac:dyDescent="0.15">
      <c r="V18283" s="45"/>
      <c r="W18283" s="45"/>
      <c r="X18283" s="45"/>
      <c r="Y18283" s="45"/>
      <c r="AE18283" s="45"/>
      <c r="AV18283" s="45"/>
    </row>
    <row r="18284" spans="22:48" x14ac:dyDescent="0.15">
      <c r="V18284" s="45"/>
      <c r="W18284" s="45"/>
      <c r="X18284" s="45"/>
      <c r="Y18284" s="45"/>
      <c r="AE18284" s="45"/>
      <c r="AV18284" s="45"/>
    </row>
    <row r="18285" spans="22:48" x14ac:dyDescent="0.15">
      <c r="V18285" s="45"/>
      <c r="W18285" s="45"/>
      <c r="X18285" s="45"/>
      <c r="Y18285" s="45"/>
      <c r="AE18285" s="45"/>
      <c r="AV18285" s="45"/>
    </row>
    <row r="18286" spans="22:48" x14ac:dyDescent="0.15">
      <c r="V18286" s="45"/>
      <c r="W18286" s="45"/>
      <c r="X18286" s="45"/>
      <c r="Y18286" s="45"/>
      <c r="AE18286" s="45"/>
      <c r="AV18286" s="45"/>
    </row>
    <row r="18287" spans="22:48" x14ac:dyDescent="0.15">
      <c r="V18287" s="45"/>
      <c r="W18287" s="45"/>
      <c r="X18287" s="45"/>
      <c r="Y18287" s="45"/>
      <c r="AE18287" s="45"/>
      <c r="AV18287" s="45"/>
    </row>
    <row r="18288" spans="22:48" x14ac:dyDescent="0.15">
      <c r="V18288" s="45"/>
      <c r="W18288" s="45"/>
      <c r="X18288" s="45"/>
      <c r="Y18288" s="45"/>
      <c r="AE18288" s="45"/>
      <c r="AV18288" s="45"/>
    </row>
    <row r="18289" spans="22:48" x14ac:dyDescent="0.15">
      <c r="V18289" s="45"/>
      <c r="W18289" s="45"/>
      <c r="X18289" s="45"/>
      <c r="Y18289" s="45"/>
      <c r="AE18289" s="45"/>
      <c r="AV18289" s="45"/>
    </row>
    <row r="18290" spans="22:48" x14ac:dyDescent="0.15">
      <c r="V18290" s="45"/>
      <c r="W18290" s="45"/>
      <c r="X18290" s="45"/>
      <c r="Y18290" s="45"/>
      <c r="AE18290" s="45"/>
      <c r="AV18290" s="45"/>
    </row>
    <row r="18291" spans="22:48" x14ac:dyDescent="0.15">
      <c r="V18291" s="45"/>
      <c r="W18291" s="45"/>
      <c r="X18291" s="45"/>
      <c r="Y18291" s="45"/>
      <c r="AE18291" s="45"/>
      <c r="AV18291" s="45"/>
    </row>
    <row r="18292" spans="22:48" x14ac:dyDescent="0.15">
      <c r="V18292" s="45"/>
      <c r="W18292" s="45"/>
      <c r="X18292" s="45"/>
      <c r="Y18292" s="45"/>
      <c r="AE18292" s="45"/>
      <c r="AV18292" s="45"/>
    </row>
    <row r="18293" spans="22:48" x14ac:dyDescent="0.15">
      <c r="V18293" s="45"/>
      <c r="W18293" s="45"/>
      <c r="X18293" s="45"/>
      <c r="Y18293" s="45"/>
      <c r="AE18293" s="45"/>
      <c r="AV18293" s="45"/>
    </row>
    <row r="18294" spans="22:48" x14ac:dyDescent="0.15">
      <c r="V18294" s="45"/>
      <c r="W18294" s="45"/>
      <c r="X18294" s="45"/>
      <c r="Y18294" s="45"/>
      <c r="AE18294" s="45"/>
      <c r="AV18294" s="45"/>
    </row>
    <row r="18295" spans="22:48" x14ac:dyDescent="0.15">
      <c r="V18295" s="45"/>
      <c r="W18295" s="45"/>
      <c r="X18295" s="45"/>
      <c r="Y18295" s="45"/>
      <c r="AE18295" s="45"/>
      <c r="AV18295" s="45"/>
    </row>
    <row r="18296" spans="22:48" x14ac:dyDescent="0.15">
      <c r="V18296" s="45"/>
      <c r="W18296" s="45"/>
      <c r="X18296" s="45"/>
      <c r="Y18296" s="45"/>
      <c r="AE18296" s="45"/>
      <c r="AV18296" s="45"/>
    </row>
    <row r="18297" spans="22:48" x14ac:dyDescent="0.15">
      <c r="V18297" s="45"/>
      <c r="W18297" s="45"/>
      <c r="X18297" s="45"/>
      <c r="Y18297" s="45"/>
      <c r="AE18297" s="45"/>
      <c r="AV18297" s="45"/>
    </row>
    <row r="18298" spans="22:48" x14ac:dyDescent="0.15">
      <c r="V18298" s="45"/>
      <c r="W18298" s="45"/>
      <c r="X18298" s="45"/>
      <c r="Y18298" s="45"/>
      <c r="AE18298" s="45"/>
      <c r="AV18298" s="45"/>
    </row>
    <row r="18299" spans="22:48" x14ac:dyDescent="0.15">
      <c r="V18299" s="45"/>
      <c r="W18299" s="45"/>
      <c r="X18299" s="45"/>
      <c r="Y18299" s="45"/>
      <c r="AE18299" s="45"/>
      <c r="AV18299" s="45"/>
    </row>
    <row r="18300" spans="22:48" x14ac:dyDescent="0.15">
      <c r="V18300" s="45"/>
      <c r="W18300" s="45"/>
      <c r="X18300" s="45"/>
      <c r="Y18300" s="45"/>
      <c r="AE18300" s="45"/>
      <c r="AV18300" s="45"/>
    </row>
    <row r="18301" spans="22:48" x14ac:dyDescent="0.15">
      <c r="V18301" s="45"/>
      <c r="W18301" s="45"/>
      <c r="X18301" s="45"/>
      <c r="Y18301" s="45"/>
      <c r="AE18301" s="45"/>
      <c r="AV18301" s="45"/>
    </row>
    <row r="18302" spans="22:48" x14ac:dyDescent="0.15">
      <c r="V18302" s="45"/>
      <c r="W18302" s="45"/>
      <c r="X18302" s="45"/>
      <c r="Y18302" s="45"/>
      <c r="AE18302" s="45"/>
      <c r="AV18302" s="45"/>
    </row>
    <row r="18303" spans="22:48" x14ac:dyDescent="0.15">
      <c r="V18303" s="45"/>
      <c r="W18303" s="45"/>
      <c r="X18303" s="45"/>
      <c r="Y18303" s="45"/>
      <c r="AE18303" s="45"/>
      <c r="AV18303" s="45"/>
    </row>
    <row r="18304" spans="22:48" x14ac:dyDescent="0.15">
      <c r="V18304" s="45"/>
      <c r="W18304" s="45"/>
      <c r="X18304" s="45"/>
      <c r="Y18304" s="45"/>
      <c r="AE18304" s="45"/>
      <c r="AV18304" s="45"/>
    </row>
    <row r="18305" spans="22:48" x14ac:dyDescent="0.15">
      <c r="V18305" s="45"/>
      <c r="W18305" s="45"/>
      <c r="X18305" s="45"/>
      <c r="Y18305" s="45"/>
      <c r="AE18305" s="45"/>
      <c r="AV18305" s="45"/>
    </row>
    <row r="18306" spans="22:48" x14ac:dyDescent="0.15">
      <c r="V18306" s="45"/>
      <c r="W18306" s="45"/>
      <c r="X18306" s="45"/>
      <c r="Y18306" s="45"/>
      <c r="AE18306" s="45"/>
      <c r="AV18306" s="45"/>
    </row>
    <row r="18307" spans="22:48" x14ac:dyDescent="0.15">
      <c r="V18307" s="45"/>
      <c r="W18307" s="45"/>
      <c r="X18307" s="45"/>
      <c r="Y18307" s="45"/>
      <c r="AE18307" s="45"/>
      <c r="AV18307" s="45"/>
    </row>
    <row r="18308" spans="22:48" x14ac:dyDescent="0.15">
      <c r="V18308" s="45"/>
      <c r="W18308" s="45"/>
      <c r="X18308" s="45"/>
      <c r="Y18308" s="45"/>
      <c r="AE18308" s="45"/>
      <c r="AV18308" s="45"/>
    </row>
    <row r="18309" spans="22:48" x14ac:dyDescent="0.15">
      <c r="V18309" s="45"/>
      <c r="W18309" s="45"/>
      <c r="X18309" s="45"/>
      <c r="Y18309" s="45"/>
      <c r="AE18309" s="45"/>
      <c r="AV18309" s="45"/>
    </row>
    <row r="18310" spans="22:48" x14ac:dyDescent="0.15">
      <c r="V18310" s="45"/>
      <c r="W18310" s="45"/>
      <c r="X18310" s="45"/>
      <c r="Y18310" s="45"/>
      <c r="AE18310" s="45"/>
      <c r="AV18310" s="45"/>
    </row>
    <row r="18311" spans="22:48" x14ac:dyDescent="0.15">
      <c r="V18311" s="45"/>
      <c r="W18311" s="45"/>
      <c r="X18311" s="45"/>
      <c r="Y18311" s="45"/>
      <c r="AE18311" s="45"/>
      <c r="AV18311" s="45"/>
    </row>
    <row r="18312" spans="22:48" x14ac:dyDescent="0.15">
      <c r="V18312" s="45"/>
      <c r="W18312" s="45"/>
      <c r="X18312" s="45"/>
      <c r="Y18312" s="45"/>
      <c r="AE18312" s="45"/>
      <c r="AV18312" s="45"/>
    </row>
    <row r="18313" spans="22:48" x14ac:dyDescent="0.15">
      <c r="V18313" s="45"/>
      <c r="W18313" s="45"/>
      <c r="X18313" s="45"/>
      <c r="Y18313" s="45"/>
      <c r="AE18313" s="45"/>
      <c r="AV18313" s="45"/>
    </row>
    <row r="18314" spans="22:48" x14ac:dyDescent="0.15">
      <c r="V18314" s="45"/>
      <c r="W18314" s="45"/>
      <c r="X18314" s="45"/>
      <c r="Y18314" s="45"/>
      <c r="AE18314" s="45"/>
      <c r="AV18314" s="45"/>
    </row>
    <row r="18315" spans="22:48" x14ac:dyDescent="0.15">
      <c r="V18315" s="45"/>
      <c r="W18315" s="45"/>
      <c r="X18315" s="45"/>
      <c r="Y18315" s="45"/>
      <c r="AE18315" s="45"/>
      <c r="AV18315" s="45"/>
    </row>
    <row r="18316" spans="22:48" x14ac:dyDescent="0.15">
      <c r="V18316" s="45"/>
      <c r="W18316" s="45"/>
      <c r="X18316" s="45"/>
      <c r="Y18316" s="45"/>
      <c r="AE18316" s="45"/>
      <c r="AV18316" s="45"/>
    </row>
    <row r="18317" spans="22:48" x14ac:dyDescent="0.15">
      <c r="V18317" s="45"/>
      <c r="W18317" s="45"/>
      <c r="X18317" s="45"/>
      <c r="Y18317" s="45"/>
      <c r="AE18317" s="45"/>
      <c r="AV18317" s="45"/>
    </row>
    <row r="18318" spans="22:48" x14ac:dyDescent="0.15">
      <c r="V18318" s="45"/>
      <c r="W18318" s="45"/>
      <c r="X18318" s="45"/>
      <c r="Y18318" s="45"/>
      <c r="AE18318" s="45"/>
      <c r="AV18318" s="45"/>
    </row>
    <row r="18319" spans="22:48" x14ac:dyDescent="0.15">
      <c r="V18319" s="45"/>
      <c r="W18319" s="45"/>
      <c r="X18319" s="45"/>
      <c r="Y18319" s="45"/>
      <c r="AE18319" s="45"/>
      <c r="AV18319" s="45"/>
    </row>
    <row r="18320" spans="22:48" x14ac:dyDescent="0.15">
      <c r="V18320" s="45"/>
      <c r="W18320" s="45"/>
      <c r="X18320" s="45"/>
      <c r="Y18320" s="45"/>
      <c r="AE18320" s="45"/>
      <c r="AV18320" s="45"/>
    </row>
    <row r="18321" spans="22:48" x14ac:dyDescent="0.15">
      <c r="V18321" s="45"/>
      <c r="W18321" s="45"/>
      <c r="X18321" s="45"/>
      <c r="Y18321" s="45"/>
      <c r="AE18321" s="45"/>
      <c r="AV18321" s="45"/>
    </row>
    <row r="18322" spans="22:48" x14ac:dyDescent="0.15">
      <c r="V18322" s="45"/>
      <c r="W18322" s="45"/>
      <c r="X18322" s="45"/>
      <c r="Y18322" s="45"/>
      <c r="AE18322" s="45"/>
      <c r="AV18322" s="45"/>
    </row>
    <row r="18323" spans="22:48" x14ac:dyDescent="0.15">
      <c r="V18323" s="45"/>
      <c r="W18323" s="45"/>
      <c r="X18323" s="45"/>
      <c r="Y18323" s="45"/>
      <c r="AE18323" s="45"/>
      <c r="AV18323" s="45"/>
    </row>
    <row r="18324" spans="22:48" x14ac:dyDescent="0.15">
      <c r="V18324" s="45"/>
      <c r="W18324" s="45"/>
      <c r="X18324" s="45"/>
      <c r="Y18324" s="45"/>
      <c r="AE18324" s="45"/>
      <c r="AV18324" s="45"/>
    </row>
    <row r="18325" spans="22:48" x14ac:dyDescent="0.15">
      <c r="V18325" s="45"/>
      <c r="W18325" s="45"/>
      <c r="X18325" s="45"/>
      <c r="Y18325" s="45"/>
      <c r="AE18325" s="45"/>
      <c r="AV18325" s="45"/>
    </row>
    <row r="18326" spans="22:48" x14ac:dyDescent="0.15">
      <c r="V18326" s="45"/>
      <c r="W18326" s="45"/>
      <c r="X18326" s="45"/>
      <c r="Y18326" s="45"/>
      <c r="AE18326" s="45"/>
      <c r="AV18326" s="45"/>
    </row>
    <row r="18327" spans="22:48" x14ac:dyDescent="0.15">
      <c r="V18327" s="45"/>
      <c r="W18327" s="45"/>
      <c r="X18327" s="45"/>
      <c r="Y18327" s="45"/>
      <c r="AE18327" s="45"/>
      <c r="AV18327" s="45"/>
    </row>
    <row r="18328" spans="22:48" x14ac:dyDescent="0.15">
      <c r="V18328" s="45"/>
      <c r="W18328" s="45"/>
      <c r="X18328" s="45"/>
      <c r="Y18328" s="45"/>
      <c r="AE18328" s="45"/>
      <c r="AV18328" s="45"/>
    </row>
    <row r="18329" spans="22:48" x14ac:dyDescent="0.15">
      <c r="V18329" s="45"/>
      <c r="W18329" s="45"/>
      <c r="X18329" s="45"/>
      <c r="Y18329" s="45"/>
      <c r="AE18329" s="45"/>
      <c r="AV18329" s="45"/>
    </row>
    <row r="18330" spans="22:48" x14ac:dyDescent="0.15">
      <c r="V18330" s="45"/>
      <c r="W18330" s="45"/>
      <c r="X18330" s="45"/>
      <c r="Y18330" s="45"/>
      <c r="AE18330" s="45"/>
      <c r="AV18330" s="45"/>
    </row>
    <row r="18331" spans="22:48" x14ac:dyDescent="0.15">
      <c r="V18331" s="45"/>
      <c r="W18331" s="45"/>
      <c r="X18331" s="45"/>
      <c r="Y18331" s="45"/>
      <c r="AE18331" s="45"/>
      <c r="AV18331" s="45"/>
    </row>
    <row r="18332" spans="22:48" x14ac:dyDescent="0.15">
      <c r="V18332" s="45"/>
      <c r="W18332" s="45"/>
      <c r="X18332" s="45"/>
      <c r="Y18332" s="45"/>
      <c r="AE18332" s="45"/>
      <c r="AV18332" s="45"/>
    </row>
    <row r="18333" spans="22:48" x14ac:dyDescent="0.15">
      <c r="V18333" s="45"/>
      <c r="W18333" s="45"/>
      <c r="X18333" s="45"/>
      <c r="Y18333" s="45"/>
      <c r="AE18333" s="45"/>
      <c r="AV18333" s="45"/>
    </row>
    <row r="18334" spans="22:48" x14ac:dyDescent="0.15">
      <c r="V18334" s="45"/>
      <c r="W18334" s="45"/>
      <c r="X18334" s="45"/>
      <c r="Y18334" s="45"/>
      <c r="AE18334" s="45"/>
      <c r="AV18334" s="45"/>
    </row>
    <row r="18335" spans="22:48" x14ac:dyDescent="0.15">
      <c r="V18335" s="45"/>
      <c r="W18335" s="45"/>
      <c r="X18335" s="45"/>
      <c r="Y18335" s="45"/>
      <c r="AE18335" s="45"/>
      <c r="AV18335" s="45"/>
    </row>
    <row r="18336" spans="22:48" x14ac:dyDescent="0.15">
      <c r="V18336" s="45"/>
      <c r="W18336" s="45"/>
      <c r="X18336" s="45"/>
      <c r="Y18336" s="45"/>
      <c r="AE18336" s="45"/>
      <c r="AV18336" s="45"/>
    </row>
    <row r="18337" spans="22:48" x14ac:dyDescent="0.15">
      <c r="V18337" s="45"/>
      <c r="W18337" s="45"/>
      <c r="X18337" s="45"/>
      <c r="Y18337" s="45"/>
      <c r="AE18337" s="45"/>
      <c r="AV18337" s="45"/>
    </row>
    <row r="18338" spans="22:48" x14ac:dyDescent="0.15">
      <c r="V18338" s="45"/>
      <c r="W18338" s="45"/>
      <c r="X18338" s="45"/>
      <c r="Y18338" s="45"/>
      <c r="AE18338" s="45"/>
      <c r="AV18338" s="45"/>
    </row>
    <row r="18339" spans="22:48" x14ac:dyDescent="0.15">
      <c r="V18339" s="45"/>
      <c r="W18339" s="45"/>
      <c r="X18339" s="45"/>
      <c r="Y18339" s="45"/>
      <c r="AE18339" s="45"/>
      <c r="AV18339" s="45"/>
    </row>
    <row r="18340" spans="22:48" x14ac:dyDescent="0.15">
      <c r="V18340" s="45"/>
      <c r="W18340" s="45"/>
      <c r="X18340" s="45"/>
      <c r="Y18340" s="45"/>
      <c r="AE18340" s="45"/>
      <c r="AV18340" s="45"/>
    </row>
    <row r="18341" spans="22:48" x14ac:dyDescent="0.15">
      <c r="V18341" s="45"/>
      <c r="W18341" s="45"/>
      <c r="X18341" s="45"/>
      <c r="Y18341" s="45"/>
      <c r="AE18341" s="45"/>
      <c r="AV18341" s="45"/>
    </row>
    <row r="18342" spans="22:48" x14ac:dyDescent="0.15">
      <c r="V18342" s="45"/>
      <c r="W18342" s="45"/>
      <c r="X18342" s="45"/>
      <c r="Y18342" s="45"/>
      <c r="AE18342" s="45"/>
      <c r="AV18342" s="45"/>
    </row>
    <row r="18343" spans="22:48" x14ac:dyDescent="0.15">
      <c r="V18343" s="45"/>
      <c r="W18343" s="45"/>
      <c r="X18343" s="45"/>
      <c r="Y18343" s="45"/>
      <c r="AE18343" s="45"/>
      <c r="AV18343" s="45"/>
    </row>
    <row r="18344" spans="22:48" x14ac:dyDescent="0.15">
      <c r="V18344" s="45"/>
      <c r="W18344" s="45"/>
      <c r="X18344" s="45"/>
      <c r="Y18344" s="45"/>
      <c r="AE18344" s="45"/>
      <c r="AV18344" s="45"/>
    </row>
    <row r="18345" spans="22:48" x14ac:dyDescent="0.15">
      <c r="V18345" s="45"/>
      <c r="W18345" s="45"/>
      <c r="X18345" s="45"/>
      <c r="Y18345" s="45"/>
      <c r="AE18345" s="45"/>
      <c r="AV18345" s="45"/>
    </row>
    <row r="18346" spans="22:48" x14ac:dyDescent="0.15">
      <c r="V18346" s="45"/>
      <c r="W18346" s="45"/>
      <c r="X18346" s="45"/>
      <c r="Y18346" s="45"/>
      <c r="AE18346" s="45"/>
      <c r="AV18346" s="45"/>
    </row>
    <row r="18347" spans="22:48" x14ac:dyDescent="0.15">
      <c r="V18347" s="45"/>
      <c r="W18347" s="45"/>
      <c r="X18347" s="45"/>
      <c r="Y18347" s="45"/>
      <c r="AE18347" s="45"/>
      <c r="AV18347" s="45"/>
    </row>
    <row r="18348" spans="22:48" x14ac:dyDescent="0.15">
      <c r="V18348" s="45"/>
      <c r="W18348" s="45"/>
      <c r="X18348" s="45"/>
      <c r="Y18348" s="45"/>
      <c r="AE18348" s="45"/>
      <c r="AV18348" s="45"/>
    </row>
    <row r="18349" spans="22:48" x14ac:dyDescent="0.15">
      <c r="V18349" s="45"/>
      <c r="W18349" s="45"/>
      <c r="X18349" s="45"/>
      <c r="Y18349" s="45"/>
      <c r="AE18349" s="45"/>
      <c r="AV18349" s="45"/>
    </row>
    <row r="18350" spans="22:48" x14ac:dyDescent="0.15">
      <c r="V18350" s="45"/>
      <c r="W18350" s="45"/>
      <c r="X18350" s="45"/>
      <c r="Y18350" s="45"/>
      <c r="AE18350" s="45"/>
      <c r="AV18350" s="45"/>
    </row>
    <row r="18351" spans="22:48" x14ac:dyDescent="0.15">
      <c r="V18351" s="45"/>
      <c r="W18351" s="45"/>
      <c r="X18351" s="45"/>
      <c r="Y18351" s="45"/>
      <c r="AE18351" s="45"/>
      <c r="AV18351" s="45"/>
    </row>
    <row r="18352" spans="22:48" x14ac:dyDescent="0.15">
      <c r="V18352" s="45"/>
      <c r="W18352" s="45"/>
      <c r="X18352" s="45"/>
      <c r="Y18352" s="45"/>
      <c r="AE18352" s="45"/>
      <c r="AV18352" s="45"/>
    </row>
    <row r="18353" spans="22:48" x14ac:dyDescent="0.15">
      <c r="V18353" s="45"/>
      <c r="W18353" s="45"/>
      <c r="X18353" s="45"/>
      <c r="Y18353" s="45"/>
      <c r="AE18353" s="45"/>
      <c r="AV18353" s="45"/>
    </row>
    <row r="18354" spans="22:48" x14ac:dyDescent="0.15">
      <c r="V18354" s="45"/>
      <c r="W18354" s="45"/>
      <c r="X18354" s="45"/>
      <c r="Y18354" s="45"/>
      <c r="AE18354" s="45"/>
      <c r="AV18354" s="45"/>
    </row>
    <row r="18355" spans="22:48" x14ac:dyDescent="0.15">
      <c r="V18355" s="45"/>
      <c r="W18355" s="45"/>
      <c r="X18355" s="45"/>
      <c r="Y18355" s="45"/>
      <c r="AE18355" s="45"/>
      <c r="AV18355" s="45"/>
    </row>
    <row r="18356" spans="22:48" x14ac:dyDescent="0.15">
      <c r="V18356" s="45"/>
      <c r="W18356" s="45"/>
      <c r="X18356" s="45"/>
      <c r="Y18356" s="45"/>
      <c r="AE18356" s="45"/>
      <c r="AV18356" s="45"/>
    </row>
    <row r="18357" spans="22:48" x14ac:dyDescent="0.15">
      <c r="V18357" s="45"/>
      <c r="W18357" s="45"/>
      <c r="X18357" s="45"/>
      <c r="Y18357" s="45"/>
      <c r="AE18357" s="45"/>
      <c r="AV18357" s="45"/>
    </row>
    <row r="18358" spans="22:48" x14ac:dyDescent="0.15">
      <c r="V18358" s="45"/>
      <c r="W18358" s="45"/>
      <c r="X18358" s="45"/>
      <c r="Y18358" s="45"/>
      <c r="AE18358" s="45"/>
      <c r="AV18358" s="45"/>
    </row>
    <row r="18359" spans="22:48" x14ac:dyDescent="0.15">
      <c r="V18359" s="45"/>
      <c r="W18359" s="45"/>
      <c r="X18359" s="45"/>
      <c r="Y18359" s="45"/>
      <c r="AE18359" s="45"/>
      <c r="AV18359" s="45"/>
    </row>
    <row r="18360" spans="22:48" x14ac:dyDescent="0.15">
      <c r="V18360" s="45"/>
      <c r="W18360" s="45"/>
      <c r="X18360" s="45"/>
      <c r="Y18360" s="45"/>
      <c r="AE18360" s="45"/>
      <c r="AV18360" s="45"/>
    </row>
    <row r="18361" spans="22:48" x14ac:dyDescent="0.15">
      <c r="V18361" s="45"/>
      <c r="W18361" s="45"/>
      <c r="X18361" s="45"/>
      <c r="Y18361" s="45"/>
      <c r="AE18361" s="45"/>
      <c r="AV18361" s="45"/>
    </row>
    <row r="18362" spans="22:48" x14ac:dyDescent="0.15">
      <c r="V18362" s="45"/>
      <c r="W18362" s="45"/>
      <c r="X18362" s="45"/>
      <c r="Y18362" s="45"/>
      <c r="AE18362" s="45"/>
      <c r="AV18362" s="45"/>
    </row>
    <row r="18363" spans="22:48" x14ac:dyDescent="0.15">
      <c r="V18363" s="45"/>
      <c r="W18363" s="45"/>
      <c r="X18363" s="45"/>
      <c r="Y18363" s="45"/>
      <c r="AE18363" s="45"/>
      <c r="AV18363" s="45"/>
    </row>
    <row r="18364" spans="22:48" x14ac:dyDescent="0.15">
      <c r="V18364" s="45"/>
      <c r="W18364" s="45"/>
      <c r="X18364" s="45"/>
      <c r="Y18364" s="45"/>
      <c r="AE18364" s="45"/>
      <c r="AV18364" s="45"/>
    </row>
    <row r="18365" spans="22:48" x14ac:dyDescent="0.15">
      <c r="V18365" s="45"/>
      <c r="W18365" s="45"/>
      <c r="X18365" s="45"/>
      <c r="Y18365" s="45"/>
      <c r="AE18365" s="45"/>
      <c r="AV18365" s="45"/>
    </row>
    <row r="18366" spans="22:48" x14ac:dyDescent="0.15">
      <c r="V18366" s="45"/>
      <c r="W18366" s="45"/>
      <c r="X18366" s="45"/>
      <c r="Y18366" s="45"/>
      <c r="AE18366" s="45"/>
      <c r="AV18366" s="45"/>
    </row>
    <row r="18367" spans="22:48" x14ac:dyDescent="0.15">
      <c r="V18367" s="45"/>
      <c r="W18367" s="45"/>
      <c r="X18367" s="45"/>
      <c r="Y18367" s="45"/>
      <c r="AE18367" s="45"/>
      <c r="AV18367" s="45"/>
    </row>
    <row r="18368" spans="22:48" x14ac:dyDescent="0.15">
      <c r="V18368" s="45"/>
      <c r="W18368" s="45"/>
      <c r="X18368" s="45"/>
      <c r="Y18368" s="45"/>
      <c r="AE18368" s="45"/>
      <c r="AV18368" s="45"/>
    </row>
    <row r="18369" spans="22:48" x14ac:dyDescent="0.15">
      <c r="V18369" s="45"/>
      <c r="W18369" s="45"/>
      <c r="X18369" s="45"/>
      <c r="Y18369" s="45"/>
      <c r="AE18369" s="45"/>
      <c r="AV18369" s="45"/>
    </row>
    <row r="18370" spans="22:48" x14ac:dyDescent="0.15">
      <c r="V18370" s="45"/>
      <c r="W18370" s="45"/>
      <c r="X18370" s="45"/>
      <c r="Y18370" s="45"/>
      <c r="AE18370" s="45"/>
      <c r="AV18370" s="45"/>
    </row>
    <row r="18371" spans="22:48" x14ac:dyDescent="0.15">
      <c r="V18371" s="45"/>
      <c r="W18371" s="45"/>
      <c r="X18371" s="45"/>
      <c r="Y18371" s="45"/>
      <c r="AE18371" s="45"/>
      <c r="AV18371" s="45"/>
    </row>
    <row r="18372" spans="22:48" x14ac:dyDescent="0.15">
      <c r="V18372" s="45"/>
      <c r="W18372" s="45"/>
      <c r="X18372" s="45"/>
      <c r="Y18372" s="45"/>
      <c r="AE18372" s="45"/>
      <c r="AV18372" s="45"/>
    </row>
    <row r="18373" spans="22:48" x14ac:dyDescent="0.15">
      <c r="V18373" s="45"/>
      <c r="W18373" s="45"/>
      <c r="X18373" s="45"/>
      <c r="Y18373" s="45"/>
      <c r="AE18373" s="45"/>
      <c r="AV18373" s="45"/>
    </row>
    <row r="18374" spans="22:48" x14ac:dyDescent="0.15">
      <c r="V18374" s="45"/>
      <c r="W18374" s="45"/>
      <c r="X18374" s="45"/>
      <c r="Y18374" s="45"/>
      <c r="AE18374" s="45"/>
      <c r="AV18374" s="45"/>
    </row>
    <row r="18375" spans="22:48" x14ac:dyDescent="0.15">
      <c r="V18375" s="45"/>
      <c r="W18375" s="45"/>
      <c r="X18375" s="45"/>
      <c r="Y18375" s="45"/>
      <c r="AE18375" s="45"/>
      <c r="AV18375" s="45"/>
    </row>
    <row r="18376" spans="22:48" x14ac:dyDescent="0.15">
      <c r="V18376" s="45"/>
      <c r="W18376" s="45"/>
      <c r="X18376" s="45"/>
      <c r="Y18376" s="45"/>
      <c r="AE18376" s="45"/>
      <c r="AV18376" s="45"/>
    </row>
    <row r="18377" spans="22:48" x14ac:dyDescent="0.15">
      <c r="V18377" s="45"/>
      <c r="W18377" s="45"/>
      <c r="X18377" s="45"/>
      <c r="Y18377" s="45"/>
      <c r="AE18377" s="45"/>
      <c r="AV18377" s="45"/>
    </row>
    <row r="18378" spans="22:48" x14ac:dyDescent="0.15">
      <c r="V18378" s="45"/>
      <c r="W18378" s="45"/>
      <c r="X18378" s="45"/>
      <c r="Y18378" s="45"/>
      <c r="AE18378" s="45"/>
      <c r="AV18378" s="45"/>
    </row>
    <row r="18379" spans="22:48" x14ac:dyDescent="0.15">
      <c r="V18379" s="45"/>
      <c r="W18379" s="45"/>
      <c r="X18379" s="45"/>
      <c r="Y18379" s="45"/>
      <c r="AE18379" s="45"/>
      <c r="AV18379" s="45"/>
    </row>
    <row r="18380" spans="22:48" x14ac:dyDescent="0.15">
      <c r="V18380" s="45"/>
      <c r="W18380" s="45"/>
      <c r="X18380" s="45"/>
      <c r="Y18380" s="45"/>
      <c r="AE18380" s="45"/>
      <c r="AV18380" s="45"/>
    </row>
    <row r="18381" spans="22:48" x14ac:dyDescent="0.15">
      <c r="V18381" s="45"/>
      <c r="W18381" s="45"/>
      <c r="X18381" s="45"/>
      <c r="Y18381" s="45"/>
      <c r="AE18381" s="45"/>
      <c r="AV18381" s="45"/>
    </row>
    <row r="18382" spans="22:48" x14ac:dyDescent="0.15">
      <c r="V18382" s="45"/>
      <c r="W18382" s="45"/>
      <c r="X18382" s="45"/>
      <c r="Y18382" s="45"/>
      <c r="AE18382" s="45"/>
      <c r="AV18382" s="45"/>
    </row>
    <row r="18383" spans="22:48" x14ac:dyDescent="0.15">
      <c r="V18383" s="45"/>
      <c r="W18383" s="45"/>
      <c r="X18383" s="45"/>
      <c r="Y18383" s="45"/>
      <c r="AE18383" s="45"/>
      <c r="AV18383" s="45"/>
    </row>
    <row r="18384" spans="22:48" x14ac:dyDescent="0.15">
      <c r="V18384" s="45"/>
      <c r="W18384" s="45"/>
      <c r="X18384" s="45"/>
      <c r="Y18384" s="45"/>
      <c r="AE18384" s="45"/>
      <c r="AV18384" s="45"/>
    </row>
    <row r="18385" spans="22:48" x14ac:dyDescent="0.15">
      <c r="V18385" s="45"/>
      <c r="W18385" s="45"/>
      <c r="X18385" s="45"/>
      <c r="Y18385" s="45"/>
      <c r="AE18385" s="45"/>
      <c r="AV18385" s="45"/>
    </row>
    <row r="18386" spans="22:48" x14ac:dyDescent="0.15">
      <c r="V18386" s="45"/>
      <c r="W18386" s="45"/>
      <c r="X18386" s="45"/>
      <c r="Y18386" s="45"/>
      <c r="AE18386" s="45"/>
      <c r="AV18386" s="45"/>
    </row>
    <row r="18387" spans="22:48" x14ac:dyDescent="0.15">
      <c r="V18387" s="45"/>
      <c r="W18387" s="45"/>
      <c r="X18387" s="45"/>
      <c r="Y18387" s="45"/>
      <c r="AE18387" s="45"/>
      <c r="AV18387" s="45"/>
    </row>
    <row r="18388" spans="22:48" x14ac:dyDescent="0.15">
      <c r="V18388" s="45"/>
      <c r="W18388" s="45"/>
      <c r="X18388" s="45"/>
      <c r="Y18388" s="45"/>
      <c r="AE18388" s="45"/>
      <c r="AV18388" s="45"/>
    </row>
    <row r="18389" spans="22:48" x14ac:dyDescent="0.15">
      <c r="V18389" s="45"/>
      <c r="W18389" s="45"/>
      <c r="X18389" s="45"/>
      <c r="Y18389" s="45"/>
      <c r="AE18389" s="45"/>
      <c r="AV18389" s="45"/>
    </row>
    <row r="18390" spans="22:48" x14ac:dyDescent="0.15">
      <c r="V18390" s="45"/>
      <c r="W18390" s="45"/>
      <c r="X18390" s="45"/>
      <c r="Y18390" s="45"/>
      <c r="AE18390" s="45"/>
      <c r="AV18390" s="45"/>
    </row>
    <row r="18391" spans="22:48" x14ac:dyDescent="0.15">
      <c r="V18391" s="45"/>
      <c r="W18391" s="45"/>
      <c r="X18391" s="45"/>
      <c r="Y18391" s="45"/>
      <c r="AE18391" s="45"/>
      <c r="AV18391" s="45"/>
    </row>
    <row r="18392" spans="22:48" x14ac:dyDescent="0.15">
      <c r="V18392" s="45"/>
      <c r="W18392" s="45"/>
      <c r="X18392" s="45"/>
      <c r="Y18392" s="45"/>
      <c r="AE18392" s="45"/>
      <c r="AV18392" s="45"/>
    </row>
    <row r="18393" spans="22:48" x14ac:dyDescent="0.15">
      <c r="V18393" s="45"/>
      <c r="W18393" s="45"/>
      <c r="X18393" s="45"/>
      <c r="Y18393" s="45"/>
      <c r="AE18393" s="45"/>
      <c r="AV18393" s="45"/>
    </row>
    <row r="18394" spans="22:48" x14ac:dyDescent="0.15">
      <c r="V18394" s="45"/>
      <c r="W18394" s="45"/>
      <c r="X18394" s="45"/>
      <c r="Y18394" s="45"/>
      <c r="AE18394" s="45"/>
      <c r="AV18394" s="45"/>
    </row>
    <row r="18395" spans="22:48" x14ac:dyDescent="0.15">
      <c r="V18395" s="45"/>
      <c r="W18395" s="45"/>
      <c r="X18395" s="45"/>
      <c r="Y18395" s="45"/>
      <c r="AE18395" s="45"/>
      <c r="AV18395" s="45"/>
    </row>
    <row r="18396" spans="22:48" x14ac:dyDescent="0.15">
      <c r="V18396" s="45"/>
      <c r="W18396" s="45"/>
      <c r="X18396" s="45"/>
      <c r="Y18396" s="45"/>
      <c r="AE18396" s="45"/>
      <c r="AV18396" s="45"/>
    </row>
    <row r="18397" spans="22:48" x14ac:dyDescent="0.15">
      <c r="V18397" s="45"/>
      <c r="W18397" s="45"/>
      <c r="X18397" s="45"/>
      <c r="Y18397" s="45"/>
      <c r="AE18397" s="45"/>
      <c r="AV18397" s="45"/>
    </row>
    <row r="18398" spans="22:48" x14ac:dyDescent="0.15">
      <c r="V18398" s="45"/>
      <c r="W18398" s="45"/>
      <c r="X18398" s="45"/>
      <c r="Y18398" s="45"/>
      <c r="AE18398" s="45"/>
      <c r="AV18398" s="45"/>
    </row>
    <row r="18399" spans="22:48" x14ac:dyDescent="0.15">
      <c r="V18399" s="45"/>
      <c r="W18399" s="45"/>
      <c r="X18399" s="45"/>
      <c r="Y18399" s="45"/>
      <c r="AE18399" s="45"/>
      <c r="AV18399" s="45"/>
    </row>
    <row r="18400" spans="22:48" x14ac:dyDescent="0.15">
      <c r="V18400" s="45"/>
      <c r="W18400" s="45"/>
      <c r="X18400" s="45"/>
      <c r="Y18400" s="45"/>
      <c r="AE18400" s="45"/>
      <c r="AV18400" s="45"/>
    </row>
    <row r="18401" spans="22:48" x14ac:dyDescent="0.15">
      <c r="V18401" s="45"/>
      <c r="W18401" s="45"/>
      <c r="X18401" s="45"/>
      <c r="Y18401" s="45"/>
      <c r="AE18401" s="45"/>
      <c r="AV18401" s="45"/>
    </row>
    <row r="18402" spans="22:48" x14ac:dyDescent="0.15">
      <c r="V18402" s="45"/>
      <c r="W18402" s="45"/>
      <c r="X18402" s="45"/>
      <c r="Y18402" s="45"/>
      <c r="AE18402" s="45"/>
      <c r="AV18402" s="45"/>
    </row>
    <row r="18403" spans="22:48" x14ac:dyDescent="0.15">
      <c r="V18403" s="45"/>
      <c r="W18403" s="45"/>
      <c r="X18403" s="45"/>
      <c r="Y18403" s="45"/>
      <c r="AE18403" s="45"/>
      <c r="AV18403" s="45"/>
    </row>
    <row r="18404" spans="22:48" x14ac:dyDescent="0.15">
      <c r="V18404" s="45"/>
      <c r="W18404" s="45"/>
      <c r="X18404" s="45"/>
      <c r="Y18404" s="45"/>
      <c r="AE18404" s="45"/>
      <c r="AV18404" s="45"/>
    </row>
    <row r="18405" spans="22:48" x14ac:dyDescent="0.15">
      <c r="V18405" s="45"/>
      <c r="W18405" s="45"/>
      <c r="X18405" s="45"/>
      <c r="Y18405" s="45"/>
      <c r="AE18405" s="45"/>
      <c r="AV18405" s="45"/>
    </row>
    <row r="18406" spans="22:48" x14ac:dyDescent="0.15">
      <c r="V18406" s="45"/>
      <c r="W18406" s="45"/>
      <c r="X18406" s="45"/>
      <c r="Y18406" s="45"/>
      <c r="AE18406" s="45"/>
      <c r="AV18406" s="45"/>
    </row>
    <row r="18407" spans="22:48" x14ac:dyDescent="0.15">
      <c r="V18407" s="45"/>
      <c r="W18407" s="45"/>
      <c r="X18407" s="45"/>
      <c r="Y18407" s="45"/>
      <c r="AE18407" s="45"/>
      <c r="AV18407" s="45"/>
    </row>
    <row r="18408" spans="22:48" x14ac:dyDescent="0.15">
      <c r="V18408" s="45"/>
      <c r="W18408" s="45"/>
      <c r="X18408" s="45"/>
      <c r="Y18408" s="45"/>
      <c r="AE18408" s="45"/>
      <c r="AV18408" s="45"/>
    </row>
    <row r="18409" spans="22:48" x14ac:dyDescent="0.15">
      <c r="V18409" s="45"/>
      <c r="W18409" s="45"/>
      <c r="X18409" s="45"/>
      <c r="Y18409" s="45"/>
      <c r="AE18409" s="45"/>
      <c r="AV18409" s="45"/>
    </row>
    <row r="18410" spans="22:48" x14ac:dyDescent="0.15">
      <c r="V18410" s="45"/>
      <c r="W18410" s="45"/>
      <c r="X18410" s="45"/>
      <c r="Y18410" s="45"/>
      <c r="AE18410" s="45"/>
      <c r="AV18410" s="45"/>
    </row>
    <row r="18411" spans="22:48" x14ac:dyDescent="0.15">
      <c r="V18411" s="45"/>
      <c r="W18411" s="45"/>
      <c r="X18411" s="45"/>
      <c r="Y18411" s="45"/>
      <c r="AE18411" s="45"/>
      <c r="AV18411" s="45"/>
    </row>
    <row r="18412" spans="22:48" x14ac:dyDescent="0.15">
      <c r="V18412" s="45"/>
      <c r="W18412" s="45"/>
      <c r="X18412" s="45"/>
      <c r="Y18412" s="45"/>
      <c r="AE18412" s="45"/>
      <c r="AV18412" s="45"/>
    </row>
    <row r="18413" spans="22:48" x14ac:dyDescent="0.15">
      <c r="V18413" s="45"/>
      <c r="W18413" s="45"/>
      <c r="X18413" s="45"/>
      <c r="Y18413" s="45"/>
      <c r="AE18413" s="45"/>
      <c r="AV18413" s="45"/>
    </row>
    <row r="18414" spans="22:48" x14ac:dyDescent="0.15">
      <c r="V18414" s="45"/>
      <c r="W18414" s="45"/>
      <c r="X18414" s="45"/>
      <c r="Y18414" s="45"/>
      <c r="AE18414" s="45"/>
      <c r="AV18414" s="45"/>
    </row>
    <row r="18415" spans="22:48" x14ac:dyDescent="0.15">
      <c r="V18415" s="45"/>
      <c r="W18415" s="45"/>
      <c r="X18415" s="45"/>
      <c r="Y18415" s="45"/>
      <c r="AE18415" s="45"/>
      <c r="AV18415" s="45"/>
    </row>
    <row r="18416" spans="22:48" x14ac:dyDescent="0.15">
      <c r="V18416" s="45"/>
      <c r="W18416" s="45"/>
      <c r="X18416" s="45"/>
      <c r="Y18416" s="45"/>
      <c r="AE18416" s="45"/>
      <c r="AV18416" s="45"/>
    </row>
    <row r="18417" spans="22:48" x14ac:dyDescent="0.15">
      <c r="V18417" s="45"/>
      <c r="W18417" s="45"/>
      <c r="X18417" s="45"/>
      <c r="Y18417" s="45"/>
      <c r="AE18417" s="45"/>
      <c r="AV18417" s="45"/>
    </row>
    <row r="18418" spans="22:48" x14ac:dyDescent="0.15">
      <c r="V18418" s="45"/>
      <c r="W18418" s="45"/>
      <c r="X18418" s="45"/>
      <c r="Y18418" s="45"/>
      <c r="AE18418" s="45"/>
      <c r="AV18418" s="45"/>
    </row>
    <row r="18419" spans="22:48" x14ac:dyDescent="0.15">
      <c r="V18419" s="45"/>
      <c r="W18419" s="45"/>
      <c r="X18419" s="45"/>
      <c r="Y18419" s="45"/>
      <c r="AE18419" s="45"/>
      <c r="AV18419" s="45"/>
    </row>
    <row r="18420" spans="22:48" x14ac:dyDescent="0.15">
      <c r="V18420" s="45"/>
      <c r="W18420" s="45"/>
      <c r="X18420" s="45"/>
      <c r="Y18420" s="45"/>
      <c r="AE18420" s="45"/>
      <c r="AV18420" s="45"/>
    </row>
    <row r="18421" spans="22:48" x14ac:dyDescent="0.15">
      <c r="V18421" s="45"/>
      <c r="W18421" s="45"/>
      <c r="X18421" s="45"/>
      <c r="Y18421" s="45"/>
      <c r="AE18421" s="45"/>
      <c r="AV18421" s="45"/>
    </row>
    <row r="18422" spans="22:48" x14ac:dyDescent="0.15">
      <c r="V18422" s="45"/>
      <c r="W18422" s="45"/>
      <c r="X18422" s="45"/>
      <c r="Y18422" s="45"/>
      <c r="AE18422" s="45"/>
      <c r="AV18422" s="45"/>
    </row>
    <row r="18423" spans="22:48" x14ac:dyDescent="0.15">
      <c r="V18423" s="45"/>
      <c r="W18423" s="45"/>
      <c r="X18423" s="45"/>
      <c r="Y18423" s="45"/>
      <c r="AE18423" s="45"/>
      <c r="AV18423" s="45"/>
    </row>
    <row r="18424" spans="22:48" x14ac:dyDescent="0.15">
      <c r="V18424" s="45"/>
      <c r="W18424" s="45"/>
      <c r="X18424" s="45"/>
      <c r="Y18424" s="45"/>
      <c r="AE18424" s="45"/>
      <c r="AV18424" s="45"/>
    </row>
    <row r="18425" spans="22:48" x14ac:dyDescent="0.15">
      <c r="V18425" s="45"/>
      <c r="W18425" s="45"/>
      <c r="X18425" s="45"/>
      <c r="Y18425" s="45"/>
      <c r="AE18425" s="45"/>
      <c r="AV18425" s="45"/>
    </row>
    <row r="18426" spans="22:48" x14ac:dyDescent="0.15">
      <c r="V18426" s="45"/>
      <c r="W18426" s="45"/>
      <c r="X18426" s="45"/>
      <c r="Y18426" s="45"/>
      <c r="AE18426" s="45"/>
      <c r="AV18426" s="45"/>
    </row>
    <row r="18427" spans="22:48" x14ac:dyDescent="0.15">
      <c r="V18427" s="45"/>
      <c r="W18427" s="45"/>
      <c r="X18427" s="45"/>
      <c r="Y18427" s="45"/>
      <c r="AE18427" s="45"/>
      <c r="AV18427" s="45"/>
    </row>
    <row r="18428" spans="22:48" x14ac:dyDescent="0.15">
      <c r="V18428" s="45"/>
      <c r="W18428" s="45"/>
      <c r="X18428" s="45"/>
      <c r="Y18428" s="45"/>
      <c r="AE18428" s="45"/>
      <c r="AV18428" s="45"/>
    </row>
    <row r="18429" spans="22:48" x14ac:dyDescent="0.15">
      <c r="V18429" s="45"/>
      <c r="W18429" s="45"/>
      <c r="X18429" s="45"/>
      <c r="Y18429" s="45"/>
      <c r="AE18429" s="45"/>
      <c r="AV18429" s="45"/>
    </row>
    <row r="18430" spans="22:48" x14ac:dyDescent="0.15">
      <c r="V18430" s="45"/>
      <c r="W18430" s="45"/>
      <c r="X18430" s="45"/>
      <c r="Y18430" s="45"/>
      <c r="AE18430" s="45"/>
      <c r="AV18430" s="45"/>
    </row>
    <row r="18431" spans="22:48" x14ac:dyDescent="0.15">
      <c r="V18431" s="45"/>
      <c r="W18431" s="45"/>
      <c r="X18431" s="45"/>
      <c r="Y18431" s="45"/>
      <c r="AE18431" s="45"/>
      <c r="AV18431" s="45"/>
    </row>
    <row r="18432" spans="22:48" x14ac:dyDescent="0.15">
      <c r="V18432" s="45"/>
      <c r="W18432" s="45"/>
      <c r="X18432" s="45"/>
      <c r="Y18432" s="45"/>
      <c r="AE18432" s="45"/>
      <c r="AV18432" s="45"/>
    </row>
    <row r="18433" spans="22:48" x14ac:dyDescent="0.15">
      <c r="V18433" s="45"/>
      <c r="W18433" s="45"/>
      <c r="X18433" s="45"/>
      <c r="Y18433" s="45"/>
      <c r="AE18433" s="45"/>
      <c r="AV18433" s="45"/>
    </row>
    <row r="18434" spans="22:48" x14ac:dyDescent="0.15">
      <c r="V18434" s="45"/>
      <c r="W18434" s="45"/>
      <c r="X18434" s="45"/>
      <c r="Y18434" s="45"/>
      <c r="AE18434" s="45"/>
      <c r="AV18434" s="45"/>
    </row>
    <row r="18435" spans="22:48" x14ac:dyDescent="0.15">
      <c r="V18435" s="45"/>
      <c r="W18435" s="45"/>
      <c r="X18435" s="45"/>
      <c r="Y18435" s="45"/>
      <c r="AE18435" s="45"/>
      <c r="AV18435" s="45"/>
    </row>
    <row r="18436" spans="22:48" x14ac:dyDescent="0.15">
      <c r="V18436" s="45"/>
      <c r="W18436" s="45"/>
      <c r="X18436" s="45"/>
      <c r="Y18436" s="45"/>
      <c r="AE18436" s="45"/>
      <c r="AV18436" s="45"/>
    </row>
    <row r="18437" spans="22:48" x14ac:dyDescent="0.15">
      <c r="V18437" s="45"/>
      <c r="W18437" s="45"/>
      <c r="X18437" s="45"/>
      <c r="Y18437" s="45"/>
      <c r="AE18437" s="45"/>
      <c r="AV18437" s="45"/>
    </row>
    <row r="18438" spans="22:48" x14ac:dyDescent="0.15">
      <c r="V18438" s="45"/>
      <c r="W18438" s="45"/>
      <c r="X18438" s="45"/>
      <c r="Y18438" s="45"/>
      <c r="AE18438" s="45"/>
      <c r="AV18438" s="45"/>
    </row>
    <row r="18439" spans="22:48" x14ac:dyDescent="0.15">
      <c r="V18439" s="45"/>
      <c r="W18439" s="45"/>
      <c r="X18439" s="45"/>
      <c r="Y18439" s="45"/>
      <c r="AE18439" s="45"/>
      <c r="AV18439" s="45"/>
    </row>
    <row r="18440" spans="22:48" x14ac:dyDescent="0.15">
      <c r="V18440" s="45"/>
      <c r="W18440" s="45"/>
      <c r="X18440" s="45"/>
      <c r="Y18440" s="45"/>
      <c r="AE18440" s="45"/>
      <c r="AV18440" s="45"/>
    </row>
    <row r="18441" spans="22:48" x14ac:dyDescent="0.15">
      <c r="V18441" s="45"/>
      <c r="W18441" s="45"/>
      <c r="X18441" s="45"/>
      <c r="Y18441" s="45"/>
      <c r="AE18441" s="45"/>
      <c r="AV18441" s="45"/>
    </row>
    <row r="18442" spans="22:48" x14ac:dyDescent="0.15">
      <c r="V18442" s="45"/>
      <c r="W18442" s="45"/>
      <c r="X18442" s="45"/>
      <c r="Y18442" s="45"/>
      <c r="AE18442" s="45"/>
      <c r="AV18442" s="45"/>
    </row>
    <row r="18443" spans="22:48" x14ac:dyDescent="0.15">
      <c r="V18443" s="45"/>
      <c r="W18443" s="45"/>
      <c r="X18443" s="45"/>
      <c r="Y18443" s="45"/>
      <c r="AE18443" s="45"/>
      <c r="AV18443" s="45"/>
    </row>
    <row r="18444" spans="22:48" x14ac:dyDescent="0.15">
      <c r="V18444" s="45"/>
      <c r="W18444" s="45"/>
      <c r="X18444" s="45"/>
      <c r="Y18444" s="45"/>
      <c r="AE18444" s="45"/>
      <c r="AV18444" s="45"/>
    </row>
    <row r="18445" spans="22:48" x14ac:dyDescent="0.15">
      <c r="V18445" s="45"/>
      <c r="W18445" s="45"/>
      <c r="X18445" s="45"/>
      <c r="Y18445" s="45"/>
      <c r="AE18445" s="45"/>
      <c r="AV18445" s="45"/>
    </row>
    <row r="18446" spans="22:48" x14ac:dyDescent="0.15">
      <c r="V18446" s="45"/>
      <c r="W18446" s="45"/>
      <c r="X18446" s="45"/>
      <c r="Y18446" s="45"/>
      <c r="AE18446" s="45"/>
      <c r="AV18446" s="45"/>
    </row>
    <row r="18447" spans="22:48" x14ac:dyDescent="0.15">
      <c r="V18447" s="45"/>
      <c r="W18447" s="45"/>
      <c r="X18447" s="45"/>
      <c r="Y18447" s="45"/>
      <c r="AE18447" s="45"/>
      <c r="AV18447" s="45"/>
    </row>
    <row r="18448" spans="22:48" x14ac:dyDescent="0.15">
      <c r="V18448" s="45"/>
      <c r="W18448" s="45"/>
      <c r="X18448" s="45"/>
      <c r="Y18448" s="45"/>
      <c r="AE18448" s="45"/>
      <c r="AV18448" s="45"/>
    </row>
    <row r="18449" spans="22:48" x14ac:dyDescent="0.15">
      <c r="V18449" s="45"/>
      <c r="W18449" s="45"/>
      <c r="X18449" s="45"/>
      <c r="Y18449" s="45"/>
      <c r="AE18449" s="45"/>
      <c r="AV18449" s="45"/>
    </row>
    <row r="18450" spans="22:48" x14ac:dyDescent="0.15">
      <c r="V18450" s="45"/>
      <c r="W18450" s="45"/>
      <c r="X18450" s="45"/>
      <c r="Y18450" s="45"/>
      <c r="AE18450" s="45"/>
      <c r="AV18450" s="45"/>
    </row>
    <row r="18451" spans="22:48" x14ac:dyDescent="0.15">
      <c r="V18451" s="45"/>
      <c r="W18451" s="45"/>
      <c r="X18451" s="45"/>
      <c r="Y18451" s="45"/>
      <c r="AE18451" s="45"/>
      <c r="AV18451" s="45"/>
    </row>
    <row r="18452" spans="22:48" x14ac:dyDescent="0.15">
      <c r="V18452" s="45"/>
      <c r="W18452" s="45"/>
      <c r="X18452" s="45"/>
      <c r="Y18452" s="45"/>
      <c r="AE18452" s="45"/>
      <c r="AV18452" s="45"/>
    </row>
    <row r="18453" spans="22:48" x14ac:dyDescent="0.15">
      <c r="V18453" s="45"/>
      <c r="W18453" s="45"/>
      <c r="X18453" s="45"/>
      <c r="Y18453" s="45"/>
      <c r="AE18453" s="45"/>
      <c r="AV18453" s="45"/>
    </row>
    <row r="18454" spans="22:48" x14ac:dyDescent="0.15">
      <c r="V18454" s="45"/>
      <c r="W18454" s="45"/>
      <c r="X18454" s="45"/>
      <c r="Y18454" s="45"/>
      <c r="AE18454" s="45"/>
      <c r="AV18454" s="45"/>
    </row>
    <row r="18455" spans="22:48" x14ac:dyDescent="0.15">
      <c r="V18455" s="45"/>
      <c r="W18455" s="45"/>
      <c r="X18455" s="45"/>
      <c r="Y18455" s="45"/>
      <c r="AE18455" s="45"/>
      <c r="AV18455" s="45"/>
    </row>
    <row r="18456" spans="22:48" x14ac:dyDescent="0.15">
      <c r="V18456" s="45"/>
      <c r="W18456" s="45"/>
      <c r="X18456" s="45"/>
      <c r="Y18456" s="45"/>
      <c r="AE18456" s="45"/>
      <c r="AV18456" s="45"/>
    </row>
    <row r="18457" spans="22:48" x14ac:dyDescent="0.15">
      <c r="V18457" s="45"/>
      <c r="W18457" s="45"/>
      <c r="X18457" s="45"/>
      <c r="Y18457" s="45"/>
      <c r="AE18457" s="45"/>
      <c r="AV18457" s="45"/>
    </row>
    <row r="18458" spans="22:48" x14ac:dyDescent="0.15">
      <c r="V18458" s="45"/>
      <c r="W18458" s="45"/>
      <c r="X18458" s="45"/>
      <c r="Y18458" s="45"/>
      <c r="AE18458" s="45"/>
      <c r="AV18458" s="45"/>
    </row>
    <row r="18459" spans="22:48" x14ac:dyDescent="0.15">
      <c r="V18459" s="45"/>
      <c r="W18459" s="45"/>
      <c r="X18459" s="45"/>
      <c r="Y18459" s="45"/>
      <c r="AE18459" s="45"/>
      <c r="AV18459" s="45"/>
    </row>
    <row r="18460" spans="22:48" x14ac:dyDescent="0.15">
      <c r="V18460" s="45"/>
      <c r="W18460" s="45"/>
      <c r="X18460" s="45"/>
      <c r="Y18460" s="45"/>
      <c r="AE18460" s="45"/>
      <c r="AV18460" s="45"/>
    </row>
    <row r="18461" spans="22:48" x14ac:dyDescent="0.15">
      <c r="V18461" s="45"/>
      <c r="W18461" s="45"/>
      <c r="X18461" s="45"/>
      <c r="Y18461" s="45"/>
      <c r="AE18461" s="45"/>
      <c r="AV18461" s="45"/>
    </row>
    <row r="18462" spans="22:48" x14ac:dyDescent="0.15">
      <c r="V18462" s="45"/>
      <c r="W18462" s="45"/>
      <c r="X18462" s="45"/>
      <c r="Y18462" s="45"/>
      <c r="AE18462" s="45"/>
      <c r="AV18462" s="45"/>
    </row>
    <row r="18463" spans="22:48" x14ac:dyDescent="0.15">
      <c r="V18463" s="45"/>
      <c r="W18463" s="45"/>
      <c r="X18463" s="45"/>
      <c r="Y18463" s="45"/>
      <c r="AE18463" s="45"/>
      <c r="AV18463" s="45"/>
    </row>
    <row r="18464" spans="22:48" x14ac:dyDescent="0.15">
      <c r="V18464" s="45"/>
      <c r="W18464" s="45"/>
      <c r="X18464" s="45"/>
      <c r="Y18464" s="45"/>
      <c r="AE18464" s="45"/>
      <c r="AV18464" s="45"/>
    </row>
    <row r="18465" spans="22:48" x14ac:dyDescent="0.15">
      <c r="V18465" s="45"/>
      <c r="W18465" s="45"/>
      <c r="X18465" s="45"/>
      <c r="Y18465" s="45"/>
      <c r="AE18465" s="45"/>
      <c r="AV18465" s="45"/>
    </row>
    <row r="18466" spans="22:48" x14ac:dyDescent="0.15">
      <c r="V18466" s="45"/>
      <c r="W18466" s="45"/>
      <c r="X18466" s="45"/>
      <c r="Y18466" s="45"/>
      <c r="AE18466" s="45"/>
      <c r="AV18466" s="45"/>
    </row>
    <row r="18467" spans="22:48" x14ac:dyDescent="0.15">
      <c r="V18467" s="45"/>
      <c r="W18467" s="45"/>
      <c r="X18467" s="45"/>
      <c r="Y18467" s="45"/>
      <c r="AE18467" s="45"/>
      <c r="AV18467" s="45"/>
    </row>
    <row r="18468" spans="22:48" x14ac:dyDescent="0.15">
      <c r="V18468" s="45"/>
      <c r="W18468" s="45"/>
      <c r="X18468" s="45"/>
      <c r="Y18468" s="45"/>
      <c r="AE18468" s="45"/>
      <c r="AV18468" s="45"/>
    </row>
    <row r="18469" spans="22:48" x14ac:dyDescent="0.15">
      <c r="V18469" s="45"/>
      <c r="W18469" s="45"/>
      <c r="X18469" s="45"/>
      <c r="Y18469" s="45"/>
      <c r="AE18469" s="45"/>
      <c r="AV18469" s="45"/>
    </row>
    <row r="18470" spans="22:48" x14ac:dyDescent="0.15">
      <c r="V18470" s="45"/>
      <c r="W18470" s="45"/>
      <c r="X18470" s="45"/>
      <c r="Y18470" s="45"/>
      <c r="AE18470" s="45"/>
      <c r="AV18470" s="45"/>
    </row>
    <row r="18471" spans="22:48" x14ac:dyDescent="0.15">
      <c r="V18471" s="45"/>
      <c r="W18471" s="45"/>
      <c r="X18471" s="45"/>
      <c r="Y18471" s="45"/>
      <c r="AE18471" s="45"/>
      <c r="AV18471" s="45"/>
    </row>
    <row r="18472" spans="22:48" x14ac:dyDescent="0.15">
      <c r="V18472" s="45"/>
      <c r="W18472" s="45"/>
      <c r="X18472" s="45"/>
      <c r="Y18472" s="45"/>
      <c r="AE18472" s="45"/>
      <c r="AV18472" s="45"/>
    </row>
    <row r="18473" spans="22:48" x14ac:dyDescent="0.15">
      <c r="V18473" s="45"/>
      <c r="W18473" s="45"/>
      <c r="X18473" s="45"/>
      <c r="Y18473" s="45"/>
      <c r="AE18473" s="45"/>
      <c r="AV18473" s="45"/>
    </row>
    <row r="18474" spans="22:48" x14ac:dyDescent="0.15">
      <c r="V18474" s="45"/>
      <c r="W18474" s="45"/>
      <c r="X18474" s="45"/>
      <c r="Y18474" s="45"/>
      <c r="AE18474" s="45"/>
      <c r="AV18474" s="45"/>
    </row>
    <row r="18475" spans="22:48" x14ac:dyDescent="0.15">
      <c r="V18475" s="45"/>
      <c r="W18475" s="45"/>
      <c r="X18475" s="45"/>
      <c r="Y18475" s="45"/>
      <c r="AE18475" s="45"/>
      <c r="AV18475" s="45"/>
    </row>
    <row r="18476" spans="22:48" x14ac:dyDescent="0.15">
      <c r="V18476" s="45"/>
      <c r="W18476" s="45"/>
      <c r="X18476" s="45"/>
      <c r="Y18476" s="45"/>
      <c r="AE18476" s="45"/>
      <c r="AV18476" s="45"/>
    </row>
    <row r="18477" spans="22:48" x14ac:dyDescent="0.15">
      <c r="V18477" s="45"/>
      <c r="W18477" s="45"/>
      <c r="X18477" s="45"/>
      <c r="Y18477" s="45"/>
      <c r="AE18477" s="45"/>
      <c r="AV18477" s="45"/>
    </row>
    <row r="18478" spans="22:48" x14ac:dyDescent="0.15">
      <c r="V18478" s="45"/>
      <c r="W18478" s="45"/>
      <c r="X18478" s="45"/>
      <c r="Y18478" s="45"/>
      <c r="AE18478" s="45"/>
      <c r="AV18478" s="45"/>
    </row>
    <row r="18479" spans="22:48" x14ac:dyDescent="0.15">
      <c r="V18479" s="45"/>
      <c r="W18479" s="45"/>
      <c r="X18479" s="45"/>
      <c r="Y18479" s="45"/>
      <c r="AE18479" s="45"/>
      <c r="AV18479" s="45"/>
    </row>
    <row r="18480" spans="22:48" x14ac:dyDescent="0.15">
      <c r="V18480" s="45"/>
      <c r="W18480" s="45"/>
      <c r="X18480" s="45"/>
      <c r="Y18480" s="45"/>
      <c r="AE18480" s="45"/>
      <c r="AV18480" s="45"/>
    </row>
    <row r="18481" spans="22:48" x14ac:dyDescent="0.15">
      <c r="V18481" s="45"/>
      <c r="W18481" s="45"/>
      <c r="X18481" s="45"/>
      <c r="Y18481" s="45"/>
      <c r="AE18481" s="45"/>
      <c r="AV18481" s="45"/>
    </row>
    <row r="18482" spans="22:48" x14ac:dyDescent="0.15">
      <c r="V18482" s="45"/>
      <c r="W18482" s="45"/>
      <c r="X18482" s="45"/>
      <c r="Y18482" s="45"/>
      <c r="AE18482" s="45"/>
      <c r="AV18482" s="45"/>
    </row>
    <row r="18483" spans="22:48" x14ac:dyDescent="0.15">
      <c r="V18483" s="45"/>
      <c r="W18483" s="45"/>
      <c r="X18483" s="45"/>
      <c r="Y18483" s="45"/>
      <c r="AE18483" s="45"/>
      <c r="AV18483" s="45"/>
    </row>
    <row r="18484" spans="22:48" x14ac:dyDescent="0.15">
      <c r="V18484" s="45"/>
      <c r="W18484" s="45"/>
      <c r="X18484" s="45"/>
      <c r="Y18484" s="45"/>
      <c r="AE18484" s="45"/>
      <c r="AV18484" s="45"/>
    </row>
    <row r="18485" spans="22:48" x14ac:dyDescent="0.15">
      <c r="V18485" s="45"/>
      <c r="W18485" s="45"/>
      <c r="X18485" s="45"/>
      <c r="Y18485" s="45"/>
      <c r="AE18485" s="45"/>
      <c r="AV18485" s="45"/>
    </row>
    <row r="18486" spans="22:48" x14ac:dyDescent="0.15">
      <c r="V18486" s="45"/>
      <c r="W18486" s="45"/>
      <c r="X18486" s="45"/>
      <c r="Y18486" s="45"/>
      <c r="AE18486" s="45"/>
      <c r="AV18486" s="45"/>
    </row>
    <row r="18487" spans="22:48" x14ac:dyDescent="0.15">
      <c r="V18487" s="45"/>
      <c r="W18487" s="45"/>
      <c r="X18487" s="45"/>
      <c r="Y18487" s="45"/>
      <c r="AE18487" s="45"/>
      <c r="AV18487" s="45"/>
    </row>
    <row r="18488" spans="22:48" x14ac:dyDescent="0.15">
      <c r="V18488" s="45"/>
      <c r="W18488" s="45"/>
      <c r="X18488" s="45"/>
      <c r="Y18488" s="45"/>
      <c r="AE18488" s="45"/>
      <c r="AV18488" s="45"/>
    </row>
    <row r="18489" spans="22:48" x14ac:dyDescent="0.15">
      <c r="V18489" s="45"/>
      <c r="W18489" s="45"/>
      <c r="X18489" s="45"/>
      <c r="Y18489" s="45"/>
      <c r="AE18489" s="45"/>
      <c r="AV18489" s="45"/>
    </row>
    <row r="18490" spans="22:48" x14ac:dyDescent="0.15">
      <c r="V18490" s="45"/>
      <c r="W18490" s="45"/>
      <c r="X18490" s="45"/>
      <c r="Y18490" s="45"/>
      <c r="AE18490" s="45"/>
      <c r="AV18490" s="45"/>
    </row>
    <row r="18491" spans="22:48" x14ac:dyDescent="0.15">
      <c r="V18491" s="45"/>
      <c r="W18491" s="45"/>
      <c r="X18491" s="45"/>
      <c r="Y18491" s="45"/>
      <c r="AE18491" s="45"/>
      <c r="AV18491" s="45"/>
    </row>
    <row r="18492" spans="22:48" x14ac:dyDescent="0.15">
      <c r="V18492" s="45"/>
      <c r="W18492" s="45"/>
      <c r="X18492" s="45"/>
      <c r="Y18492" s="45"/>
      <c r="AE18492" s="45"/>
      <c r="AV18492" s="45"/>
    </row>
    <row r="18493" spans="22:48" x14ac:dyDescent="0.15">
      <c r="V18493" s="45"/>
      <c r="W18493" s="45"/>
      <c r="X18493" s="45"/>
      <c r="Y18493" s="45"/>
      <c r="AE18493" s="45"/>
      <c r="AV18493" s="45"/>
    </row>
    <row r="18494" spans="22:48" x14ac:dyDescent="0.15">
      <c r="V18494" s="45"/>
      <c r="W18494" s="45"/>
      <c r="X18494" s="45"/>
      <c r="Y18494" s="45"/>
      <c r="AE18494" s="45"/>
      <c r="AV18494" s="45"/>
    </row>
    <row r="18495" spans="22:48" x14ac:dyDescent="0.15">
      <c r="V18495" s="45"/>
      <c r="W18495" s="45"/>
      <c r="X18495" s="45"/>
      <c r="Y18495" s="45"/>
      <c r="AE18495" s="45"/>
      <c r="AV18495" s="45"/>
    </row>
    <row r="18496" spans="22:48" x14ac:dyDescent="0.15">
      <c r="V18496" s="45"/>
      <c r="W18496" s="45"/>
      <c r="X18496" s="45"/>
      <c r="Y18496" s="45"/>
      <c r="AE18496" s="45"/>
      <c r="AV18496" s="45"/>
    </row>
    <row r="18497" spans="22:48" x14ac:dyDescent="0.15">
      <c r="V18497" s="45"/>
      <c r="W18497" s="45"/>
      <c r="X18497" s="45"/>
      <c r="Y18497" s="45"/>
      <c r="AE18497" s="45"/>
      <c r="AV18497" s="45"/>
    </row>
    <row r="18498" spans="22:48" x14ac:dyDescent="0.15">
      <c r="V18498" s="45"/>
      <c r="W18498" s="45"/>
      <c r="X18498" s="45"/>
      <c r="Y18498" s="45"/>
      <c r="AE18498" s="45"/>
      <c r="AV18498" s="45"/>
    </row>
    <row r="18499" spans="22:48" x14ac:dyDescent="0.15">
      <c r="V18499" s="45"/>
      <c r="W18499" s="45"/>
      <c r="X18499" s="45"/>
      <c r="Y18499" s="45"/>
      <c r="AE18499" s="45"/>
      <c r="AV18499" s="45"/>
    </row>
    <row r="18500" spans="22:48" x14ac:dyDescent="0.15">
      <c r="V18500" s="45"/>
      <c r="W18500" s="45"/>
      <c r="X18500" s="45"/>
      <c r="Y18500" s="45"/>
      <c r="AE18500" s="45"/>
      <c r="AV18500" s="45"/>
    </row>
    <row r="18501" spans="22:48" x14ac:dyDescent="0.15">
      <c r="V18501" s="45"/>
      <c r="W18501" s="45"/>
      <c r="X18501" s="45"/>
      <c r="Y18501" s="45"/>
      <c r="AE18501" s="45"/>
      <c r="AV18501" s="45"/>
    </row>
    <row r="18502" spans="22:48" x14ac:dyDescent="0.15">
      <c r="V18502" s="45"/>
      <c r="W18502" s="45"/>
      <c r="X18502" s="45"/>
      <c r="Y18502" s="45"/>
      <c r="AE18502" s="45"/>
      <c r="AV18502" s="45"/>
    </row>
    <row r="18503" spans="22:48" x14ac:dyDescent="0.15">
      <c r="V18503" s="45"/>
      <c r="W18503" s="45"/>
      <c r="X18503" s="45"/>
      <c r="Y18503" s="45"/>
      <c r="AE18503" s="45"/>
      <c r="AV18503" s="45"/>
    </row>
    <row r="18504" spans="22:48" x14ac:dyDescent="0.15">
      <c r="V18504" s="45"/>
      <c r="W18504" s="45"/>
      <c r="X18504" s="45"/>
      <c r="Y18504" s="45"/>
      <c r="AE18504" s="45"/>
      <c r="AV18504" s="45"/>
    </row>
    <row r="18505" spans="22:48" x14ac:dyDescent="0.15">
      <c r="V18505" s="45"/>
      <c r="W18505" s="45"/>
      <c r="X18505" s="45"/>
      <c r="Y18505" s="45"/>
      <c r="AE18505" s="45"/>
      <c r="AV18505" s="45"/>
    </row>
    <row r="18506" spans="22:48" x14ac:dyDescent="0.15">
      <c r="V18506" s="45"/>
      <c r="W18506" s="45"/>
      <c r="X18506" s="45"/>
      <c r="Y18506" s="45"/>
      <c r="AE18506" s="45"/>
      <c r="AV18506" s="45"/>
    </row>
    <row r="18507" spans="22:48" x14ac:dyDescent="0.15">
      <c r="V18507" s="45"/>
      <c r="W18507" s="45"/>
      <c r="X18507" s="45"/>
      <c r="Y18507" s="45"/>
      <c r="AE18507" s="45"/>
      <c r="AV18507" s="45"/>
    </row>
    <row r="18508" spans="22:48" x14ac:dyDescent="0.15">
      <c r="V18508" s="45"/>
      <c r="W18508" s="45"/>
      <c r="X18508" s="45"/>
      <c r="Y18508" s="45"/>
      <c r="AE18508" s="45"/>
      <c r="AV18508" s="45"/>
    </row>
    <row r="18509" spans="22:48" x14ac:dyDescent="0.15">
      <c r="V18509" s="45"/>
      <c r="W18509" s="45"/>
      <c r="X18509" s="45"/>
      <c r="Y18509" s="45"/>
      <c r="AE18509" s="45"/>
      <c r="AV18509" s="45"/>
    </row>
    <row r="18510" spans="22:48" x14ac:dyDescent="0.15">
      <c r="V18510" s="45"/>
      <c r="W18510" s="45"/>
      <c r="X18510" s="45"/>
      <c r="Y18510" s="45"/>
      <c r="AE18510" s="45"/>
      <c r="AV18510" s="45"/>
    </row>
    <row r="18511" spans="22:48" x14ac:dyDescent="0.15">
      <c r="V18511" s="45"/>
      <c r="W18511" s="45"/>
      <c r="X18511" s="45"/>
      <c r="Y18511" s="45"/>
      <c r="AE18511" s="45"/>
      <c r="AV18511" s="45"/>
    </row>
    <row r="18512" spans="22:48" x14ac:dyDescent="0.15">
      <c r="V18512" s="45"/>
      <c r="W18512" s="45"/>
      <c r="X18512" s="45"/>
      <c r="Y18512" s="45"/>
      <c r="AE18512" s="45"/>
      <c r="AV18512" s="45"/>
    </row>
    <row r="18513" spans="22:48" x14ac:dyDescent="0.15">
      <c r="V18513" s="45"/>
      <c r="W18513" s="45"/>
      <c r="X18513" s="45"/>
      <c r="Y18513" s="45"/>
      <c r="AE18513" s="45"/>
      <c r="AV18513" s="45"/>
    </row>
    <row r="18514" spans="22:48" x14ac:dyDescent="0.15">
      <c r="V18514" s="45"/>
      <c r="W18514" s="45"/>
      <c r="X18514" s="45"/>
      <c r="Y18514" s="45"/>
      <c r="AE18514" s="45"/>
      <c r="AV18514" s="45"/>
    </row>
    <row r="18515" spans="22:48" x14ac:dyDescent="0.15">
      <c r="V18515" s="45"/>
      <c r="W18515" s="45"/>
      <c r="X18515" s="45"/>
      <c r="Y18515" s="45"/>
      <c r="AE18515" s="45"/>
      <c r="AV18515" s="45"/>
    </row>
    <row r="18516" spans="22:48" x14ac:dyDescent="0.15">
      <c r="V18516" s="45"/>
      <c r="W18516" s="45"/>
      <c r="X18516" s="45"/>
      <c r="Y18516" s="45"/>
      <c r="AE18516" s="45"/>
      <c r="AV18516" s="45"/>
    </row>
    <row r="18517" spans="22:48" x14ac:dyDescent="0.15">
      <c r="V18517" s="45"/>
      <c r="W18517" s="45"/>
      <c r="X18517" s="45"/>
      <c r="Y18517" s="45"/>
      <c r="AE18517" s="45"/>
      <c r="AV18517" s="45"/>
    </row>
    <row r="18518" spans="22:48" x14ac:dyDescent="0.15">
      <c r="V18518" s="45"/>
      <c r="W18518" s="45"/>
      <c r="X18518" s="45"/>
      <c r="Y18518" s="45"/>
      <c r="AE18518" s="45"/>
      <c r="AV18518" s="45"/>
    </row>
    <row r="18519" spans="22:48" x14ac:dyDescent="0.15">
      <c r="V18519" s="45"/>
      <c r="W18519" s="45"/>
      <c r="X18519" s="45"/>
      <c r="Y18519" s="45"/>
      <c r="AE18519" s="45"/>
      <c r="AV18519" s="45"/>
    </row>
    <row r="18520" spans="22:48" x14ac:dyDescent="0.15">
      <c r="V18520" s="45"/>
      <c r="W18520" s="45"/>
      <c r="X18520" s="45"/>
      <c r="Y18520" s="45"/>
      <c r="AE18520" s="45"/>
      <c r="AV18520" s="45"/>
    </row>
    <row r="18521" spans="22:48" x14ac:dyDescent="0.15">
      <c r="V18521" s="45"/>
      <c r="W18521" s="45"/>
      <c r="X18521" s="45"/>
      <c r="Y18521" s="45"/>
      <c r="AE18521" s="45"/>
      <c r="AV18521" s="45"/>
    </row>
    <row r="18522" spans="22:48" x14ac:dyDescent="0.15">
      <c r="V18522" s="45"/>
      <c r="W18522" s="45"/>
      <c r="X18522" s="45"/>
      <c r="Y18522" s="45"/>
      <c r="AE18522" s="45"/>
      <c r="AV18522" s="45"/>
    </row>
    <row r="18523" spans="22:48" x14ac:dyDescent="0.15">
      <c r="V18523" s="45"/>
      <c r="W18523" s="45"/>
      <c r="X18523" s="45"/>
      <c r="Y18523" s="45"/>
      <c r="AE18523" s="45"/>
      <c r="AV18523" s="45"/>
    </row>
    <row r="18524" spans="22:48" x14ac:dyDescent="0.15">
      <c r="V18524" s="45"/>
      <c r="W18524" s="45"/>
      <c r="X18524" s="45"/>
      <c r="Y18524" s="45"/>
      <c r="AE18524" s="45"/>
      <c r="AV18524" s="45"/>
    </row>
    <row r="18525" spans="22:48" x14ac:dyDescent="0.15">
      <c r="V18525" s="45"/>
      <c r="W18525" s="45"/>
      <c r="X18525" s="45"/>
      <c r="Y18525" s="45"/>
      <c r="AE18525" s="45"/>
      <c r="AV18525" s="45"/>
    </row>
    <row r="18526" spans="22:48" x14ac:dyDescent="0.15">
      <c r="V18526" s="45"/>
      <c r="W18526" s="45"/>
      <c r="X18526" s="45"/>
      <c r="Y18526" s="45"/>
      <c r="AE18526" s="45"/>
      <c r="AV18526" s="45"/>
    </row>
    <row r="18527" spans="22:48" x14ac:dyDescent="0.15">
      <c r="V18527" s="45"/>
      <c r="W18527" s="45"/>
      <c r="X18527" s="45"/>
      <c r="Y18527" s="45"/>
      <c r="AE18527" s="45"/>
      <c r="AV18527" s="45"/>
    </row>
    <row r="18528" spans="22:48" x14ac:dyDescent="0.15">
      <c r="V18528" s="45"/>
      <c r="W18528" s="45"/>
      <c r="X18528" s="45"/>
      <c r="Y18528" s="45"/>
      <c r="AE18528" s="45"/>
      <c r="AV18528" s="45"/>
    </row>
    <row r="18529" spans="22:48" x14ac:dyDescent="0.15">
      <c r="V18529" s="45"/>
      <c r="W18529" s="45"/>
      <c r="X18529" s="45"/>
      <c r="Y18529" s="45"/>
      <c r="AE18529" s="45"/>
      <c r="AV18529" s="45"/>
    </row>
    <row r="18530" spans="22:48" x14ac:dyDescent="0.15">
      <c r="V18530" s="45"/>
      <c r="W18530" s="45"/>
      <c r="X18530" s="45"/>
      <c r="Y18530" s="45"/>
      <c r="AE18530" s="45"/>
      <c r="AV18530" s="45"/>
    </row>
    <row r="18531" spans="22:48" x14ac:dyDescent="0.15">
      <c r="V18531" s="45"/>
      <c r="W18531" s="45"/>
      <c r="X18531" s="45"/>
      <c r="Y18531" s="45"/>
      <c r="AE18531" s="45"/>
      <c r="AV18531" s="45"/>
    </row>
    <row r="18532" spans="22:48" x14ac:dyDescent="0.15">
      <c r="V18532" s="45"/>
      <c r="W18532" s="45"/>
      <c r="X18532" s="45"/>
      <c r="Y18532" s="45"/>
      <c r="AE18532" s="45"/>
      <c r="AV18532" s="45"/>
    </row>
    <row r="18533" spans="22:48" x14ac:dyDescent="0.15">
      <c r="V18533" s="45"/>
      <c r="W18533" s="45"/>
      <c r="X18533" s="45"/>
      <c r="Y18533" s="45"/>
      <c r="AE18533" s="45"/>
      <c r="AV18533" s="45"/>
    </row>
    <row r="18534" spans="22:48" x14ac:dyDescent="0.15">
      <c r="V18534" s="45"/>
      <c r="W18534" s="45"/>
      <c r="X18534" s="45"/>
      <c r="Y18534" s="45"/>
      <c r="AE18534" s="45"/>
      <c r="AV18534" s="45"/>
    </row>
    <row r="18535" spans="22:48" x14ac:dyDescent="0.15">
      <c r="V18535" s="45"/>
      <c r="W18535" s="45"/>
      <c r="X18535" s="45"/>
      <c r="Y18535" s="45"/>
      <c r="AE18535" s="45"/>
      <c r="AV18535" s="45"/>
    </row>
    <row r="18536" spans="22:48" x14ac:dyDescent="0.15">
      <c r="V18536" s="45"/>
      <c r="W18536" s="45"/>
      <c r="X18536" s="45"/>
      <c r="Y18536" s="45"/>
      <c r="AE18536" s="45"/>
      <c r="AV18536" s="45"/>
    </row>
    <row r="18537" spans="22:48" x14ac:dyDescent="0.15">
      <c r="V18537" s="45"/>
      <c r="W18537" s="45"/>
      <c r="X18537" s="45"/>
      <c r="Y18537" s="45"/>
      <c r="AE18537" s="45"/>
      <c r="AV18537" s="45"/>
    </row>
    <row r="18538" spans="22:48" x14ac:dyDescent="0.15">
      <c r="V18538" s="45"/>
      <c r="W18538" s="45"/>
      <c r="X18538" s="45"/>
      <c r="Y18538" s="45"/>
      <c r="AE18538" s="45"/>
      <c r="AV18538" s="45"/>
    </row>
    <row r="18539" spans="22:48" x14ac:dyDescent="0.15">
      <c r="V18539" s="45"/>
      <c r="W18539" s="45"/>
      <c r="X18539" s="45"/>
      <c r="Y18539" s="45"/>
      <c r="AE18539" s="45"/>
      <c r="AV18539" s="45"/>
    </row>
    <row r="18540" spans="22:48" x14ac:dyDescent="0.15">
      <c r="V18540" s="45"/>
      <c r="W18540" s="45"/>
      <c r="X18540" s="45"/>
      <c r="Y18540" s="45"/>
      <c r="AE18540" s="45"/>
      <c r="AV18540" s="45"/>
    </row>
    <row r="18541" spans="22:48" x14ac:dyDescent="0.15">
      <c r="V18541" s="45"/>
      <c r="W18541" s="45"/>
      <c r="X18541" s="45"/>
      <c r="Y18541" s="45"/>
      <c r="AE18541" s="45"/>
      <c r="AV18541" s="45"/>
    </row>
    <row r="18542" spans="22:48" x14ac:dyDescent="0.15">
      <c r="V18542" s="45"/>
      <c r="W18542" s="45"/>
      <c r="X18542" s="45"/>
      <c r="Y18542" s="45"/>
      <c r="AE18542" s="45"/>
      <c r="AV18542" s="45"/>
    </row>
    <row r="18543" spans="22:48" x14ac:dyDescent="0.15">
      <c r="V18543" s="45"/>
      <c r="W18543" s="45"/>
      <c r="X18543" s="45"/>
      <c r="Y18543" s="45"/>
      <c r="AE18543" s="45"/>
      <c r="AV18543" s="45"/>
    </row>
    <row r="18544" spans="22:48" x14ac:dyDescent="0.15">
      <c r="V18544" s="45"/>
      <c r="W18544" s="45"/>
      <c r="X18544" s="45"/>
      <c r="Y18544" s="45"/>
      <c r="AE18544" s="45"/>
      <c r="AV18544" s="45"/>
    </row>
    <row r="18545" spans="22:48" x14ac:dyDescent="0.15">
      <c r="V18545" s="45"/>
      <c r="W18545" s="45"/>
      <c r="X18545" s="45"/>
      <c r="Y18545" s="45"/>
      <c r="AE18545" s="45"/>
      <c r="AV18545" s="45"/>
    </row>
    <row r="18546" spans="22:48" x14ac:dyDescent="0.15">
      <c r="V18546" s="45"/>
      <c r="W18546" s="45"/>
      <c r="X18546" s="45"/>
      <c r="Y18546" s="45"/>
      <c r="AE18546" s="45"/>
      <c r="AV18546" s="45"/>
    </row>
    <row r="18547" spans="22:48" x14ac:dyDescent="0.15">
      <c r="V18547" s="45"/>
      <c r="W18547" s="45"/>
      <c r="X18547" s="45"/>
      <c r="Y18547" s="45"/>
      <c r="AE18547" s="45"/>
      <c r="AV18547" s="45"/>
    </row>
    <row r="18548" spans="22:48" x14ac:dyDescent="0.15">
      <c r="V18548" s="45"/>
      <c r="W18548" s="45"/>
      <c r="X18548" s="45"/>
      <c r="Y18548" s="45"/>
      <c r="AE18548" s="45"/>
      <c r="AV18548" s="45"/>
    </row>
    <row r="18549" spans="22:48" x14ac:dyDescent="0.15">
      <c r="V18549" s="45"/>
      <c r="W18549" s="45"/>
      <c r="X18549" s="45"/>
      <c r="Y18549" s="45"/>
      <c r="AE18549" s="45"/>
      <c r="AV18549" s="45"/>
    </row>
    <row r="18550" spans="22:48" x14ac:dyDescent="0.15">
      <c r="V18550" s="45"/>
      <c r="W18550" s="45"/>
      <c r="X18550" s="45"/>
      <c r="Y18550" s="45"/>
      <c r="AE18550" s="45"/>
      <c r="AV18550" s="45"/>
    </row>
    <row r="18551" spans="22:48" x14ac:dyDescent="0.15">
      <c r="V18551" s="45"/>
      <c r="W18551" s="45"/>
      <c r="X18551" s="45"/>
      <c r="Y18551" s="45"/>
      <c r="AE18551" s="45"/>
      <c r="AV18551" s="45"/>
    </row>
    <row r="18552" spans="22:48" x14ac:dyDescent="0.15">
      <c r="V18552" s="45"/>
      <c r="W18552" s="45"/>
      <c r="X18552" s="45"/>
      <c r="Y18552" s="45"/>
      <c r="AE18552" s="45"/>
      <c r="AV18552" s="45"/>
    </row>
    <row r="18553" spans="22:48" x14ac:dyDescent="0.15">
      <c r="V18553" s="45"/>
      <c r="W18553" s="45"/>
      <c r="X18553" s="45"/>
      <c r="Y18553" s="45"/>
      <c r="AE18553" s="45"/>
      <c r="AV18553" s="45"/>
    </row>
    <row r="18554" spans="22:48" x14ac:dyDescent="0.15">
      <c r="V18554" s="45"/>
      <c r="W18554" s="45"/>
      <c r="X18554" s="45"/>
      <c r="Y18554" s="45"/>
      <c r="AE18554" s="45"/>
      <c r="AV18554" s="45"/>
    </row>
    <row r="18555" spans="22:48" x14ac:dyDescent="0.15">
      <c r="V18555" s="45"/>
      <c r="W18555" s="45"/>
      <c r="X18555" s="45"/>
      <c r="Y18555" s="45"/>
      <c r="AE18555" s="45"/>
      <c r="AV18555" s="45"/>
    </row>
    <row r="18556" spans="22:48" x14ac:dyDescent="0.15">
      <c r="V18556" s="45"/>
      <c r="W18556" s="45"/>
      <c r="X18556" s="45"/>
      <c r="Y18556" s="45"/>
      <c r="AE18556" s="45"/>
      <c r="AV18556" s="45"/>
    </row>
    <row r="18557" spans="22:48" x14ac:dyDescent="0.15">
      <c r="V18557" s="45"/>
      <c r="W18557" s="45"/>
      <c r="X18557" s="45"/>
      <c r="Y18557" s="45"/>
      <c r="AE18557" s="45"/>
      <c r="AV18557" s="45"/>
    </row>
    <row r="18558" spans="22:48" x14ac:dyDescent="0.15">
      <c r="V18558" s="45"/>
      <c r="W18558" s="45"/>
      <c r="X18558" s="45"/>
      <c r="Y18558" s="45"/>
      <c r="AE18558" s="45"/>
      <c r="AV18558" s="45"/>
    </row>
    <row r="18559" spans="22:48" x14ac:dyDescent="0.15">
      <c r="V18559" s="45"/>
      <c r="W18559" s="45"/>
      <c r="X18559" s="45"/>
      <c r="Y18559" s="45"/>
      <c r="AE18559" s="45"/>
      <c r="AV18559" s="45"/>
    </row>
    <row r="18560" spans="22:48" x14ac:dyDescent="0.15">
      <c r="V18560" s="45"/>
      <c r="W18560" s="45"/>
      <c r="X18560" s="45"/>
      <c r="Y18560" s="45"/>
      <c r="AE18560" s="45"/>
      <c r="AV18560" s="45"/>
    </row>
    <row r="18561" spans="22:48" x14ac:dyDescent="0.15">
      <c r="V18561" s="45"/>
      <c r="W18561" s="45"/>
      <c r="X18561" s="45"/>
      <c r="Y18561" s="45"/>
      <c r="AE18561" s="45"/>
      <c r="AV18561" s="45"/>
    </row>
    <row r="18562" spans="22:48" x14ac:dyDescent="0.15">
      <c r="V18562" s="45"/>
      <c r="W18562" s="45"/>
      <c r="X18562" s="45"/>
      <c r="Y18562" s="45"/>
      <c r="AE18562" s="45"/>
      <c r="AV18562" s="45"/>
    </row>
    <row r="18563" spans="22:48" x14ac:dyDescent="0.15">
      <c r="V18563" s="45"/>
      <c r="W18563" s="45"/>
      <c r="X18563" s="45"/>
      <c r="Y18563" s="45"/>
      <c r="AE18563" s="45"/>
      <c r="AV18563" s="45"/>
    </row>
    <row r="18564" spans="22:48" x14ac:dyDescent="0.15">
      <c r="V18564" s="45"/>
      <c r="W18564" s="45"/>
      <c r="X18564" s="45"/>
      <c r="Y18564" s="45"/>
      <c r="AE18564" s="45"/>
      <c r="AV18564" s="45"/>
    </row>
    <row r="18565" spans="22:48" x14ac:dyDescent="0.15">
      <c r="V18565" s="45"/>
      <c r="W18565" s="45"/>
      <c r="X18565" s="45"/>
      <c r="Y18565" s="45"/>
      <c r="AE18565" s="45"/>
      <c r="AV18565" s="45"/>
    </row>
    <row r="18566" spans="22:48" x14ac:dyDescent="0.15">
      <c r="V18566" s="45"/>
      <c r="W18566" s="45"/>
      <c r="X18566" s="45"/>
      <c r="Y18566" s="45"/>
      <c r="AE18566" s="45"/>
      <c r="AV18566" s="45"/>
    </row>
    <row r="18567" spans="22:48" x14ac:dyDescent="0.15">
      <c r="V18567" s="45"/>
      <c r="W18567" s="45"/>
      <c r="X18567" s="45"/>
      <c r="Y18567" s="45"/>
      <c r="AE18567" s="45"/>
      <c r="AV18567" s="45"/>
    </row>
    <row r="18568" spans="22:48" x14ac:dyDescent="0.15">
      <c r="V18568" s="45"/>
      <c r="W18568" s="45"/>
      <c r="X18568" s="45"/>
      <c r="Y18568" s="45"/>
      <c r="AE18568" s="45"/>
      <c r="AV18568" s="45"/>
    </row>
    <row r="18569" spans="22:48" x14ac:dyDescent="0.15">
      <c r="V18569" s="45"/>
      <c r="W18569" s="45"/>
      <c r="X18569" s="45"/>
      <c r="Y18569" s="45"/>
      <c r="AE18569" s="45"/>
      <c r="AV18569" s="45"/>
    </row>
    <row r="18570" spans="22:48" x14ac:dyDescent="0.15">
      <c r="V18570" s="45"/>
      <c r="W18570" s="45"/>
      <c r="X18570" s="45"/>
      <c r="Y18570" s="45"/>
      <c r="AE18570" s="45"/>
      <c r="AV18570" s="45"/>
    </row>
    <row r="18571" spans="22:48" x14ac:dyDescent="0.15">
      <c r="V18571" s="45"/>
      <c r="W18571" s="45"/>
      <c r="X18571" s="45"/>
      <c r="Y18571" s="45"/>
      <c r="AE18571" s="45"/>
      <c r="AV18571" s="45"/>
    </row>
    <row r="18572" spans="22:48" x14ac:dyDescent="0.15">
      <c r="V18572" s="45"/>
      <c r="W18572" s="45"/>
      <c r="X18572" s="45"/>
      <c r="Y18572" s="45"/>
      <c r="AE18572" s="45"/>
      <c r="AV18572" s="45"/>
    </row>
    <row r="18573" spans="22:48" x14ac:dyDescent="0.15">
      <c r="V18573" s="45"/>
      <c r="W18573" s="45"/>
      <c r="X18573" s="45"/>
      <c r="Y18573" s="45"/>
      <c r="AE18573" s="45"/>
      <c r="AV18573" s="45"/>
    </row>
    <row r="18574" spans="22:48" x14ac:dyDescent="0.15">
      <c r="V18574" s="45"/>
      <c r="W18574" s="45"/>
      <c r="X18574" s="45"/>
      <c r="Y18574" s="45"/>
      <c r="AE18574" s="45"/>
      <c r="AV18574" s="45"/>
    </row>
    <row r="18575" spans="22:48" x14ac:dyDescent="0.15">
      <c r="V18575" s="45"/>
      <c r="W18575" s="45"/>
      <c r="X18575" s="45"/>
      <c r="Y18575" s="45"/>
      <c r="AE18575" s="45"/>
      <c r="AV18575" s="45"/>
    </row>
    <row r="18576" spans="22:48" x14ac:dyDescent="0.15">
      <c r="V18576" s="45"/>
      <c r="W18576" s="45"/>
      <c r="X18576" s="45"/>
      <c r="Y18576" s="45"/>
      <c r="AE18576" s="45"/>
      <c r="AV18576" s="45"/>
    </row>
    <row r="18577" spans="22:48" x14ac:dyDescent="0.15">
      <c r="V18577" s="45"/>
      <c r="W18577" s="45"/>
      <c r="X18577" s="45"/>
      <c r="Y18577" s="45"/>
      <c r="AE18577" s="45"/>
      <c r="AV18577" s="45"/>
    </row>
    <row r="18578" spans="22:48" x14ac:dyDescent="0.15">
      <c r="V18578" s="45"/>
      <c r="W18578" s="45"/>
      <c r="X18578" s="45"/>
      <c r="Y18578" s="45"/>
      <c r="AE18578" s="45"/>
      <c r="AV18578" s="45"/>
    </row>
    <row r="18579" spans="22:48" x14ac:dyDescent="0.15">
      <c r="V18579" s="45"/>
      <c r="W18579" s="45"/>
      <c r="X18579" s="45"/>
      <c r="Y18579" s="45"/>
      <c r="AE18579" s="45"/>
      <c r="AV18579" s="45"/>
    </row>
    <row r="18580" spans="22:48" x14ac:dyDescent="0.15">
      <c r="V18580" s="45"/>
      <c r="W18580" s="45"/>
      <c r="X18580" s="45"/>
      <c r="Y18580" s="45"/>
      <c r="AE18580" s="45"/>
      <c r="AV18580" s="45"/>
    </row>
    <row r="18581" spans="22:48" x14ac:dyDescent="0.15">
      <c r="V18581" s="45"/>
      <c r="W18581" s="45"/>
      <c r="X18581" s="45"/>
      <c r="Y18581" s="45"/>
      <c r="AE18581" s="45"/>
      <c r="AV18581" s="45"/>
    </row>
    <row r="18582" spans="22:48" x14ac:dyDescent="0.15">
      <c r="V18582" s="45"/>
      <c r="W18582" s="45"/>
      <c r="X18582" s="45"/>
      <c r="Y18582" s="45"/>
      <c r="AE18582" s="45"/>
      <c r="AV18582" s="45"/>
    </row>
    <row r="18583" spans="22:48" x14ac:dyDescent="0.15">
      <c r="V18583" s="45"/>
      <c r="W18583" s="45"/>
      <c r="X18583" s="45"/>
      <c r="Y18583" s="45"/>
      <c r="AE18583" s="45"/>
      <c r="AV18583" s="45"/>
    </row>
    <row r="18584" spans="22:48" x14ac:dyDescent="0.15">
      <c r="V18584" s="45"/>
      <c r="W18584" s="45"/>
      <c r="X18584" s="45"/>
      <c r="Y18584" s="45"/>
      <c r="AE18584" s="45"/>
      <c r="AV18584" s="45"/>
    </row>
    <row r="18585" spans="22:48" x14ac:dyDescent="0.15">
      <c r="V18585" s="45"/>
      <c r="W18585" s="45"/>
      <c r="X18585" s="45"/>
      <c r="Y18585" s="45"/>
      <c r="AE18585" s="45"/>
      <c r="AV18585" s="45"/>
    </row>
    <row r="18586" spans="22:48" x14ac:dyDescent="0.15">
      <c r="V18586" s="45"/>
      <c r="W18586" s="45"/>
      <c r="X18586" s="45"/>
      <c r="Y18586" s="45"/>
      <c r="AE18586" s="45"/>
      <c r="AV18586" s="45"/>
    </row>
    <row r="18587" spans="22:48" x14ac:dyDescent="0.15">
      <c r="V18587" s="45"/>
      <c r="W18587" s="45"/>
      <c r="X18587" s="45"/>
      <c r="Y18587" s="45"/>
      <c r="AE18587" s="45"/>
      <c r="AV18587" s="45"/>
    </row>
    <row r="18588" spans="22:48" x14ac:dyDescent="0.15">
      <c r="V18588" s="45"/>
      <c r="W18588" s="45"/>
      <c r="X18588" s="45"/>
      <c r="Y18588" s="45"/>
      <c r="AE18588" s="45"/>
      <c r="AV18588" s="45"/>
    </row>
    <row r="18589" spans="22:48" x14ac:dyDescent="0.15">
      <c r="V18589" s="45"/>
      <c r="W18589" s="45"/>
      <c r="X18589" s="45"/>
      <c r="Y18589" s="45"/>
      <c r="AE18589" s="45"/>
      <c r="AV18589" s="45"/>
    </row>
    <row r="18590" spans="22:48" x14ac:dyDescent="0.15">
      <c r="V18590" s="45"/>
      <c r="W18590" s="45"/>
      <c r="X18590" s="45"/>
      <c r="Y18590" s="45"/>
      <c r="AE18590" s="45"/>
      <c r="AV18590" s="45"/>
    </row>
    <row r="18591" spans="22:48" x14ac:dyDescent="0.15">
      <c r="V18591" s="45"/>
      <c r="W18591" s="45"/>
      <c r="X18591" s="45"/>
      <c r="Y18591" s="45"/>
      <c r="AE18591" s="45"/>
      <c r="AV18591" s="45"/>
    </row>
    <row r="18592" spans="22:48" x14ac:dyDescent="0.15">
      <c r="V18592" s="45"/>
      <c r="W18592" s="45"/>
      <c r="X18592" s="45"/>
      <c r="Y18592" s="45"/>
      <c r="AE18592" s="45"/>
      <c r="AV18592" s="45"/>
    </row>
    <row r="18593" spans="22:48" x14ac:dyDescent="0.15">
      <c r="V18593" s="45"/>
      <c r="W18593" s="45"/>
      <c r="X18593" s="45"/>
      <c r="Y18593" s="45"/>
      <c r="AE18593" s="45"/>
      <c r="AV18593" s="45"/>
    </row>
    <row r="18594" spans="22:48" x14ac:dyDescent="0.15">
      <c r="V18594" s="45"/>
      <c r="W18594" s="45"/>
      <c r="X18594" s="45"/>
      <c r="Y18594" s="45"/>
      <c r="AE18594" s="45"/>
      <c r="AV18594" s="45"/>
    </row>
    <row r="18595" spans="22:48" x14ac:dyDescent="0.15">
      <c r="V18595" s="45"/>
      <c r="W18595" s="45"/>
      <c r="X18595" s="45"/>
      <c r="Y18595" s="45"/>
      <c r="AE18595" s="45"/>
      <c r="AV18595" s="45"/>
    </row>
    <row r="18596" spans="22:48" x14ac:dyDescent="0.15">
      <c r="V18596" s="45"/>
      <c r="W18596" s="45"/>
      <c r="X18596" s="45"/>
      <c r="Y18596" s="45"/>
      <c r="AE18596" s="45"/>
      <c r="AV18596" s="45"/>
    </row>
    <row r="18597" spans="22:48" x14ac:dyDescent="0.15">
      <c r="V18597" s="45"/>
      <c r="W18597" s="45"/>
      <c r="X18597" s="45"/>
      <c r="Y18597" s="45"/>
      <c r="AE18597" s="45"/>
      <c r="AV18597" s="45"/>
    </row>
    <row r="18598" spans="22:48" x14ac:dyDescent="0.15">
      <c r="V18598" s="45"/>
      <c r="W18598" s="45"/>
      <c r="X18598" s="45"/>
      <c r="Y18598" s="45"/>
      <c r="AE18598" s="45"/>
      <c r="AV18598" s="45"/>
    </row>
    <row r="18599" spans="22:48" x14ac:dyDescent="0.15">
      <c r="V18599" s="45"/>
      <c r="W18599" s="45"/>
      <c r="X18599" s="45"/>
      <c r="Y18599" s="45"/>
      <c r="AE18599" s="45"/>
      <c r="AV18599" s="45"/>
    </row>
    <row r="18600" spans="22:48" x14ac:dyDescent="0.15">
      <c r="V18600" s="45"/>
      <c r="W18600" s="45"/>
      <c r="X18600" s="45"/>
      <c r="Y18600" s="45"/>
      <c r="AE18600" s="45"/>
      <c r="AV18600" s="45"/>
    </row>
    <row r="18601" spans="22:48" x14ac:dyDescent="0.15">
      <c r="V18601" s="45"/>
      <c r="W18601" s="45"/>
      <c r="X18601" s="45"/>
      <c r="Y18601" s="45"/>
      <c r="AE18601" s="45"/>
      <c r="AV18601" s="45"/>
    </row>
    <row r="18602" spans="22:48" x14ac:dyDescent="0.15">
      <c r="V18602" s="45"/>
      <c r="W18602" s="45"/>
      <c r="X18602" s="45"/>
      <c r="Y18602" s="45"/>
      <c r="AE18602" s="45"/>
      <c r="AV18602" s="45"/>
    </row>
    <row r="18603" spans="22:48" x14ac:dyDescent="0.15">
      <c r="V18603" s="45"/>
      <c r="W18603" s="45"/>
      <c r="X18603" s="45"/>
      <c r="Y18603" s="45"/>
      <c r="AE18603" s="45"/>
      <c r="AV18603" s="45"/>
    </row>
    <row r="18604" spans="22:48" x14ac:dyDescent="0.15">
      <c r="V18604" s="45"/>
      <c r="W18604" s="45"/>
      <c r="X18604" s="45"/>
      <c r="Y18604" s="45"/>
      <c r="AE18604" s="45"/>
      <c r="AV18604" s="45"/>
    </row>
    <row r="18605" spans="22:48" x14ac:dyDescent="0.15">
      <c r="V18605" s="45"/>
      <c r="W18605" s="45"/>
      <c r="X18605" s="45"/>
      <c r="Y18605" s="45"/>
      <c r="AE18605" s="45"/>
      <c r="AV18605" s="45"/>
    </row>
    <row r="18606" spans="22:48" x14ac:dyDescent="0.15">
      <c r="V18606" s="45"/>
      <c r="W18606" s="45"/>
      <c r="X18606" s="45"/>
      <c r="Y18606" s="45"/>
      <c r="AE18606" s="45"/>
      <c r="AV18606" s="45"/>
    </row>
    <row r="18607" spans="22:48" x14ac:dyDescent="0.15">
      <c r="V18607" s="45"/>
      <c r="W18607" s="45"/>
      <c r="X18607" s="45"/>
      <c r="Y18607" s="45"/>
      <c r="AE18607" s="45"/>
      <c r="AV18607" s="45"/>
    </row>
    <row r="18608" spans="22:48" x14ac:dyDescent="0.15">
      <c r="V18608" s="45"/>
      <c r="W18608" s="45"/>
      <c r="X18608" s="45"/>
      <c r="Y18608" s="45"/>
      <c r="AE18608" s="45"/>
      <c r="AV18608" s="45"/>
    </row>
    <row r="18609" spans="22:48" x14ac:dyDescent="0.15">
      <c r="V18609" s="45"/>
      <c r="W18609" s="45"/>
      <c r="X18609" s="45"/>
      <c r="Y18609" s="45"/>
      <c r="AE18609" s="45"/>
      <c r="AV18609" s="45"/>
    </row>
    <row r="18610" spans="22:48" x14ac:dyDescent="0.15">
      <c r="V18610" s="45"/>
      <c r="W18610" s="45"/>
      <c r="X18610" s="45"/>
      <c r="Y18610" s="45"/>
      <c r="AE18610" s="45"/>
      <c r="AV18610" s="45"/>
    </row>
    <row r="18611" spans="22:48" x14ac:dyDescent="0.15">
      <c r="V18611" s="45"/>
      <c r="W18611" s="45"/>
      <c r="X18611" s="45"/>
      <c r="Y18611" s="45"/>
      <c r="AE18611" s="45"/>
      <c r="AV18611" s="45"/>
    </row>
    <row r="18612" spans="22:48" x14ac:dyDescent="0.15">
      <c r="V18612" s="45"/>
      <c r="W18612" s="45"/>
      <c r="X18612" s="45"/>
      <c r="Y18612" s="45"/>
      <c r="AE18612" s="45"/>
      <c r="AV18612" s="45"/>
    </row>
    <row r="18613" spans="22:48" x14ac:dyDescent="0.15">
      <c r="V18613" s="45"/>
      <c r="W18613" s="45"/>
      <c r="X18613" s="45"/>
      <c r="Y18613" s="45"/>
      <c r="AE18613" s="45"/>
      <c r="AV18613" s="45"/>
    </row>
    <row r="18614" spans="22:48" x14ac:dyDescent="0.15">
      <c r="V18614" s="45"/>
      <c r="W18614" s="45"/>
      <c r="X18614" s="45"/>
      <c r="Y18614" s="45"/>
      <c r="AE18614" s="45"/>
      <c r="AV18614" s="45"/>
    </row>
    <row r="18615" spans="22:48" x14ac:dyDescent="0.15">
      <c r="V18615" s="45"/>
      <c r="W18615" s="45"/>
      <c r="X18615" s="45"/>
      <c r="Y18615" s="45"/>
      <c r="AE18615" s="45"/>
      <c r="AV18615" s="45"/>
    </row>
    <row r="18616" spans="22:48" x14ac:dyDescent="0.15">
      <c r="V18616" s="45"/>
      <c r="W18616" s="45"/>
      <c r="X18616" s="45"/>
      <c r="Y18616" s="45"/>
      <c r="AE18616" s="45"/>
      <c r="AV18616" s="45"/>
    </row>
    <row r="18617" spans="22:48" x14ac:dyDescent="0.15">
      <c r="V18617" s="45"/>
      <c r="W18617" s="45"/>
      <c r="X18617" s="45"/>
      <c r="Y18617" s="45"/>
      <c r="AE18617" s="45"/>
      <c r="AV18617" s="45"/>
    </row>
    <row r="18618" spans="22:48" x14ac:dyDescent="0.15">
      <c r="V18618" s="45"/>
      <c r="W18618" s="45"/>
      <c r="X18618" s="45"/>
      <c r="Y18618" s="45"/>
      <c r="AE18618" s="45"/>
      <c r="AV18618" s="45"/>
    </row>
    <row r="18619" spans="22:48" x14ac:dyDescent="0.15">
      <c r="V18619" s="45"/>
      <c r="W18619" s="45"/>
      <c r="X18619" s="45"/>
      <c r="Y18619" s="45"/>
      <c r="AE18619" s="45"/>
      <c r="AV18619" s="45"/>
    </row>
    <row r="18620" spans="22:48" x14ac:dyDescent="0.15">
      <c r="V18620" s="45"/>
      <c r="W18620" s="45"/>
      <c r="X18620" s="45"/>
      <c r="Y18620" s="45"/>
      <c r="AE18620" s="45"/>
      <c r="AV18620" s="45"/>
    </row>
    <row r="18621" spans="22:48" x14ac:dyDescent="0.15">
      <c r="V18621" s="45"/>
      <c r="W18621" s="45"/>
      <c r="X18621" s="45"/>
      <c r="Y18621" s="45"/>
      <c r="AE18621" s="45"/>
      <c r="AV18621" s="45"/>
    </row>
    <row r="18622" spans="22:48" x14ac:dyDescent="0.15">
      <c r="V18622" s="45"/>
      <c r="W18622" s="45"/>
      <c r="X18622" s="45"/>
      <c r="Y18622" s="45"/>
      <c r="AE18622" s="45"/>
      <c r="AV18622" s="45"/>
    </row>
    <row r="18623" spans="22:48" x14ac:dyDescent="0.15">
      <c r="V18623" s="45"/>
      <c r="W18623" s="45"/>
      <c r="X18623" s="45"/>
      <c r="Y18623" s="45"/>
      <c r="AE18623" s="45"/>
      <c r="AV18623" s="45"/>
    </row>
    <row r="18624" spans="22:48" x14ac:dyDescent="0.15">
      <c r="V18624" s="45"/>
      <c r="W18624" s="45"/>
      <c r="X18624" s="45"/>
      <c r="Y18624" s="45"/>
      <c r="AE18624" s="45"/>
      <c r="AV18624" s="45"/>
    </row>
    <row r="18625" spans="22:48" x14ac:dyDescent="0.15">
      <c r="V18625" s="45"/>
      <c r="W18625" s="45"/>
      <c r="X18625" s="45"/>
      <c r="Y18625" s="45"/>
      <c r="AE18625" s="45"/>
      <c r="AV18625" s="45"/>
    </row>
    <row r="18626" spans="22:48" x14ac:dyDescent="0.15">
      <c r="V18626" s="45"/>
      <c r="W18626" s="45"/>
      <c r="X18626" s="45"/>
      <c r="Y18626" s="45"/>
      <c r="AE18626" s="45"/>
      <c r="AV18626" s="45"/>
    </row>
    <row r="18627" spans="22:48" x14ac:dyDescent="0.15">
      <c r="V18627" s="45"/>
      <c r="W18627" s="45"/>
      <c r="X18627" s="45"/>
      <c r="Y18627" s="45"/>
      <c r="AE18627" s="45"/>
      <c r="AV18627" s="45"/>
    </row>
    <row r="18628" spans="22:48" x14ac:dyDescent="0.15">
      <c r="V18628" s="45"/>
      <c r="W18628" s="45"/>
      <c r="X18628" s="45"/>
      <c r="Y18628" s="45"/>
      <c r="AE18628" s="45"/>
      <c r="AV18628" s="45"/>
    </row>
    <row r="18629" spans="22:48" x14ac:dyDescent="0.15">
      <c r="V18629" s="45"/>
      <c r="W18629" s="45"/>
      <c r="X18629" s="45"/>
      <c r="Y18629" s="45"/>
      <c r="AE18629" s="45"/>
      <c r="AV18629" s="45"/>
    </row>
    <row r="18630" spans="22:48" x14ac:dyDescent="0.15">
      <c r="V18630" s="45"/>
      <c r="W18630" s="45"/>
      <c r="X18630" s="45"/>
      <c r="Y18630" s="45"/>
      <c r="AE18630" s="45"/>
      <c r="AV18630" s="45"/>
    </row>
    <row r="18631" spans="22:48" x14ac:dyDescent="0.15">
      <c r="V18631" s="45"/>
      <c r="W18631" s="45"/>
      <c r="X18631" s="45"/>
      <c r="Y18631" s="45"/>
      <c r="AE18631" s="45"/>
      <c r="AV18631" s="45"/>
    </row>
    <row r="18632" spans="22:48" x14ac:dyDescent="0.15">
      <c r="V18632" s="45"/>
      <c r="W18632" s="45"/>
      <c r="X18632" s="45"/>
      <c r="Y18632" s="45"/>
      <c r="AE18632" s="45"/>
      <c r="AV18632" s="45"/>
    </row>
    <row r="18633" spans="22:48" x14ac:dyDescent="0.15">
      <c r="V18633" s="45"/>
      <c r="W18633" s="45"/>
      <c r="X18633" s="45"/>
      <c r="Y18633" s="45"/>
      <c r="AE18633" s="45"/>
      <c r="AV18633" s="45"/>
    </row>
    <row r="18634" spans="22:48" x14ac:dyDescent="0.15">
      <c r="V18634" s="45"/>
      <c r="W18634" s="45"/>
      <c r="X18634" s="45"/>
      <c r="Y18634" s="45"/>
      <c r="AE18634" s="45"/>
      <c r="AV18634" s="45"/>
    </row>
    <row r="18635" spans="22:48" x14ac:dyDescent="0.15">
      <c r="V18635" s="45"/>
      <c r="W18635" s="45"/>
      <c r="X18635" s="45"/>
      <c r="Y18635" s="45"/>
      <c r="AE18635" s="45"/>
      <c r="AV18635" s="45"/>
    </row>
    <row r="18636" spans="22:48" x14ac:dyDescent="0.15">
      <c r="V18636" s="45"/>
      <c r="W18636" s="45"/>
      <c r="X18636" s="45"/>
      <c r="Y18636" s="45"/>
      <c r="AE18636" s="45"/>
      <c r="AV18636" s="45"/>
    </row>
    <row r="18637" spans="22:48" x14ac:dyDescent="0.15">
      <c r="V18637" s="45"/>
      <c r="W18637" s="45"/>
      <c r="X18637" s="45"/>
      <c r="Y18637" s="45"/>
      <c r="AE18637" s="45"/>
      <c r="AV18637" s="45"/>
    </row>
    <row r="18638" spans="22:48" x14ac:dyDescent="0.15">
      <c r="V18638" s="45"/>
      <c r="W18638" s="45"/>
      <c r="X18638" s="45"/>
      <c r="Y18638" s="45"/>
      <c r="AE18638" s="45"/>
      <c r="AV18638" s="45"/>
    </row>
    <row r="18639" spans="22:48" x14ac:dyDescent="0.15">
      <c r="V18639" s="45"/>
      <c r="W18639" s="45"/>
      <c r="X18639" s="45"/>
      <c r="Y18639" s="45"/>
      <c r="AE18639" s="45"/>
      <c r="AV18639" s="45"/>
    </row>
    <row r="18640" spans="22:48" x14ac:dyDescent="0.15">
      <c r="V18640" s="45"/>
      <c r="W18640" s="45"/>
      <c r="X18640" s="45"/>
      <c r="Y18640" s="45"/>
      <c r="AE18640" s="45"/>
      <c r="AV18640" s="45"/>
    </row>
    <row r="18641" spans="22:48" x14ac:dyDescent="0.15">
      <c r="V18641" s="45"/>
      <c r="W18641" s="45"/>
      <c r="X18641" s="45"/>
      <c r="Y18641" s="45"/>
      <c r="AE18641" s="45"/>
      <c r="AV18641" s="45"/>
    </row>
    <row r="18642" spans="22:48" x14ac:dyDescent="0.15">
      <c r="V18642" s="45"/>
      <c r="W18642" s="45"/>
      <c r="X18642" s="45"/>
      <c r="Y18642" s="45"/>
      <c r="AE18642" s="45"/>
      <c r="AV18642" s="45"/>
    </row>
    <row r="18643" spans="22:48" x14ac:dyDescent="0.15">
      <c r="V18643" s="45"/>
      <c r="W18643" s="45"/>
      <c r="X18643" s="45"/>
      <c r="Y18643" s="45"/>
      <c r="AE18643" s="45"/>
      <c r="AV18643" s="45"/>
    </row>
    <row r="18644" spans="22:48" x14ac:dyDescent="0.15">
      <c r="V18644" s="45"/>
      <c r="W18644" s="45"/>
      <c r="X18644" s="45"/>
      <c r="Y18644" s="45"/>
      <c r="AE18644" s="45"/>
      <c r="AV18644" s="45"/>
    </row>
    <row r="18645" spans="22:48" x14ac:dyDescent="0.15">
      <c r="V18645" s="45"/>
      <c r="W18645" s="45"/>
      <c r="X18645" s="45"/>
      <c r="Y18645" s="45"/>
      <c r="AE18645" s="45"/>
      <c r="AV18645" s="45"/>
    </row>
    <row r="18646" spans="22:48" x14ac:dyDescent="0.15">
      <c r="V18646" s="45"/>
      <c r="W18646" s="45"/>
      <c r="X18646" s="45"/>
      <c r="Y18646" s="45"/>
      <c r="AE18646" s="45"/>
      <c r="AV18646" s="45"/>
    </row>
    <row r="18647" spans="22:48" x14ac:dyDescent="0.15">
      <c r="V18647" s="45"/>
      <c r="W18647" s="45"/>
      <c r="X18647" s="45"/>
      <c r="Y18647" s="45"/>
      <c r="AE18647" s="45"/>
      <c r="AV18647" s="45"/>
    </row>
    <row r="18648" spans="22:48" x14ac:dyDescent="0.15">
      <c r="V18648" s="45"/>
      <c r="W18648" s="45"/>
      <c r="X18648" s="45"/>
      <c r="Y18648" s="45"/>
      <c r="AE18648" s="45"/>
      <c r="AV18648" s="45"/>
    </row>
    <row r="18649" spans="22:48" x14ac:dyDescent="0.15">
      <c r="V18649" s="45"/>
      <c r="W18649" s="45"/>
      <c r="X18649" s="45"/>
      <c r="Y18649" s="45"/>
      <c r="AE18649" s="45"/>
      <c r="AV18649" s="45"/>
    </row>
    <row r="18650" spans="22:48" x14ac:dyDescent="0.15">
      <c r="V18650" s="45"/>
      <c r="W18650" s="45"/>
      <c r="X18650" s="45"/>
      <c r="Y18650" s="45"/>
      <c r="AE18650" s="45"/>
      <c r="AV18650" s="45"/>
    </row>
    <row r="18651" spans="22:48" x14ac:dyDescent="0.15">
      <c r="V18651" s="45"/>
      <c r="W18651" s="45"/>
      <c r="X18651" s="45"/>
      <c r="Y18651" s="45"/>
      <c r="AE18651" s="45"/>
      <c r="AV18651" s="45"/>
    </row>
    <row r="18652" spans="22:48" x14ac:dyDescent="0.15">
      <c r="V18652" s="45"/>
      <c r="W18652" s="45"/>
      <c r="X18652" s="45"/>
      <c r="Y18652" s="45"/>
      <c r="AE18652" s="45"/>
      <c r="AV18652" s="45"/>
    </row>
    <row r="18653" spans="22:48" x14ac:dyDescent="0.15">
      <c r="V18653" s="45"/>
      <c r="W18653" s="45"/>
      <c r="X18653" s="45"/>
      <c r="Y18653" s="45"/>
      <c r="AE18653" s="45"/>
      <c r="AV18653" s="45"/>
    </row>
    <row r="18654" spans="22:48" x14ac:dyDescent="0.15">
      <c r="V18654" s="45"/>
      <c r="W18654" s="45"/>
      <c r="X18654" s="45"/>
      <c r="Y18654" s="45"/>
      <c r="AE18654" s="45"/>
      <c r="AV18654" s="45"/>
    </row>
    <row r="18655" spans="22:48" x14ac:dyDescent="0.15">
      <c r="V18655" s="45"/>
      <c r="W18655" s="45"/>
      <c r="X18655" s="45"/>
      <c r="Y18655" s="45"/>
      <c r="AE18655" s="45"/>
      <c r="AV18655" s="45"/>
    </row>
    <row r="18656" spans="22:48" x14ac:dyDescent="0.15">
      <c r="V18656" s="45"/>
      <c r="W18656" s="45"/>
      <c r="X18656" s="45"/>
      <c r="Y18656" s="45"/>
      <c r="AE18656" s="45"/>
      <c r="AV18656" s="45"/>
    </row>
    <row r="18657" spans="22:48" x14ac:dyDescent="0.15">
      <c r="V18657" s="45"/>
      <c r="W18657" s="45"/>
      <c r="X18657" s="45"/>
      <c r="Y18657" s="45"/>
      <c r="AE18657" s="45"/>
      <c r="AV18657" s="45"/>
    </row>
    <row r="18658" spans="22:48" x14ac:dyDescent="0.15">
      <c r="V18658" s="45"/>
      <c r="W18658" s="45"/>
      <c r="X18658" s="45"/>
      <c r="Y18658" s="45"/>
      <c r="AE18658" s="45"/>
      <c r="AV18658" s="45"/>
    </row>
    <row r="18659" spans="22:48" x14ac:dyDescent="0.15">
      <c r="V18659" s="45"/>
      <c r="W18659" s="45"/>
      <c r="X18659" s="45"/>
      <c r="Y18659" s="45"/>
      <c r="AE18659" s="45"/>
      <c r="AV18659" s="45"/>
    </row>
    <row r="18660" spans="22:48" x14ac:dyDescent="0.15">
      <c r="V18660" s="45"/>
      <c r="W18660" s="45"/>
      <c r="X18660" s="45"/>
      <c r="Y18660" s="45"/>
      <c r="AE18660" s="45"/>
      <c r="AV18660" s="45"/>
    </row>
    <row r="18661" spans="22:48" x14ac:dyDescent="0.15">
      <c r="V18661" s="45"/>
      <c r="W18661" s="45"/>
      <c r="X18661" s="45"/>
      <c r="Y18661" s="45"/>
      <c r="AE18661" s="45"/>
      <c r="AV18661" s="45"/>
    </row>
    <row r="18662" spans="22:48" x14ac:dyDescent="0.15">
      <c r="V18662" s="45"/>
      <c r="W18662" s="45"/>
      <c r="X18662" s="45"/>
      <c r="Y18662" s="45"/>
      <c r="AE18662" s="45"/>
      <c r="AV18662" s="45"/>
    </row>
    <row r="18663" spans="22:48" x14ac:dyDescent="0.15">
      <c r="V18663" s="45"/>
      <c r="W18663" s="45"/>
      <c r="X18663" s="45"/>
      <c r="Y18663" s="45"/>
      <c r="AE18663" s="45"/>
      <c r="AV18663" s="45"/>
    </row>
    <row r="18664" spans="22:48" x14ac:dyDescent="0.15">
      <c r="V18664" s="45"/>
      <c r="W18664" s="45"/>
      <c r="X18664" s="45"/>
      <c r="Y18664" s="45"/>
      <c r="AE18664" s="45"/>
      <c r="AV18664" s="45"/>
    </row>
    <row r="18665" spans="22:48" x14ac:dyDescent="0.15">
      <c r="V18665" s="45"/>
      <c r="W18665" s="45"/>
      <c r="X18665" s="45"/>
      <c r="Y18665" s="45"/>
      <c r="AE18665" s="45"/>
      <c r="AV18665" s="45"/>
    </row>
    <row r="18666" spans="22:48" x14ac:dyDescent="0.15">
      <c r="V18666" s="45"/>
      <c r="W18666" s="45"/>
      <c r="X18666" s="45"/>
      <c r="Y18666" s="45"/>
      <c r="AE18666" s="45"/>
      <c r="AV18666" s="45"/>
    </row>
    <row r="18667" spans="22:48" x14ac:dyDescent="0.15">
      <c r="V18667" s="45"/>
      <c r="W18667" s="45"/>
      <c r="X18667" s="45"/>
      <c r="Y18667" s="45"/>
      <c r="AE18667" s="45"/>
      <c r="AV18667" s="45"/>
    </row>
    <row r="18668" spans="22:48" x14ac:dyDescent="0.15">
      <c r="V18668" s="45"/>
      <c r="W18668" s="45"/>
      <c r="X18668" s="45"/>
      <c r="Y18668" s="45"/>
      <c r="AE18668" s="45"/>
      <c r="AV18668" s="45"/>
    </row>
    <row r="18669" spans="22:48" x14ac:dyDescent="0.15">
      <c r="V18669" s="45"/>
      <c r="W18669" s="45"/>
      <c r="X18669" s="45"/>
      <c r="Y18669" s="45"/>
      <c r="AE18669" s="45"/>
      <c r="AV18669" s="45"/>
    </row>
    <row r="18670" spans="22:48" x14ac:dyDescent="0.15">
      <c r="V18670" s="45"/>
      <c r="W18670" s="45"/>
      <c r="X18670" s="45"/>
      <c r="Y18670" s="45"/>
      <c r="AE18670" s="45"/>
      <c r="AV18670" s="45"/>
    </row>
    <row r="18671" spans="22:48" x14ac:dyDescent="0.15">
      <c r="V18671" s="45"/>
      <c r="W18671" s="45"/>
      <c r="X18671" s="45"/>
      <c r="Y18671" s="45"/>
      <c r="AE18671" s="45"/>
      <c r="AV18671" s="45"/>
    </row>
    <row r="18672" spans="22:48" x14ac:dyDescent="0.15">
      <c r="V18672" s="45"/>
      <c r="W18672" s="45"/>
      <c r="X18672" s="45"/>
      <c r="Y18672" s="45"/>
      <c r="AE18672" s="45"/>
      <c r="AV18672" s="45"/>
    </row>
    <row r="18673" spans="22:48" x14ac:dyDescent="0.15">
      <c r="V18673" s="45"/>
      <c r="W18673" s="45"/>
      <c r="X18673" s="45"/>
      <c r="Y18673" s="45"/>
      <c r="AE18673" s="45"/>
      <c r="AV18673" s="45"/>
    </row>
    <row r="18674" spans="22:48" x14ac:dyDescent="0.15">
      <c r="V18674" s="45"/>
      <c r="W18674" s="45"/>
      <c r="X18674" s="45"/>
      <c r="Y18674" s="45"/>
      <c r="AE18674" s="45"/>
      <c r="AV18674" s="45"/>
    </row>
    <row r="18675" spans="22:48" x14ac:dyDescent="0.15">
      <c r="V18675" s="45"/>
      <c r="W18675" s="45"/>
      <c r="X18675" s="45"/>
      <c r="Y18675" s="45"/>
      <c r="AE18675" s="45"/>
      <c r="AV18675" s="45"/>
    </row>
    <row r="18676" spans="22:48" x14ac:dyDescent="0.15">
      <c r="V18676" s="45"/>
      <c r="W18676" s="45"/>
      <c r="X18676" s="45"/>
      <c r="Y18676" s="45"/>
      <c r="AE18676" s="45"/>
      <c r="AV18676" s="45"/>
    </row>
    <row r="18677" spans="22:48" x14ac:dyDescent="0.15">
      <c r="V18677" s="45"/>
      <c r="W18677" s="45"/>
      <c r="X18677" s="45"/>
      <c r="Y18677" s="45"/>
      <c r="AE18677" s="45"/>
      <c r="AV18677" s="45"/>
    </row>
    <row r="18678" spans="22:48" x14ac:dyDescent="0.15">
      <c r="V18678" s="45"/>
      <c r="W18678" s="45"/>
      <c r="X18678" s="45"/>
      <c r="Y18678" s="45"/>
      <c r="AE18678" s="45"/>
      <c r="AV18678" s="45"/>
    </row>
    <row r="18679" spans="22:48" x14ac:dyDescent="0.15">
      <c r="V18679" s="45"/>
      <c r="W18679" s="45"/>
      <c r="X18679" s="45"/>
      <c r="Y18679" s="45"/>
      <c r="AE18679" s="45"/>
      <c r="AV18679" s="45"/>
    </row>
    <row r="18680" spans="22:48" x14ac:dyDescent="0.15">
      <c r="V18680" s="45"/>
      <c r="W18680" s="45"/>
      <c r="X18680" s="45"/>
      <c r="Y18680" s="45"/>
      <c r="AE18680" s="45"/>
      <c r="AV18680" s="45"/>
    </row>
    <row r="18681" spans="22:48" x14ac:dyDescent="0.15">
      <c r="V18681" s="45"/>
      <c r="W18681" s="45"/>
      <c r="X18681" s="45"/>
      <c r="Y18681" s="45"/>
      <c r="AE18681" s="45"/>
      <c r="AV18681" s="45"/>
    </row>
    <row r="18682" spans="22:48" x14ac:dyDescent="0.15">
      <c r="V18682" s="45"/>
      <c r="W18682" s="45"/>
      <c r="X18682" s="45"/>
      <c r="Y18682" s="45"/>
      <c r="AE18682" s="45"/>
      <c r="AV18682" s="45"/>
    </row>
    <row r="18683" spans="22:48" x14ac:dyDescent="0.15">
      <c r="V18683" s="45"/>
      <c r="W18683" s="45"/>
      <c r="X18683" s="45"/>
      <c r="Y18683" s="45"/>
      <c r="AE18683" s="45"/>
      <c r="AV18683" s="45"/>
    </row>
    <row r="18684" spans="22:48" x14ac:dyDescent="0.15">
      <c r="V18684" s="45"/>
      <c r="W18684" s="45"/>
      <c r="X18684" s="45"/>
      <c r="Y18684" s="45"/>
      <c r="AE18684" s="45"/>
      <c r="AV18684" s="45"/>
    </row>
    <row r="18685" spans="22:48" x14ac:dyDescent="0.15">
      <c r="V18685" s="45"/>
      <c r="W18685" s="45"/>
      <c r="X18685" s="45"/>
      <c r="Y18685" s="45"/>
      <c r="AE18685" s="45"/>
      <c r="AV18685" s="45"/>
    </row>
    <row r="18686" spans="22:48" x14ac:dyDescent="0.15">
      <c r="V18686" s="45"/>
      <c r="W18686" s="45"/>
      <c r="X18686" s="45"/>
      <c r="Y18686" s="45"/>
      <c r="AE18686" s="45"/>
      <c r="AV18686" s="45"/>
    </row>
    <row r="18687" spans="22:48" x14ac:dyDescent="0.15">
      <c r="V18687" s="45"/>
      <c r="W18687" s="45"/>
      <c r="X18687" s="45"/>
      <c r="Y18687" s="45"/>
      <c r="AE18687" s="45"/>
      <c r="AV18687" s="45"/>
    </row>
    <row r="18688" spans="22:48" x14ac:dyDescent="0.15">
      <c r="V18688" s="45"/>
      <c r="W18688" s="45"/>
      <c r="X18688" s="45"/>
      <c r="Y18688" s="45"/>
      <c r="AE18688" s="45"/>
      <c r="AV18688" s="45"/>
    </row>
    <row r="18689" spans="22:48" x14ac:dyDescent="0.15">
      <c r="V18689" s="45"/>
      <c r="W18689" s="45"/>
      <c r="X18689" s="45"/>
      <c r="Y18689" s="45"/>
      <c r="AE18689" s="45"/>
      <c r="AV18689" s="45"/>
    </row>
    <row r="18690" spans="22:48" x14ac:dyDescent="0.15">
      <c r="V18690" s="45"/>
      <c r="W18690" s="45"/>
      <c r="X18690" s="45"/>
      <c r="Y18690" s="45"/>
      <c r="AE18690" s="45"/>
      <c r="AV18690" s="45"/>
    </row>
    <row r="18691" spans="22:48" x14ac:dyDescent="0.15">
      <c r="V18691" s="45"/>
      <c r="W18691" s="45"/>
      <c r="X18691" s="45"/>
      <c r="Y18691" s="45"/>
      <c r="AE18691" s="45"/>
      <c r="AV18691" s="45"/>
    </row>
    <row r="18692" spans="22:48" x14ac:dyDescent="0.15">
      <c r="V18692" s="45"/>
      <c r="W18692" s="45"/>
      <c r="X18692" s="45"/>
      <c r="Y18692" s="45"/>
      <c r="AE18692" s="45"/>
      <c r="AV18692" s="45"/>
    </row>
    <row r="18693" spans="22:48" x14ac:dyDescent="0.15">
      <c r="V18693" s="45"/>
      <c r="W18693" s="45"/>
      <c r="X18693" s="45"/>
      <c r="Y18693" s="45"/>
      <c r="AE18693" s="45"/>
      <c r="AV18693" s="45"/>
    </row>
    <row r="18694" spans="22:48" x14ac:dyDescent="0.15">
      <c r="V18694" s="45"/>
      <c r="W18694" s="45"/>
      <c r="X18694" s="45"/>
      <c r="Y18694" s="45"/>
      <c r="AE18694" s="45"/>
      <c r="AV18694" s="45"/>
    </row>
    <row r="18695" spans="22:48" x14ac:dyDescent="0.15">
      <c r="V18695" s="45"/>
      <c r="W18695" s="45"/>
      <c r="X18695" s="45"/>
      <c r="Y18695" s="45"/>
      <c r="AE18695" s="45"/>
      <c r="AV18695" s="45"/>
    </row>
    <row r="18696" spans="22:48" x14ac:dyDescent="0.15">
      <c r="V18696" s="45"/>
      <c r="W18696" s="45"/>
      <c r="X18696" s="45"/>
      <c r="Y18696" s="45"/>
      <c r="AE18696" s="45"/>
      <c r="AV18696" s="45"/>
    </row>
    <row r="18697" spans="22:48" x14ac:dyDescent="0.15">
      <c r="V18697" s="45"/>
      <c r="W18697" s="45"/>
      <c r="X18697" s="45"/>
      <c r="Y18697" s="45"/>
      <c r="AE18697" s="45"/>
      <c r="AV18697" s="45"/>
    </row>
    <row r="18698" spans="22:48" x14ac:dyDescent="0.15">
      <c r="V18698" s="45"/>
      <c r="W18698" s="45"/>
      <c r="X18698" s="45"/>
      <c r="Y18698" s="45"/>
      <c r="AE18698" s="45"/>
      <c r="AV18698" s="45"/>
    </row>
    <row r="18699" spans="22:48" x14ac:dyDescent="0.15">
      <c r="V18699" s="45"/>
      <c r="W18699" s="45"/>
      <c r="X18699" s="45"/>
      <c r="Y18699" s="45"/>
      <c r="AE18699" s="45"/>
      <c r="AV18699" s="45"/>
    </row>
    <row r="18700" spans="22:48" x14ac:dyDescent="0.15">
      <c r="V18700" s="45"/>
      <c r="W18700" s="45"/>
      <c r="X18700" s="45"/>
      <c r="Y18700" s="45"/>
      <c r="AE18700" s="45"/>
      <c r="AV18700" s="45"/>
    </row>
    <row r="18701" spans="22:48" x14ac:dyDescent="0.15">
      <c r="V18701" s="45"/>
      <c r="W18701" s="45"/>
      <c r="X18701" s="45"/>
      <c r="Y18701" s="45"/>
      <c r="AE18701" s="45"/>
      <c r="AV18701" s="45"/>
    </row>
    <row r="18702" spans="22:48" x14ac:dyDescent="0.15">
      <c r="V18702" s="45"/>
      <c r="W18702" s="45"/>
      <c r="X18702" s="45"/>
      <c r="Y18702" s="45"/>
      <c r="AE18702" s="45"/>
      <c r="AV18702" s="45"/>
    </row>
    <row r="18703" spans="22:48" x14ac:dyDescent="0.15">
      <c r="V18703" s="45"/>
      <c r="W18703" s="45"/>
      <c r="X18703" s="45"/>
      <c r="Y18703" s="45"/>
      <c r="AE18703" s="45"/>
      <c r="AV18703" s="45"/>
    </row>
    <row r="18704" spans="22:48" x14ac:dyDescent="0.15">
      <c r="V18704" s="45"/>
      <c r="W18704" s="45"/>
      <c r="X18704" s="45"/>
      <c r="Y18704" s="45"/>
      <c r="AE18704" s="45"/>
      <c r="AV18704" s="45"/>
    </row>
    <row r="18705" spans="22:48" x14ac:dyDescent="0.15">
      <c r="V18705" s="45"/>
      <c r="W18705" s="45"/>
      <c r="X18705" s="45"/>
      <c r="Y18705" s="45"/>
      <c r="AE18705" s="45"/>
      <c r="AV18705" s="45"/>
    </row>
    <row r="18706" spans="22:48" x14ac:dyDescent="0.15">
      <c r="V18706" s="45"/>
      <c r="W18706" s="45"/>
      <c r="X18706" s="45"/>
      <c r="Y18706" s="45"/>
      <c r="AE18706" s="45"/>
      <c r="AV18706" s="45"/>
    </row>
    <row r="18707" spans="22:48" x14ac:dyDescent="0.15">
      <c r="V18707" s="45"/>
      <c r="W18707" s="45"/>
      <c r="X18707" s="45"/>
      <c r="Y18707" s="45"/>
      <c r="AE18707" s="45"/>
      <c r="AV18707" s="45"/>
    </row>
    <row r="18708" spans="22:48" x14ac:dyDescent="0.15">
      <c r="V18708" s="45"/>
      <c r="W18708" s="45"/>
      <c r="X18708" s="45"/>
      <c r="Y18708" s="45"/>
      <c r="AE18708" s="45"/>
      <c r="AV18708" s="45"/>
    </row>
    <row r="18709" spans="22:48" x14ac:dyDescent="0.15">
      <c r="V18709" s="45"/>
      <c r="W18709" s="45"/>
      <c r="X18709" s="45"/>
      <c r="Y18709" s="45"/>
      <c r="AE18709" s="45"/>
      <c r="AV18709" s="45"/>
    </row>
    <row r="18710" spans="22:48" x14ac:dyDescent="0.15">
      <c r="V18710" s="45"/>
      <c r="W18710" s="45"/>
      <c r="X18710" s="45"/>
      <c r="Y18710" s="45"/>
      <c r="AE18710" s="45"/>
      <c r="AV18710" s="45"/>
    </row>
    <row r="18711" spans="22:48" x14ac:dyDescent="0.15">
      <c r="V18711" s="45"/>
      <c r="W18711" s="45"/>
      <c r="X18711" s="45"/>
      <c r="Y18711" s="45"/>
      <c r="AE18711" s="45"/>
      <c r="AV18711" s="45"/>
    </row>
    <row r="18712" spans="22:48" x14ac:dyDescent="0.15">
      <c r="V18712" s="45"/>
      <c r="W18712" s="45"/>
      <c r="X18712" s="45"/>
      <c r="Y18712" s="45"/>
      <c r="AE18712" s="45"/>
      <c r="AV18712" s="45"/>
    </row>
    <row r="18713" spans="22:48" x14ac:dyDescent="0.15">
      <c r="V18713" s="45"/>
      <c r="W18713" s="45"/>
      <c r="X18713" s="45"/>
      <c r="Y18713" s="45"/>
      <c r="AE18713" s="45"/>
      <c r="AV18713" s="45"/>
    </row>
    <row r="18714" spans="22:48" x14ac:dyDescent="0.15">
      <c r="V18714" s="45"/>
      <c r="W18714" s="45"/>
      <c r="X18714" s="45"/>
      <c r="Y18714" s="45"/>
      <c r="AE18714" s="45"/>
      <c r="AV18714" s="45"/>
    </row>
    <row r="18715" spans="22:48" x14ac:dyDescent="0.15">
      <c r="V18715" s="45"/>
      <c r="W18715" s="45"/>
      <c r="X18715" s="45"/>
      <c r="Y18715" s="45"/>
      <c r="AE18715" s="45"/>
      <c r="AV18715" s="45"/>
    </row>
    <row r="18716" spans="22:48" x14ac:dyDescent="0.15">
      <c r="V18716" s="45"/>
      <c r="W18716" s="45"/>
      <c r="X18716" s="45"/>
      <c r="Y18716" s="45"/>
      <c r="AE18716" s="45"/>
      <c r="AV18716" s="45"/>
    </row>
    <row r="18717" spans="22:48" x14ac:dyDescent="0.15">
      <c r="V18717" s="45"/>
      <c r="W18717" s="45"/>
      <c r="X18717" s="45"/>
      <c r="Y18717" s="45"/>
      <c r="AE18717" s="45"/>
      <c r="AV18717" s="45"/>
    </row>
    <row r="18718" spans="22:48" x14ac:dyDescent="0.15">
      <c r="V18718" s="45"/>
      <c r="W18718" s="45"/>
      <c r="X18718" s="45"/>
      <c r="Y18718" s="45"/>
      <c r="AE18718" s="45"/>
      <c r="AV18718" s="45"/>
    </row>
    <row r="18719" spans="22:48" x14ac:dyDescent="0.15">
      <c r="V18719" s="45"/>
      <c r="W18719" s="45"/>
      <c r="X18719" s="45"/>
      <c r="Y18719" s="45"/>
      <c r="AE18719" s="45"/>
      <c r="AV18719" s="45"/>
    </row>
    <row r="18720" spans="22:48" x14ac:dyDescent="0.15">
      <c r="V18720" s="45"/>
      <c r="W18720" s="45"/>
      <c r="X18720" s="45"/>
      <c r="Y18720" s="45"/>
      <c r="AE18720" s="45"/>
      <c r="AV18720" s="45"/>
    </row>
    <row r="18721" spans="22:48" x14ac:dyDescent="0.15">
      <c r="V18721" s="45"/>
      <c r="W18721" s="45"/>
      <c r="X18721" s="45"/>
      <c r="Y18721" s="45"/>
      <c r="AE18721" s="45"/>
      <c r="AV18721" s="45"/>
    </row>
    <row r="18722" spans="22:48" x14ac:dyDescent="0.15">
      <c r="V18722" s="45"/>
      <c r="W18722" s="45"/>
      <c r="X18722" s="45"/>
      <c r="Y18722" s="45"/>
      <c r="AE18722" s="45"/>
      <c r="AV18722" s="45"/>
    </row>
    <row r="18723" spans="22:48" x14ac:dyDescent="0.15">
      <c r="V18723" s="45"/>
      <c r="W18723" s="45"/>
      <c r="X18723" s="45"/>
      <c r="Y18723" s="45"/>
      <c r="AE18723" s="45"/>
      <c r="AV18723" s="45"/>
    </row>
    <row r="18724" spans="22:48" x14ac:dyDescent="0.15">
      <c r="V18724" s="45"/>
      <c r="W18724" s="45"/>
      <c r="X18724" s="45"/>
      <c r="Y18724" s="45"/>
      <c r="AE18724" s="45"/>
      <c r="AV18724" s="45"/>
    </row>
    <row r="18725" spans="22:48" x14ac:dyDescent="0.15">
      <c r="V18725" s="45"/>
      <c r="W18725" s="45"/>
      <c r="X18725" s="45"/>
      <c r="Y18725" s="45"/>
      <c r="AE18725" s="45"/>
      <c r="AV18725" s="45"/>
    </row>
    <row r="18726" spans="22:48" x14ac:dyDescent="0.15">
      <c r="V18726" s="45"/>
      <c r="W18726" s="45"/>
      <c r="X18726" s="45"/>
      <c r="Y18726" s="45"/>
      <c r="AE18726" s="45"/>
      <c r="AV18726" s="45"/>
    </row>
    <row r="18727" spans="22:48" x14ac:dyDescent="0.15">
      <c r="V18727" s="45"/>
      <c r="W18727" s="45"/>
      <c r="X18727" s="45"/>
      <c r="Y18727" s="45"/>
      <c r="AE18727" s="45"/>
      <c r="AV18727" s="45"/>
    </row>
    <row r="18728" spans="22:48" x14ac:dyDescent="0.15">
      <c r="V18728" s="45"/>
      <c r="W18728" s="45"/>
      <c r="X18728" s="45"/>
      <c r="Y18728" s="45"/>
      <c r="AE18728" s="45"/>
      <c r="AV18728" s="45"/>
    </row>
    <row r="18729" spans="22:48" x14ac:dyDescent="0.15">
      <c r="V18729" s="45"/>
      <c r="W18729" s="45"/>
      <c r="X18729" s="45"/>
      <c r="Y18729" s="45"/>
      <c r="AE18729" s="45"/>
      <c r="AV18729" s="45"/>
    </row>
    <row r="18730" spans="22:48" x14ac:dyDescent="0.15">
      <c r="V18730" s="45"/>
      <c r="W18730" s="45"/>
      <c r="X18730" s="45"/>
      <c r="Y18730" s="45"/>
      <c r="AE18730" s="45"/>
      <c r="AV18730" s="45"/>
    </row>
    <row r="18731" spans="22:48" x14ac:dyDescent="0.15">
      <c r="V18731" s="45"/>
      <c r="W18731" s="45"/>
      <c r="X18731" s="45"/>
      <c r="Y18731" s="45"/>
      <c r="AE18731" s="45"/>
      <c r="AV18731" s="45"/>
    </row>
    <row r="18732" spans="22:48" x14ac:dyDescent="0.15">
      <c r="V18732" s="45"/>
      <c r="W18732" s="45"/>
      <c r="X18732" s="45"/>
      <c r="Y18732" s="45"/>
      <c r="AE18732" s="45"/>
      <c r="AV18732" s="45"/>
    </row>
    <row r="18733" spans="22:48" x14ac:dyDescent="0.15">
      <c r="V18733" s="45"/>
      <c r="W18733" s="45"/>
      <c r="X18733" s="45"/>
      <c r="Y18733" s="45"/>
      <c r="AE18733" s="45"/>
      <c r="AV18733" s="45"/>
    </row>
    <row r="18734" spans="22:48" x14ac:dyDescent="0.15">
      <c r="V18734" s="45"/>
      <c r="W18734" s="45"/>
      <c r="X18734" s="45"/>
      <c r="Y18734" s="45"/>
      <c r="AE18734" s="45"/>
      <c r="AV18734" s="45"/>
    </row>
    <row r="18735" spans="22:48" x14ac:dyDescent="0.15">
      <c r="V18735" s="45"/>
      <c r="W18735" s="45"/>
      <c r="X18735" s="45"/>
      <c r="Y18735" s="45"/>
      <c r="AE18735" s="45"/>
      <c r="AV18735" s="45"/>
    </row>
    <row r="18736" spans="22:48" x14ac:dyDescent="0.15">
      <c r="V18736" s="45"/>
      <c r="W18736" s="45"/>
      <c r="X18736" s="45"/>
      <c r="Y18736" s="45"/>
      <c r="AE18736" s="45"/>
      <c r="AV18736" s="45"/>
    </row>
    <row r="18737" spans="22:48" x14ac:dyDescent="0.15">
      <c r="V18737" s="45"/>
      <c r="W18737" s="45"/>
      <c r="X18737" s="45"/>
      <c r="Y18737" s="45"/>
      <c r="AE18737" s="45"/>
      <c r="AV18737" s="45"/>
    </row>
    <row r="18738" spans="22:48" x14ac:dyDescent="0.15">
      <c r="V18738" s="45"/>
      <c r="W18738" s="45"/>
      <c r="X18738" s="45"/>
      <c r="Y18738" s="45"/>
      <c r="AE18738" s="45"/>
      <c r="AV18738" s="45"/>
    </row>
    <row r="18739" spans="22:48" x14ac:dyDescent="0.15">
      <c r="V18739" s="45"/>
      <c r="W18739" s="45"/>
      <c r="X18739" s="45"/>
      <c r="Y18739" s="45"/>
      <c r="AE18739" s="45"/>
      <c r="AV18739" s="45"/>
    </row>
    <row r="18740" spans="22:48" x14ac:dyDescent="0.15">
      <c r="V18740" s="45"/>
      <c r="W18740" s="45"/>
      <c r="X18740" s="45"/>
      <c r="Y18740" s="45"/>
      <c r="AE18740" s="45"/>
      <c r="AV18740" s="45"/>
    </row>
    <row r="18741" spans="22:48" x14ac:dyDescent="0.15">
      <c r="V18741" s="45"/>
      <c r="W18741" s="45"/>
      <c r="X18741" s="45"/>
      <c r="Y18741" s="45"/>
      <c r="AE18741" s="45"/>
      <c r="AV18741" s="45"/>
    </row>
    <row r="18742" spans="22:48" x14ac:dyDescent="0.15">
      <c r="V18742" s="45"/>
      <c r="W18742" s="45"/>
      <c r="X18742" s="45"/>
      <c r="Y18742" s="45"/>
      <c r="AE18742" s="45"/>
      <c r="AV18742" s="45"/>
    </row>
    <row r="18743" spans="22:48" x14ac:dyDescent="0.15">
      <c r="V18743" s="45"/>
      <c r="W18743" s="45"/>
      <c r="X18743" s="45"/>
      <c r="Y18743" s="45"/>
      <c r="AE18743" s="45"/>
      <c r="AV18743" s="45"/>
    </row>
    <row r="18744" spans="22:48" x14ac:dyDescent="0.15">
      <c r="V18744" s="45"/>
      <c r="W18744" s="45"/>
      <c r="X18744" s="45"/>
      <c r="Y18744" s="45"/>
      <c r="AE18744" s="45"/>
      <c r="AV18744" s="45"/>
    </row>
    <row r="18745" spans="22:48" x14ac:dyDescent="0.15">
      <c r="V18745" s="45"/>
      <c r="W18745" s="45"/>
      <c r="X18745" s="45"/>
      <c r="Y18745" s="45"/>
      <c r="AE18745" s="45"/>
      <c r="AV18745" s="45"/>
    </row>
    <row r="18746" spans="22:48" x14ac:dyDescent="0.15">
      <c r="V18746" s="45"/>
      <c r="W18746" s="45"/>
      <c r="X18746" s="45"/>
      <c r="Y18746" s="45"/>
      <c r="AE18746" s="45"/>
      <c r="AV18746" s="45"/>
    </row>
    <row r="18747" spans="22:48" x14ac:dyDescent="0.15">
      <c r="V18747" s="45"/>
      <c r="W18747" s="45"/>
      <c r="X18747" s="45"/>
      <c r="Y18747" s="45"/>
      <c r="AE18747" s="45"/>
      <c r="AV18747" s="45"/>
    </row>
    <row r="18748" spans="22:48" x14ac:dyDescent="0.15">
      <c r="V18748" s="45"/>
      <c r="W18748" s="45"/>
      <c r="X18748" s="45"/>
      <c r="Y18748" s="45"/>
      <c r="AE18748" s="45"/>
      <c r="AV18748" s="45"/>
    </row>
    <row r="18749" spans="22:48" x14ac:dyDescent="0.15">
      <c r="V18749" s="45"/>
      <c r="W18749" s="45"/>
      <c r="X18749" s="45"/>
      <c r="Y18749" s="45"/>
      <c r="AE18749" s="45"/>
      <c r="AV18749" s="45"/>
    </row>
    <row r="18750" spans="22:48" x14ac:dyDescent="0.15">
      <c r="V18750" s="45"/>
      <c r="W18750" s="45"/>
      <c r="X18750" s="45"/>
      <c r="Y18750" s="45"/>
      <c r="AE18750" s="45"/>
      <c r="AV18750" s="45"/>
    </row>
    <row r="18751" spans="22:48" x14ac:dyDescent="0.15">
      <c r="V18751" s="45"/>
      <c r="W18751" s="45"/>
      <c r="X18751" s="45"/>
      <c r="Y18751" s="45"/>
      <c r="AE18751" s="45"/>
      <c r="AV18751" s="45"/>
    </row>
    <row r="18752" spans="22:48" x14ac:dyDescent="0.15">
      <c r="V18752" s="45"/>
      <c r="W18752" s="45"/>
      <c r="X18752" s="45"/>
      <c r="Y18752" s="45"/>
      <c r="AE18752" s="45"/>
      <c r="AV18752" s="45"/>
    </row>
    <row r="18753" spans="22:48" x14ac:dyDescent="0.15">
      <c r="V18753" s="45"/>
      <c r="W18753" s="45"/>
      <c r="X18753" s="45"/>
      <c r="Y18753" s="45"/>
      <c r="AE18753" s="45"/>
      <c r="AV18753" s="45"/>
    </row>
    <row r="18754" spans="22:48" x14ac:dyDescent="0.15">
      <c r="V18754" s="45"/>
      <c r="W18754" s="45"/>
      <c r="X18754" s="45"/>
      <c r="Y18754" s="45"/>
      <c r="AE18754" s="45"/>
      <c r="AV18754" s="45"/>
    </row>
    <row r="18755" spans="22:48" x14ac:dyDescent="0.15">
      <c r="V18755" s="45"/>
      <c r="W18755" s="45"/>
      <c r="X18755" s="45"/>
      <c r="Y18755" s="45"/>
      <c r="AE18755" s="45"/>
      <c r="AV18755" s="45"/>
    </row>
    <row r="18756" spans="22:48" x14ac:dyDescent="0.15">
      <c r="V18756" s="45"/>
      <c r="W18756" s="45"/>
      <c r="X18756" s="45"/>
      <c r="Y18756" s="45"/>
      <c r="AE18756" s="45"/>
      <c r="AV18756" s="45"/>
    </row>
    <row r="18757" spans="22:48" x14ac:dyDescent="0.15">
      <c r="V18757" s="45"/>
      <c r="W18757" s="45"/>
      <c r="X18757" s="45"/>
      <c r="Y18757" s="45"/>
      <c r="AE18757" s="45"/>
      <c r="AV18757" s="45"/>
    </row>
    <row r="18758" spans="22:48" x14ac:dyDescent="0.15">
      <c r="V18758" s="45"/>
      <c r="W18758" s="45"/>
      <c r="X18758" s="45"/>
      <c r="Y18758" s="45"/>
      <c r="AE18758" s="45"/>
      <c r="AV18758" s="45"/>
    </row>
    <row r="18759" spans="22:48" x14ac:dyDescent="0.15">
      <c r="V18759" s="45"/>
      <c r="W18759" s="45"/>
      <c r="X18759" s="45"/>
      <c r="Y18759" s="45"/>
      <c r="AE18759" s="45"/>
      <c r="AV18759" s="45"/>
    </row>
    <row r="18760" spans="22:48" x14ac:dyDescent="0.15">
      <c r="V18760" s="45"/>
      <c r="W18760" s="45"/>
      <c r="X18760" s="45"/>
      <c r="Y18760" s="45"/>
      <c r="AE18760" s="45"/>
      <c r="AV18760" s="45"/>
    </row>
    <row r="18761" spans="22:48" x14ac:dyDescent="0.15">
      <c r="V18761" s="45"/>
      <c r="W18761" s="45"/>
      <c r="X18761" s="45"/>
      <c r="Y18761" s="45"/>
      <c r="AE18761" s="45"/>
      <c r="AV18761" s="45"/>
    </row>
    <row r="18762" spans="22:48" x14ac:dyDescent="0.15">
      <c r="V18762" s="45"/>
      <c r="W18762" s="45"/>
      <c r="X18762" s="45"/>
      <c r="Y18762" s="45"/>
      <c r="AE18762" s="45"/>
      <c r="AV18762" s="45"/>
    </row>
    <row r="18763" spans="22:48" x14ac:dyDescent="0.15">
      <c r="V18763" s="45"/>
      <c r="W18763" s="45"/>
      <c r="X18763" s="45"/>
      <c r="Y18763" s="45"/>
      <c r="AE18763" s="45"/>
      <c r="AV18763" s="45"/>
    </row>
    <row r="18764" spans="22:48" x14ac:dyDescent="0.15">
      <c r="V18764" s="45"/>
      <c r="W18764" s="45"/>
      <c r="X18764" s="45"/>
      <c r="Y18764" s="45"/>
      <c r="AE18764" s="45"/>
      <c r="AV18764" s="45"/>
    </row>
    <row r="18765" spans="22:48" x14ac:dyDescent="0.15">
      <c r="V18765" s="45"/>
      <c r="W18765" s="45"/>
      <c r="X18765" s="45"/>
      <c r="Y18765" s="45"/>
      <c r="AE18765" s="45"/>
      <c r="AV18765" s="45"/>
    </row>
    <row r="18766" spans="22:48" x14ac:dyDescent="0.15">
      <c r="V18766" s="45"/>
      <c r="W18766" s="45"/>
      <c r="X18766" s="45"/>
      <c r="Y18766" s="45"/>
      <c r="AE18766" s="45"/>
      <c r="AV18766" s="45"/>
    </row>
    <row r="18767" spans="22:48" x14ac:dyDescent="0.15">
      <c r="V18767" s="45"/>
      <c r="W18767" s="45"/>
      <c r="X18767" s="45"/>
      <c r="Y18767" s="45"/>
      <c r="AE18767" s="45"/>
      <c r="AV18767" s="45"/>
    </row>
    <row r="18768" spans="22:48" x14ac:dyDescent="0.15">
      <c r="V18768" s="45"/>
      <c r="W18768" s="45"/>
      <c r="X18768" s="45"/>
      <c r="Y18768" s="45"/>
      <c r="AE18768" s="45"/>
      <c r="AV18768" s="45"/>
    </row>
    <row r="18769" spans="22:48" x14ac:dyDescent="0.15">
      <c r="V18769" s="45"/>
      <c r="W18769" s="45"/>
      <c r="X18769" s="45"/>
      <c r="Y18769" s="45"/>
      <c r="AE18769" s="45"/>
      <c r="AV18769" s="45"/>
    </row>
    <row r="18770" spans="22:48" x14ac:dyDescent="0.15">
      <c r="V18770" s="45"/>
      <c r="W18770" s="45"/>
      <c r="X18770" s="45"/>
      <c r="Y18770" s="45"/>
      <c r="AE18770" s="45"/>
      <c r="AV18770" s="45"/>
    </row>
    <row r="18771" spans="22:48" x14ac:dyDescent="0.15">
      <c r="V18771" s="45"/>
      <c r="W18771" s="45"/>
      <c r="X18771" s="45"/>
      <c r="Y18771" s="45"/>
      <c r="AE18771" s="45"/>
      <c r="AV18771" s="45"/>
    </row>
    <row r="18772" spans="22:48" x14ac:dyDescent="0.15">
      <c r="V18772" s="45"/>
      <c r="W18772" s="45"/>
      <c r="X18772" s="45"/>
      <c r="Y18772" s="45"/>
      <c r="AE18772" s="45"/>
      <c r="AV18772" s="45"/>
    </row>
    <row r="18773" spans="22:48" x14ac:dyDescent="0.15">
      <c r="V18773" s="45"/>
      <c r="W18773" s="45"/>
      <c r="X18773" s="45"/>
      <c r="Y18773" s="45"/>
      <c r="AE18773" s="45"/>
      <c r="AV18773" s="45"/>
    </row>
    <row r="18774" spans="22:48" x14ac:dyDescent="0.15">
      <c r="V18774" s="45"/>
      <c r="W18774" s="45"/>
      <c r="X18774" s="45"/>
      <c r="Y18774" s="45"/>
      <c r="AE18774" s="45"/>
      <c r="AV18774" s="45"/>
    </row>
    <row r="18775" spans="22:48" x14ac:dyDescent="0.15">
      <c r="V18775" s="45"/>
      <c r="W18775" s="45"/>
      <c r="X18775" s="45"/>
      <c r="Y18775" s="45"/>
      <c r="AE18775" s="45"/>
      <c r="AV18775" s="45"/>
    </row>
    <row r="18776" spans="22:48" x14ac:dyDescent="0.15">
      <c r="V18776" s="45"/>
      <c r="W18776" s="45"/>
      <c r="X18776" s="45"/>
      <c r="Y18776" s="45"/>
      <c r="AE18776" s="45"/>
      <c r="AV18776" s="45"/>
    </row>
    <row r="18777" spans="22:48" x14ac:dyDescent="0.15">
      <c r="V18777" s="45"/>
      <c r="W18777" s="45"/>
      <c r="X18777" s="45"/>
      <c r="Y18777" s="45"/>
      <c r="AE18777" s="45"/>
      <c r="AV18777" s="45"/>
    </row>
    <row r="18778" spans="22:48" x14ac:dyDescent="0.15">
      <c r="V18778" s="45"/>
      <c r="W18778" s="45"/>
      <c r="X18778" s="45"/>
      <c r="Y18778" s="45"/>
      <c r="AE18778" s="45"/>
      <c r="AV18778" s="45"/>
    </row>
    <row r="18779" spans="22:48" x14ac:dyDescent="0.15">
      <c r="V18779" s="45"/>
      <c r="W18779" s="45"/>
      <c r="X18779" s="45"/>
      <c r="Y18779" s="45"/>
      <c r="AE18779" s="45"/>
      <c r="AV18779" s="45"/>
    </row>
    <row r="18780" spans="22:48" x14ac:dyDescent="0.15">
      <c r="V18780" s="45"/>
      <c r="W18780" s="45"/>
      <c r="X18780" s="45"/>
      <c r="Y18780" s="45"/>
      <c r="AE18780" s="45"/>
      <c r="AV18780" s="45"/>
    </row>
    <row r="18781" spans="22:48" x14ac:dyDescent="0.15">
      <c r="V18781" s="45"/>
      <c r="W18781" s="45"/>
      <c r="X18781" s="45"/>
      <c r="Y18781" s="45"/>
      <c r="AE18781" s="45"/>
      <c r="AV18781" s="45"/>
    </row>
    <row r="18782" spans="22:48" x14ac:dyDescent="0.15">
      <c r="V18782" s="45"/>
      <c r="W18782" s="45"/>
      <c r="X18782" s="45"/>
      <c r="Y18782" s="45"/>
      <c r="AE18782" s="45"/>
      <c r="AV18782" s="45"/>
    </row>
    <row r="18783" spans="22:48" x14ac:dyDescent="0.15">
      <c r="V18783" s="45"/>
      <c r="W18783" s="45"/>
      <c r="X18783" s="45"/>
      <c r="Y18783" s="45"/>
      <c r="AE18783" s="45"/>
      <c r="AV18783" s="45"/>
    </row>
    <row r="18784" spans="22:48" x14ac:dyDescent="0.15">
      <c r="V18784" s="45"/>
      <c r="W18784" s="45"/>
      <c r="X18784" s="45"/>
      <c r="Y18784" s="45"/>
      <c r="AE18784" s="45"/>
      <c r="AV18784" s="45"/>
    </row>
    <row r="18785" spans="22:48" x14ac:dyDescent="0.15">
      <c r="V18785" s="45"/>
      <c r="W18785" s="45"/>
      <c r="X18785" s="45"/>
      <c r="Y18785" s="45"/>
      <c r="AE18785" s="45"/>
      <c r="AV18785" s="45"/>
    </row>
    <row r="18786" spans="22:48" x14ac:dyDescent="0.15">
      <c r="V18786" s="45"/>
      <c r="W18786" s="45"/>
      <c r="X18786" s="45"/>
      <c r="Y18786" s="45"/>
      <c r="AE18786" s="45"/>
      <c r="AV18786" s="45"/>
    </row>
    <row r="18787" spans="22:48" x14ac:dyDescent="0.15">
      <c r="V18787" s="45"/>
      <c r="W18787" s="45"/>
      <c r="X18787" s="45"/>
      <c r="Y18787" s="45"/>
      <c r="AE18787" s="45"/>
      <c r="AV18787" s="45"/>
    </row>
    <row r="18788" spans="22:48" x14ac:dyDescent="0.15">
      <c r="V18788" s="45"/>
      <c r="W18788" s="45"/>
      <c r="X18788" s="45"/>
      <c r="Y18788" s="45"/>
      <c r="AE18788" s="45"/>
      <c r="AV18788" s="45"/>
    </row>
    <row r="18789" spans="22:48" x14ac:dyDescent="0.15">
      <c r="V18789" s="45"/>
      <c r="W18789" s="45"/>
      <c r="X18789" s="45"/>
      <c r="Y18789" s="45"/>
      <c r="AE18789" s="45"/>
      <c r="AV18789" s="45"/>
    </row>
    <row r="18790" spans="22:48" x14ac:dyDescent="0.15">
      <c r="V18790" s="45"/>
      <c r="W18790" s="45"/>
      <c r="X18790" s="45"/>
      <c r="Y18790" s="45"/>
      <c r="AE18790" s="45"/>
      <c r="AV18790" s="45"/>
    </row>
    <row r="18791" spans="22:48" x14ac:dyDescent="0.15">
      <c r="V18791" s="45"/>
      <c r="W18791" s="45"/>
      <c r="X18791" s="45"/>
      <c r="Y18791" s="45"/>
      <c r="AE18791" s="45"/>
      <c r="AV18791" s="45"/>
    </row>
    <row r="18792" spans="22:48" x14ac:dyDescent="0.15">
      <c r="V18792" s="45"/>
      <c r="W18792" s="45"/>
      <c r="X18792" s="45"/>
      <c r="Y18792" s="45"/>
      <c r="AE18792" s="45"/>
      <c r="AV18792" s="45"/>
    </row>
    <row r="18793" spans="22:48" x14ac:dyDescent="0.15">
      <c r="V18793" s="45"/>
      <c r="W18793" s="45"/>
      <c r="X18793" s="45"/>
      <c r="Y18793" s="45"/>
      <c r="AE18793" s="45"/>
      <c r="AV18793" s="45"/>
    </row>
    <row r="18794" spans="22:48" x14ac:dyDescent="0.15">
      <c r="V18794" s="45"/>
      <c r="W18794" s="45"/>
      <c r="X18794" s="45"/>
      <c r="Y18794" s="45"/>
      <c r="AE18794" s="45"/>
      <c r="AV18794" s="45"/>
    </row>
    <row r="18795" spans="22:48" x14ac:dyDescent="0.15">
      <c r="V18795" s="45"/>
      <c r="W18795" s="45"/>
      <c r="X18795" s="45"/>
      <c r="Y18795" s="45"/>
      <c r="AE18795" s="45"/>
      <c r="AV18795" s="45"/>
    </row>
    <row r="18796" spans="22:48" x14ac:dyDescent="0.15">
      <c r="V18796" s="45"/>
      <c r="W18796" s="45"/>
      <c r="X18796" s="45"/>
      <c r="Y18796" s="45"/>
      <c r="AE18796" s="45"/>
      <c r="AV18796" s="45"/>
    </row>
    <row r="18797" spans="22:48" x14ac:dyDescent="0.15">
      <c r="V18797" s="45"/>
      <c r="W18797" s="45"/>
      <c r="X18797" s="45"/>
      <c r="Y18797" s="45"/>
      <c r="AE18797" s="45"/>
      <c r="AV18797" s="45"/>
    </row>
    <row r="18798" spans="22:48" x14ac:dyDescent="0.15">
      <c r="V18798" s="45"/>
      <c r="W18798" s="45"/>
      <c r="X18798" s="45"/>
      <c r="Y18798" s="45"/>
      <c r="AE18798" s="45"/>
      <c r="AV18798" s="45"/>
    </row>
    <row r="18799" spans="22:48" x14ac:dyDescent="0.15">
      <c r="V18799" s="45"/>
      <c r="W18799" s="45"/>
      <c r="X18799" s="45"/>
      <c r="Y18799" s="45"/>
      <c r="AE18799" s="45"/>
      <c r="AV18799" s="45"/>
    </row>
    <row r="18800" spans="22:48" x14ac:dyDescent="0.15">
      <c r="V18800" s="45"/>
      <c r="W18800" s="45"/>
      <c r="X18800" s="45"/>
      <c r="Y18800" s="45"/>
      <c r="AE18800" s="45"/>
      <c r="AV18800" s="45"/>
    </row>
    <row r="18801" spans="22:48" x14ac:dyDescent="0.15">
      <c r="V18801" s="45"/>
      <c r="W18801" s="45"/>
      <c r="X18801" s="45"/>
      <c r="Y18801" s="45"/>
      <c r="AE18801" s="45"/>
      <c r="AV18801" s="45"/>
    </row>
    <row r="18802" spans="22:48" x14ac:dyDescent="0.15">
      <c r="V18802" s="45"/>
      <c r="W18802" s="45"/>
      <c r="X18802" s="45"/>
      <c r="Y18802" s="45"/>
      <c r="AE18802" s="45"/>
      <c r="AV18802" s="45"/>
    </row>
    <row r="18803" spans="22:48" x14ac:dyDescent="0.15">
      <c r="V18803" s="45"/>
      <c r="W18803" s="45"/>
      <c r="X18803" s="45"/>
      <c r="Y18803" s="45"/>
      <c r="AE18803" s="45"/>
      <c r="AV18803" s="45"/>
    </row>
    <row r="18804" spans="22:48" x14ac:dyDescent="0.15">
      <c r="V18804" s="45"/>
      <c r="W18804" s="45"/>
      <c r="X18804" s="45"/>
      <c r="Y18804" s="45"/>
      <c r="AE18804" s="45"/>
      <c r="AV18804" s="45"/>
    </row>
    <row r="18805" spans="22:48" x14ac:dyDescent="0.15">
      <c r="V18805" s="45"/>
      <c r="W18805" s="45"/>
      <c r="X18805" s="45"/>
      <c r="Y18805" s="45"/>
      <c r="AE18805" s="45"/>
      <c r="AV18805" s="45"/>
    </row>
    <row r="18806" spans="22:48" x14ac:dyDescent="0.15">
      <c r="V18806" s="45"/>
      <c r="W18806" s="45"/>
      <c r="X18806" s="45"/>
      <c r="Y18806" s="45"/>
      <c r="AE18806" s="45"/>
      <c r="AV18806" s="45"/>
    </row>
    <row r="18807" spans="22:48" x14ac:dyDescent="0.15">
      <c r="V18807" s="45"/>
      <c r="W18807" s="45"/>
      <c r="X18807" s="45"/>
      <c r="Y18807" s="45"/>
      <c r="AE18807" s="45"/>
      <c r="AV18807" s="45"/>
    </row>
    <row r="18808" spans="22:48" x14ac:dyDescent="0.15">
      <c r="V18808" s="45"/>
      <c r="W18808" s="45"/>
      <c r="X18808" s="45"/>
      <c r="Y18808" s="45"/>
      <c r="AE18808" s="45"/>
      <c r="AV18808" s="45"/>
    </row>
    <row r="18809" spans="22:48" x14ac:dyDescent="0.15">
      <c r="V18809" s="45"/>
      <c r="W18809" s="45"/>
      <c r="X18809" s="45"/>
      <c r="Y18809" s="45"/>
      <c r="AE18809" s="45"/>
      <c r="AV18809" s="45"/>
    </row>
    <row r="18810" spans="22:48" x14ac:dyDescent="0.15">
      <c r="V18810" s="45"/>
      <c r="W18810" s="45"/>
      <c r="X18810" s="45"/>
      <c r="Y18810" s="45"/>
      <c r="AE18810" s="45"/>
      <c r="AV18810" s="45"/>
    </row>
    <row r="18811" spans="22:48" x14ac:dyDescent="0.15">
      <c r="V18811" s="45"/>
      <c r="W18811" s="45"/>
      <c r="X18811" s="45"/>
      <c r="Y18811" s="45"/>
      <c r="AE18811" s="45"/>
      <c r="AV18811" s="45"/>
    </row>
    <row r="18812" spans="22:48" x14ac:dyDescent="0.15">
      <c r="V18812" s="45"/>
      <c r="W18812" s="45"/>
      <c r="X18812" s="45"/>
      <c r="Y18812" s="45"/>
      <c r="AE18812" s="45"/>
      <c r="AV18812" s="45"/>
    </row>
    <row r="18813" spans="22:48" x14ac:dyDescent="0.15">
      <c r="V18813" s="45"/>
      <c r="W18813" s="45"/>
      <c r="X18813" s="45"/>
      <c r="Y18813" s="45"/>
      <c r="AE18813" s="45"/>
      <c r="AV18813" s="45"/>
    </row>
    <row r="18814" spans="22:48" x14ac:dyDescent="0.15">
      <c r="V18814" s="45"/>
      <c r="W18814" s="45"/>
      <c r="X18814" s="45"/>
      <c r="Y18814" s="45"/>
      <c r="AE18814" s="45"/>
      <c r="AV18814" s="45"/>
    </row>
    <row r="18815" spans="22:48" x14ac:dyDescent="0.15">
      <c r="V18815" s="45"/>
      <c r="W18815" s="45"/>
      <c r="X18815" s="45"/>
      <c r="Y18815" s="45"/>
      <c r="AE18815" s="45"/>
      <c r="AV18815" s="45"/>
    </row>
    <row r="18816" spans="22:48" x14ac:dyDescent="0.15">
      <c r="V18816" s="45"/>
      <c r="W18816" s="45"/>
      <c r="X18816" s="45"/>
      <c r="Y18816" s="45"/>
      <c r="AE18816" s="45"/>
      <c r="AV18816" s="45"/>
    </row>
    <row r="18817" spans="22:48" x14ac:dyDescent="0.15">
      <c r="V18817" s="45"/>
      <c r="W18817" s="45"/>
      <c r="X18817" s="45"/>
      <c r="Y18817" s="45"/>
      <c r="AE18817" s="45"/>
      <c r="AV18817" s="45"/>
    </row>
    <row r="18818" spans="22:48" x14ac:dyDescent="0.15">
      <c r="V18818" s="45"/>
      <c r="W18818" s="45"/>
      <c r="X18818" s="45"/>
      <c r="Y18818" s="45"/>
      <c r="AE18818" s="45"/>
      <c r="AV18818" s="45"/>
    </row>
    <row r="18819" spans="22:48" x14ac:dyDescent="0.15">
      <c r="V18819" s="45"/>
      <c r="W18819" s="45"/>
      <c r="X18819" s="45"/>
      <c r="Y18819" s="45"/>
      <c r="AE18819" s="45"/>
      <c r="AV18819" s="45"/>
    </row>
    <row r="18820" spans="22:48" x14ac:dyDescent="0.15">
      <c r="V18820" s="45"/>
      <c r="W18820" s="45"/>
      <c r="X18820" s="45"/>
      <c r="Y18820" s="45"/>
      <c r="AE18820" s="45"/>
      <c r="AV18820" s="45"/>
    </row>
    <row r="18821" spans="22:48" x14ac:dyDescent="0.15">
      <c r="V18821" s="45"/>
      <c r="W18821" s="45"/>
      <c r="X18821" s="45"/>
      <c r="Y18821" s="45"/>
      <c r="AE18821" s="45"/>
      <c r="AV18821" s="45"/>
    </row>
    <row r="18822" spans="22:48" x14ac:dyDescent="0.15">
      <c r="V18822" s="45"/>
      <c r="W18822" s="45"/>
      <c r="X18822" s="45"/>
      <c r="Y18822" s="45"/>
      <c r="AE18822" s="45"/>
      <c r="AV18822" s="45"/>
    </row>
    <row r="18823" spans="22:48" x14ac:dyDescent="0.15">
      <c r="V18823" s="45"/>
      <c r="W18823" s="45"/>
      <c r="X18823" s="45"/>
      <c r="Y18823" s="45"/>
      <c r="AE18823" s="45"/>
      <c r="AV18823" s="45"/>
    </row>
    <row r="18824" spans="22:48" x14ac:dyDescent="0.15">
      <c r="V18824" s="45"/>
      <c r="W18824" s="45"/>
      <c r="X18824" s="45"/>
      <c r="Y18824" s="45"/>
      <c r="AE18824" s="45"/>
      <c r="AV18824" s="45"/>
    </row>
    <row r="18825" spans="22:48" x14ac:dyDescent="0.15">
      <c r="V18825" s="45"/>
      <c r="W18825" s="45"/>
      <c r="X18825" s="45"/>
      <c r="Y18825" s="45"/>
      <c r="AE18825" s="45"/>
      <c r="AV18825" s="45"/>
    </row>
    <row r="18826" spans="22:48" x14ac:dyDescent="0.15">
      <c r="V18826" s="45"/>
      <c r="W18826" s="45"/>
      <c r="X18826" s="45"/>
      <c r="Y18826" s="45"/>
      <c r="AE18826" s="45"/>
      <c r="AV18826" s="45"/>
    </row>
    <row r="18827" spans="22:48" x14ac:dyDescent="0.15">
      <c r="V18827" s="45"/>
      <c r="W18827" s="45"/>
      <c r="X18827" s="45"/>
      <c r="Y18827" s="45"/>
      <c r="AE18827" s="45"/>
      <c r="AV18827" s="45"/>
    </row>
    <row r="18828" spans="22:48" x14ac:dyDescent="0.15">
      <c r="V18828" s="45"/>
      <c r="W18828" s="45"/>
      <c r="X18828" s="45"/>
      <c r="Y18828" s="45"/>
      <c r="AE18828" s="45"/>
      <c r="AV18828" s="45"/>
    </row>
    <row r="18829" spans="22:48" x14ac:dyDescent="0.15">
      <c r="V18829" s="45"/>
      <c r="W18829" s="45"/>
      <c r="X18829" s="45"/>
      <c r="Y18829" s="45"/>
      <c r="AE18829" s="45"/>
      <c r="AV18829" s="45"/>
    </row>
    <row r="18830" spans="22:48" x14ac:dyDescent="0.15">
      <c r="V18830" s="45"/>
      <c r="W18830" s="45"/>
      <c r="X18830" s="45"/>
      <c r="Y18830" s="45"/>
      <c r="AE18830" s="45"/>
      <c r="AV18830" s="45"/>
    </row>
    <row r="18831" spans="22:48" x14ac:dyDescent="0.15">
      <c r="V18831" s="45"/>
      <c r="W18831" s="45"/>
      <c r="X18831" s="45"/>
      <c r="Y18831" s="45"/>
      <c r="AE18831" s="45"/>
      <c r="AV18831" s="45"/>
    </row>
    <row r="18832" spans="22:48" x14ac:dyDescent="0.15">
      <c r="V18832" s="45"/>
      <c r="W18832" s="45"/>
      <c r="X18832" s="45"/>
      <c r="Y18832" s="45"/>
      <c r="AE18832" s="45"/>
      <c r="AV18832" s="45"/>
    </row>
    <row r="18833" spans="22:48" x14ac:dyDescent="0.15">
      <c r="V18833" s="45"/>
      <c r="W18833" s="45"/>
      <c r="X18833" s="45"/>
      <c r="Y18833" s="45"/>
      <c r="AE18833" s="45"/>
      <c r="AV18833" s="45"/>
    </row>
    <row r="18834" spans="22:48" x14ac:dyDescent="0.15">
      <c r="V18834" s="45"/>
      <c r="W18834" s="45"/>
      <c r="X18834" s="45"/>
      <c r="Y18834" s="45"/>
      <c r="AE18834" s="45"/>
      <c r="AV18834" s="45"/>
    </row>
    <row r="18835" spans="22:48" x14ac:dyDescent="0.15">
      <c r="V18835" s="45"/>
      <c r="W18835" s="45"/>
      <c r="X18835" s="45"/>
      <c r="Y18835" s="45"/>
      <c r="AE18835" s="45"/>
      <c r="AV18835" s="45"/>
    </row>
    <row r="18836" spans="22:48" x14ac:dyDescent="0.15">
      <c r="V18836" s="45"/>
      <c r="W18836" s="45"/>
      <c r="X18836" s="45"/>
      <c r="Y18836" s="45"/>
      <c r="AE18836" s="45"/>
      <c r="AV18836" s="45"/>
    </row>
    <row r="18837" spans="22:48" x14ac:dyDescent="0.15">
      <c r="V18837" s="45"/>
      <c r="W18837" s="45"/>
      <c r="X18837" s="45"/>
      <c r="Y18837" s="45"/>
      <c r="AE18837" s="45"/>
      <c r="AV18837" s="45"/>
    </row>
    <row r="18838" spans="22:48" x14ac:dyDescent="0.15">
      <c r="V18838" s="45"/>
      <c r="W18838" s="45"/>
      <c r="X18838" s="45"/>
      <c r="Y18838" s="45"/>
      <c r="AE18838" s="45"/>
      <c r="AV18838" s="45"/>
    </row>
    <row r="18839" spans="22:48" x14ac:dyDescent="0.15">
      <c r="V18839" s="45"/>
      <c r="W18839" s="45"/>
      <c r="X18839" s="45"/>
      <c r="Y18839" s="45"/>
      <c r="AE18839" s="45"/>
      <c r="AV18839" s="45"/>
    </row>
    <row r="18840" spans="22:48" x14ac:dyDescent="0.15">
      <c r="V18840" s="45"/>
      <c r="W18840" s="45"/>
      <c r="X18840" s="45"/>
      <c r="Y18840" s="45"/>
      <c r="AE18840" s="45"/>
      <c r="AV18840" s="45"/>
    </row>
    <row r="18841" spans="22:48" x14ac:dyDescent="0.15">
      <c r="V18841" s="45"/>
      <c r="W18841" s="45"/>
      <c r="X18841" s="45"/>
      <c r="Y18841" s="45"/>
      <c r="AE18841" s="45"/>
      <c r="AV18841" s="45"/>
    </row>
    <row r="18842" spans="22:48" x14ac:dyDescent="0.15">
      <c r="V18842" s="45"/>
      <c r="W18842" s="45"/>
      <c r="X18842" s="45"/>
      <c r="Y18842" s="45"/>
      <c r="AE18842" s="45"/>
      <c r="AV18842" s="45"/>
    </row>
    <row r="18843" spans="22:48" x14ac:dyDescent="0.15">
      <c r="V18843" s="45"/>
      <c r="W18843" s="45"/>
      <c r="X18843" s="45"/>
      <c r="Y18843" s="45"/>
      <c r="AE18843" s="45"/>
      <c r="AV18843" s="45"/>
    </row>
    <row r="18844" spans="22:48" x14ac:dyDescent="0.15">
      <c r="V18844" s="45"/>
      <c r="W18844" s="45"/>
      <c r="X18844" s="45"/>
      <c r="Y18844" s="45"/>
      <c r="AE18844" s="45"/>
      <c r="AV18844" s="45"/>
    </row>
    <row r="18845" spans="22:48" x14ac:dyDescent="0.15">
      <c r="V18845" s="45"/>
      <c r="W18845" s="45"/>
      <c r="X18845" s="45"/>
      <c r="Y18845" s="45"/>
      <c r="AE18845" s="45"/>
      <c r="AV18845" s="45"/>
    </row>
    <row r="18846" spans="22:48" x14ac:dyDescent="0.15">
      <c r="V18846" s="45"/>
      <c r="W18846" s="45"/>
      <c r="X18846" s="45"/>
      <c r="Y18846" s="45"/>
      <c r="AE18846" s="45"/>
      <c r="AV18846" s="45"/>
    </row>
    <row r="18847" spans="22:48" x14ac:dyDescent="0.15">
      <c r="V18847" s="45"/>
      <c r="W18847" s="45"/>
      <c r="X18847" s="45"/>
      <c r="Y18847" s="45"/>
      <c r="AE18847" s="45"/>
      <c r="AV18847" s="45"/>
    </row>
    <row r="18848" spans="22:48" x14ac:dyDescent="0.15">
      <c r="V18848" s="45"/>
      <c r="W18848" s="45"/>
      <c r="X18848" s="45"/>
      <c r="Y18848" s="45"/>
      <c r="AE18848" s="45"/>
      <c r="AV18848" s="45"/>
    </row>
    <row r="18849" spans="22:48" x14ac:dyDescent="0.15">
      <c r="V18849" s="45"/>
      <c r="W18849" s="45"/>
      <c r="X18849" s="45"/>
      <c r="Y18849" s="45"/>
      <c r="AE18849" s="45"/>
      <c r="AV18849" s="45"/>
    </row>
    <row r="18850" spans="22:48" x14ac:dyDescent="0.15">
      <c r="V18850" s="45"/>
      <c r="W18850" s="45"/>
      <c r="X18850" s="45"/>
      <c r="Y18850" s="45"/>
      <c r="AE18850" s="45"/>
      <c r="AV18850" s="45"/>
    </row>
    <row r="18851" spans="22:48" x14ac:dyDescent="0.15">
      <c r="V18851" s="45"/>
      <c r="W18851" s="45"/>
      <c r="X18851" s="45"/>
      <c r="Y18851" s="45"/>
      <c r="AE18851" s="45"/>
      <c r="AV18851" s="45"/>
    </row>
    <row r="18852" spans="22:48" x14ac:dyDescent="0.15">
      <c r="V18852" s="45"/>
      <c r="W18852" s="45"/>
      <c r="X18852" s="45"/>
      <c r="Y18852" s="45"/>
      <c r="AE18852" s="45"/>
      <c r="AV18852" s="45"/>
    </row>
    <row r="18853" spans="22:48" x14ac:dyDescent="0.15">
      <c r="V18853" s="45"/>
      <c r="W18853" s="45"/>
      <c r="X18853" s="45"/>
      <c r="Y18853" s="45"/>
      <c r="AE18853" s="45"/>
      <c r="AV18853" s="45"/>
    </row>
    <row r="18854" spans="22:48" x14ac:dyDescent="0.15">
      <c r="V18854" s="45"/>
      <c r="W18854" s="45"/>
      <c r="X18854" s="45"/>
      <c r="Y18854" s="45"/>
      <c r="AE18854" s="45"/>
      <c r="AV18854" s="45"/>
    </row>
    <row r="18855" spans="22:48" x14ac:dyDescent="0.15">
      <c r="V18855" s="45"/>
      <c r="W18855" s="45"/>
      <c r="X18855" s="45"/>
      <c r="Y18855" s="45"/>
      <c r="AE18855" s="45"/>
      <c r="AV18855" s="45"/>
    </row>
    <row r="18856" spans="22:48" x14ac:dyDescent="0.15">
      <c r="V18856" s="45"/>
      <c r="W18856" s="45"/>
      <c r="X18856" s="45"/>
      <c r="Y18856" s="45"/>
      <c r="AE18856" s="45"/>
      <c r="AV18856" s="45"/>
    </row>
    <row r="18857" spans="22:48" x14ac:dyDescent="0.15">
      <c r="V18857" s="45"/>
      <c r="W18857" s="45"/>
      <c r="X18857" s="45"/>
      <c r="Y18857" s="45"/>
      <c r="AE18857" s="45"/>
      <c r="AV18857" s="45"/>
    </row>
    <row r="18858" spans="22:48" x14ac:dyDescent="0.15">
      <c r="V18858" s="45"/>
      <c r="W18858" s="45"/>
      <c r="X18858" s="45"/>
      <c r="Y18858" s="45"/>
      <c r="AE18858" s="45"/>
      <c r="AV18858" s="45"/>
    </row>
    <row r="18859" spans="22:48" x14ac:dyDescent="0.15">
      <c r="V18859" s="45"/>
      <c r="W18859" s="45"/>
      <c r="X18859" s="45"/>
      <c r="Y18859" s="45"/>
      <c r="AE18859" s="45"/>
      <c r="AV18859" s="45"/>
    </row>
    <row r="18860" spans="22:48" x14ac:dyDescent="0.15">
      <c r="V18860" s="45"/>
      <c r="W18860" s="45"/>
      <c r="X18860" s="45"/>
      <c r="Y18860" s="45"/>
      <c r="AE18860" s="45"/>
      <c r="AV18860" s="45"/>
    </row>
    <row r="18861" spans="22:48" x14ac:dyDescent="0.15">
      <c r="V18861" s="45"/>
      <c r="W18861" s="45"/>
      <c r="X18861" s="45"/>
      <c r="Y18861" s="45"/>
      <c r="AE18861" s="45"/>
      <c r="AV18861" s="45"/>
    </row>
    <row r="18862" spans="22:48" x14ac:dyDescent="0.15">
      <c r="V18862" s="45"/>
      <c r="W18862" s="45"/>
      <c r="X18862" s="45"/>
      <c r="Y18862" s="45"/>
      <c r="AE18862" s="45"/>
      <c r="AV18862" s="45"/>
    </row>
    <row r="18863" spans="22:48" x14ac:dyDescent="0.15">
      <c r="V18863" s="45"/>
      <c r="W18863" s="45"/>
      <c r="X18863" s="45"/>
      <c r="Y18863" s="45"/>
      <c r="AE18863" s="45"/>
      <c r="AV18863" s="45"/>
    </row>
    <row r="18864" spans="22:48" x14ac:dyDescent="0.15">
      <c r="V18864" s="45"/>
      <c r="W18864" s="45"/>
      <c r="X18864" s="45"/>
      <c r="Y18864" s="45"/>
      <c r="AE18864" s="45"/>
      <c r="AV18864" s="45"/>
    </row>
    <row r="18865" spans="22:48" x14ac:dyDescent="0.15">
      <c r="V18865" s="45"/>
      <c r="W18865" s="45"/>
      <c r="X18865" s="45"/>
      <c r="Y18865" s="45"/>
      <c r="AE18865" s="45"/>
      <c r="AV18865" s="45"/>
    </row>
    <row r="18866" spans="22:48" x14ac:dyDescent="0.15">
      <c r="V18866" s="45"/>
      <c r="W18866" s="45"/>
      <c r="X18866" s="45"/>
      <c r="Y18866" s="45"/>
      <c r="AE18866" s="45"/>
      <c r="AV18866" s="45"/>
    </row>
    <row r="18867" spans="22:48" x14ac:dyDescent="0.15">
      <c r="V18867" s="45"/>
      <c r="W18867" s="45"/>
      <c r="X18867" s="45"/>
      <c r="Y18867" s="45"/>
      <c r="AE18867" s="45"/>
      <c r="AV18867" s="45"/>
    </row>
    <row r="18868" spans="22:48" x14ac:dyDescent="0.15">
      <c r="V18868" s="45"/>
      <c r="W18868" s="45"/>
      <c r="X18868" s="45"/>
      <c r="Y18868" s="45"/>
      <c r="AE18868" s="45"/>
      <c r="AV18868" s="45"/>
    </row>
    <row r="18869" spans="22:48" x14ac:dyDescent="0.15">
      <c r="V18869" s="45"/>
      <c r="W18869" s="45"/>
      <c r="X18869" s="45"/>
      <c r="Y18869" s="45"/>
      <c r="AE18869" s="45"/>
      <c r="AV18869" s="45"/>
    </row>
    <row r="18870" spans="22:48" x14ac:dyDescent="0.15">
      <c r="V18870" s="45"/>
      <c r="W18870" s="45"/>
      <c r="X18870" s="45"/>
      <c r="Y18870" s="45"/>
      <c r="AE18870" s="45"/>
      <c r="AV18870" s="45"/>
    </row>
    <row r="18871" spans="22:48" x14ac:dyDescent="0.15">
      <c r="V18871" s="45"/>
      <c r="W18871" s="45"/>
      <c r="X18871" s="45"/>
      <c r="Y18871" s="45"/>
      <c r="AE18871" s="45"/>
      <c r="AV18871" s="45"/>
    </row>
    <row r="18872" spans="22:48" x14ac:dyDescent="0.15">
      <c r="V18872" s="45"/>
      <c r="W18872" s="45"/>
      <c r="X18872" s="45"/>
      <c r="Y18872" s="45"/>
      <c r="AE18872" s="45"/>
      <c r="AV18872" s="45"/>
    </row>
    <row r="18873" spans="22:48" x14ac:dyDescent="0.15">
      <c r="V18873" s="45"/>
      <c r="W18873" s="45"/>
      <c r="X18873" s="45"/>
      <c r="Y18873" s="45"/>
      <c r="AE18873" s="45"/>
      <c r="AV18873" s="45"/>
    </row>
    <row r="18874" spans="22:48" x14ac:dyDescent="0.15">
      <c r="V18874" s="45"/>
      <c r="W18874" s="45"/>
      <c r="X18874" s="45"/>
      <c r="Y18874" s="45"/>
      <c r="AE18874" s="45"/>
      <c r="AV18874" s="45"/>
    </row>
    <row r="18875" spans="22:48" x14ac:dyDescent="0.15">
      <c r="V18875" s="45"/>
      <c r="W18875" s="45"/>
      <c r="X18875" s="45"/>
      <c r="Y18875" s="45"/>
      <c r="AE18875" s="45"/>
      <c r="AV18875" s="45"/>
    </row>
    <row r="18876" spans="22:48" x14ac:dyDescent="0.15">
      <c r="V18876" s="45"/>
      <c r="W18876" s="45"/>
      <c r="X18876" s="45"/>
      <c r="Y18876" s="45"/>
      <c r="AE18876" s="45"/>
      <c r="AV18876" s="45"/>
    </row>
    <row r="18877" spans="22:48" x14ac:dyDescent="0.15">
      <c r="V18877" s="45"/>
      <c r="W18877" s="45"/>
      <c r="X18877" s="45"/>
      <c r="Y18877" s="45"/>
      <c r="AE18877" s="45"/>
      <c r="AV18877" s="45"/>
    </row>
    <row r="18878" spans="22:48" x14ac:dyDescent="0.15">
      <c r="V18878" s="45"/>
      <c r="W18878" s="45"/>
      <c r="X18878" s="45"/>
      <c r="Y18878" s="45"/>
      <c r="AE18878" s="45"/>
      <c r="AV18878" s="45"/>
    </row>
    <row r="18879" spans="22:48" x14ac:dyDescent="0.15">
      <c r="V18879" s="45"/>
      <c r="W18879" s="45"/>
      <c r="X18879" s="45"/>
      <c r="Y18879" s="45"/>
      <c r="AE18879" s="45"/>
      <c r="AV18879" s="45"/>
    </row>
    <row r="18880" spans="22:48" x14ac:dyDescent="0.15">
      <c r="V18880" s="45"/>
      <c r="W18880" s="45"/>
      <c r="X18880" s="45"/>
      <c r="Y18880" s="45"/>
      <c r="AE18880" s="45"/>
      <c r="AV18880" s="45"/>
    </row>
    <row r="18881" spans="22:48" x14ac:dyDescent="0.15">
      <c r="V18881" s="45"/>
      <c r="W18881" s="45"/>
      <c r="X18881" s="45"/>
      <c r="Y18881" s="45"/>
      <c r="AE18881" s="45"/>
      <c r="AV18881" s="45"/>
    </row>
    <row r="18882" spans="22:48" x14ac:dyDescent="0.15">
      <c r="V18882" s="45"/>
      <c r="W18882" s="45"/>
      <c r="X18882" s="45"/>
      <c r="Y18882" s="45"/>
      <c r="AE18882" s="45"/>
      <c r="AV18882" s="45"/>
    </row>
    <row r="18883" spans="22:48" x14ac:dyDescent="0.15">
      <c r="V18883" s="45"/>
      <c r="W18883" s="45"/>
      <c r="X18883" s="45"/>
      <c r="Y18883" s="45"/>
      <c r="AE18883" s="45"/>
      <c r="AV18883" s="45"/>
    </row>
    <row r="18884" spans="22:48" x14ac:dyDescent="0.15">
      <c r="V18884" s="45"/>
      <c r="W18884" s="45"/>
      <c r="X18884" s="45"/>
      <c r="Y18884" s="45"/>
      <c r="AE18884" s="45"/>
      <c r="AV18884" s="45"/>
    </row>
    <row r="18885" spans="22:48" x14ac:dyDescent="0.15">
      <c r="V18885" s="45"/>
      <c r="W18885" s="45"/>
      <c r="X18885" s="45"/>
      <c r="Y18885" s="45"/>
      <c r="AE18885" s="45"/>
      <c r="AV18885" s="45"/>
    </row>
    <row r="18886" spans="22:48" x14ac:dyDescent="0.15">
      <c r="V18886" s="45"/>
      <c r="W18886" s="45"/>
      <c r="X18886" s="45"/>
      <c r="Y18886" s="45"/>
      <c r="AE18886" s="45"/>
      <c r="AV18886" s="45"/>
    </row>
    <row r="18887" spans="22:48" x14ac:dyDescent="0.15">
      <c r="V18887" s="45"/>
      <c r="W18887" s="45"/>
      <c r="X18887" s="45"/>
      <c r="Y18887" s="45"/>
      <c r="AE18887" s="45"/>
      <c r="AV18887" s="45"/>
    </row>
    <row r="18888" spans="22:48" x14ac:dyDescent="0.15">
      <c r="V18888" s="45"/>
      <c r="W18888" s="45"/>
      <c r="X18888" s="45"/>
      <c r="Y18888" s="45"/>
      <c r="AE18888" s="45"/>
      <c r="AV18888" s="45"/>
    </row>
    <row r="18889" spans="22:48" x14ac:dyDescent="0.15">
      <c r="V18889" s="45"/>
      <c r="W18889" s="45"/>
      <c r="X18889" s="45"/>
      <c r="Y18889" s="45"/>
      <c r="AE18889" s="45"/>
      <c r="AV18889" s="45"/>
    </row>
    <row r="18890" spans="22:48" x14ac:dyDescent="0.15">
      <c r="V18890" s="45"/>
      <c r="W18890" s="45"/>
      <c r="X18890" s="45"/>
      <c r="Y18890" s="45"/>
      <c r="AE18890" s="45"/>
      <c r="AV18890" s="45"/>
    </row>
    <row r="18891" spans="22:48" x14ac:dyDescent="0.15">
      <c r="V18891" s="45"/>
      <c r="W18891" s="45"/>
      <c r="X18891" s="45"/>
      <c r="Y18891" s="45"/>
      <c r="AE18891" s="45"/>
      <c r="AV18891" s="45"/>
    </row>
    <row r="18892" spans="22:48" x14ac:dyDescent="0.15">
      <c r="V18892" s="45"/>
      <c r="W18892" s="45"/>
      <c r="X18892" s="45"/>
      <c r="Y18892" s="45"/>
      <c r="AE18892" s="45"/>
      <c r="AV18892" s="45"/>
    </row>
    <row r="18893" spans="22:48" x14ac:dyDescent="0.15">
      <c r="V18893" s="45"/>
      <c r="W18893" s="45"/>
      <c r="X18893" s="45"/>
      <c r="Y18893" s="45"/>
      <c r="AE18893" s="45"/>
      <c r="AV18893" s="45"/>
    </row>
    <row r="18894" spans="22:48" x14ac:dyDescent="0.15">
      <c r="V18894" s="45"/>
      <c r="W18894" s="45"/>
      <c r="X18894" s="45"/>
      <c r="Y18894" s="45"/>
      <c r="AE18894" s="45"/>
      <c r="AV18894" s="45"/>
    </row>
    <row r="18895" spans="22:48" x14ac:dyDescent="0.15">
      <c r="V18895" s="45"/>
      <c r="W18895" s="45"/>
      <c r="X18895" s="45"/>
      <c r="Y18895" s="45"/>
      <c r="AE18895" s="45"/>
      <c r="AV18895" s="45"/>
    </row>
    <row r="18896" spans="22:48" x14ac:dyDescent="0.15">
      <c r="V18896" s="45"/>
      <c r="W18896" s="45"/>
      <c r="X18896" s="45"/>
      <c r="Y18896" s="45"/>
      <c r="AE18896" s="45"/>
      <c r="AV18896" s="45"/>
    </row>
    <row r="18897" spans="22:48" x14ac:dyDescent="0.15">
      <c r="V18897" s="45"/>
      <c r="W18897" s="45"/>
      <c r="X18897" s="45"/>
      <c r="Y18897" s="45"/>
      <c r="AE18897" s="45"/>
      <c r="AV18897" s="45"/>
    </row>
    <row r="18898" spans="22:48" x14ac:dyDescent="0.15">
      <c r="V18898" s="45"/>
      <c r="W18898" s="45"/>
      <c r="X18898" s="45"/>
      <c r="Y18898" s="45"/>
      <c r="AE18898" s="45"/>
      <c r="AV18898" s="45"/>
    </row>
    <row r="18899" spans="22:48" x14ac:dyDescent="0.15">
      <c r="V18899" s="45"/>
      <c r="W18899" s="45"/>
      <c r="X18899" s="45"/>
      <c r="Y18899" s="45"/>
      <c r="AE18899" s="45"/>
      <c r="AV18899" s="45"/>
    </row>
    <row r="18900" spans="22:48" x14ac:dyDescent="0.15">
      <c r="V18900" s="45"/>
      <c r="W18900" s="45"/>
      <c r="X18900" s="45"/>
      <c r="Y18900" s="45"/>
      <c r="AE18900" s="45"/>
      <c r="AV18900" s="45"/>
    </row>
    <row r="18901" spans="22:48" x14ac:dyDescent="0.15">
      <c r="V18901" s="45"/>
      <c r="W18901" s="45"/>
      <c r="X18901" s="45"/>
      <c r="Y18901" s="45"/>
      <c r="AE18901" s="45"/>
      <c r="AV18901" s="45"/>
    </row>
    <row r="18902" spans="22:48" x14ac:dyDescent="0.15">
      <c r="V18902" s="45"/>
      <c r="W18902" s="45"/>
      <c r="X18902" s="45"/>
      <c r="Y18902" s="45"/>
      <c r="AE18902" s="45"/>
      <c r="AV18902" s="45"/>
    </row>
    <row r="18903" spans="22:48" x14ac:dyDescent="0.15">
      <c r="V18903" s="45"/>
      <c r="W18903" s="45"/>
      <c r="X18903" s="45"/>
      <c r="Y18903" s="45"/>
      <c r="AE18903" s="45"/>
      <c r="AV18903" s="45"/>
    </row>
    <row r="18904" spans="22:48" x14ac:dyDescent="0.15">
      <c r="V18904" s="45"/>
      <c r="W18904" s="45"/>
      <c r="X18904" s="45"/>
      <c r="Y18904" s="45"/>
      <c r="AE18904" s="45"/>
      <c r="AV18904" s="45"/>
    </row>
    <row r="18905" spans="22:48" x14ac:dyDescent="0.15">
      <c r="V18905" s="45"/>
      <c r="W18905" s="45"/>
      <c r="X18905" s="45"/>
      <c r="Y18905" s="45"/>
      <c r="AE18905" s="45"/>
      <c r="AV18905" s="45"/>
    </row>
    <row r="18906" spans="22:48" x14ac:dyDescent="0.15">
      <c r="V18906" s="45"/>
      <c r="W18906" s="45"/>
      <c r="X18906" s="45"/>
      <c r="Y18906" s="45"/>
      <c r="AE18906" s="45"/>
      <c r="AV18906" s="45"/>
    </row>
    <row r="18907" spans="22:48" x14ac:dyDescent="0.15">
      <c r="V18907" s="45"/>
      <c r="W18907" s="45"/>
      <c r="X18907" s="45"/>
      <c r="Y18907" s="45"/>
      <c r="AE18907" s="45"/>
      <c r="AV18907" s="45"/>
    </row>
    <row r="18908" spans="22:48" x14ac:dyDescent="0.15">
      <c r="V18908" s="45"/>
      <c r="W18908" s="45"/>
      <c r="X18908" s="45"/>
      <c r="Y18908" s="45"/>
      <c r="AE18908" s="45"/>
      <c r="AV18908" s="45"/>
    </row>
    <row r="18909" spans="22:48" x14ac:dyDescent="0.15">
      <c r="V18909" s="45"/>
      <c r="W18909" s="45"/>
      <c r="X18909" s="45"/>
      <c r="Y18909" s="45"/>
      <c r="AE18909" s="45"/>
      <c r="AV18909" s="45"/>
    </row>
    <row r="18910" spans="22:48" x14ac:dyDescent="0.15">
      <c r="V18910" s="45"/>
      <c r="W18910" s="45"/>
      <c r="X18910" s="45"/>
      <c r="Y18910" s="45"/>
      <c r="AE18910" s="45"/>
      <c r="AV18910" s="45"/>
    </row>
    <row r="18911" spans="22:48" x14ac:dyDescent="0.15">
      <c r="V18911" s="45"/>
      <c r="W18911" s="45"/>
      <c r="X18911" s="45"/>
      <c r="Y18911" s="45"/>
      <c r="AE18911" s="45"/>
      <c r="AV18911" s="45"/>
    </row>
    <row r="18912" spans="22:48" x14ac:dyDescent="0.15">
      <c r="V18912" s="45"/>
      <c r="W18912" s="45"/>
      <c r="X18912" s="45"/>
      <c r="Y18912" s="45"/>
      <c r="AE18912" s="45"/>
      <c r="AV18912" s="45"/>
    </row>
    <row r="18913" spans="22:48" x14ac:dyDescent="0.15">
      <c r="V18913" s="45"/>
      <c r="W18913" s="45"/>
      <c r="X18913" s="45"/>
      <c r="Y18913" s="45"/>
      <c r="AE18913" s="45"/>
      <c r="AV18913" s="45"/>
    </row>
    <row r="18914" spans="22:48" x14ac:dyDescent="0.15">
      <c r="V18914" s="45"/>
      <c r="W18914" s="45"/>
      <c r="X18914" s="45"/>
      <c r="Y18914" s="45"/>
      <c r="AE18914" s="45"/>
      <c r="AV18914" s="45"/>
    </row>
    <row r="18915" spans="22:48" x14ac:dyDescent="0.15">
      <c r="V18915" s="45"/>
      <c r="W18915" s="45"/>
      <c r="X18915" s="45"/>
      <c r="Y18915" s="45"/>
      <c r="AE18915" s="45"/>
      <c r="AV18915" s="45"/>
    </row>
    <row r="18916" spans="22:48" x14ac:dyDescent="0.15">
      <c r="V18916" s="45"/>
      <c r="W18916" s="45"/>
      <c r="X18916" s="45"/>
      <c r="Y18916" s="45"/>
      <c r="AE18916" s="45"/>
      <c r="AV18916" s="45"/>
    </row>
    <row r="18917" spans="22:48" x14ac:dyDescent="0.15">
      <c r="V18917" s="45"/>
      <c r="W18917" s="45"/>
      <c r="X18917" s="45"/>
      <c r="Y18917" s="45"/>
      <c r="AE18917" s="45"/>
      <c r="AV18917" s="45"/>
    </row>
    <row r="18918" spans="22:48" x14ac:dyDescent="0.15">
      <c r="V18918" s="45"/>
      <c r="W18918" s="45"/>
      <c r="X18918" s="45"/>
      <c r="Y18918" s="45"/>
      <c r="AE18918" s="45"/>
      <c r="AV18918" s="45"/>
    </row>
    <row r="18919" spans="22:48" x14ac:dyDescent="0.15">
      <c r="V18919" s="45"/>
      <c r="W18919" s="45"/>
      <c r="X18919" s="45"/>
      <c r="Y18919" s="45"/>
      <c r="AE18919" s="45"/>
      <c r="AV18919" s="45"/>
    </row>
    <row r="18920" spans="22:48" x14ac:dyDescent="0.15">
      <c r="V18920" s="45"/>
      <c r="W18920" s="45"/>
      <c r="X18920" s="45"/>
      <c r="Y18920" s="45"/>
      <c r="AE18920" s="45"/>
      <c r="AV18920" s="45"/>
    </row>
    <row r="18921" spans="22:48" x14ac:dyDescent="0.15">
      <c r="V18921" s="45"/>
      <c r="W18921" s="45"/>
      <c r="X18921" s="45"/>
      <c r="Y18921" s="45"/>
      <c r="AE18921" s="45"/>
      <c r="AV18921" s="45"/>
    </row>
    <row r="18922" spans="22:48" x14ac:dyDescent="0.15">
      <c r="V18922" s="45"/>
      <c r="W18922" s="45"/>
      <c r="X18922" s="45"/>
      <c r="Y18922" s="45"/>
      <c r="AE18922" s="45"/>
      <c r="AV18922" s="45"/>
    </row>
    <row r="18923" spans="22:48" x14ac:dyDescent="0.15">
      <c r="V18923" s="45"/>
      <c r="W18923" s="45"/>
      <c r="X18923" s="45"/>
      <c r="Y18923" s="45"/>
      <c r="AE18923" s="45"/>
      <c r="AV18923" s="45"/>
    </row>
    <row r="18924" spans="22:48" x14ac:dyDescent="0.15">
      <c r="V18924" s="45"/>
      <c r="W18924" s="45"/>
      <c r="X18924" s="45"/>
      <c r="Y18924" s="45"/>
      <c r="AE18924" s="45"/>
      <c r="AV18924" s="45"/>
    </row>
    <row r="18925" spans="22:48" x14ac:dyDescent="0.15">
      <c r="V18925" s="45"/>
      <c r="W18925" s="45"/>
      <c r="X18925" s="45"/>
      <c r="Y18925" s="45"/>
      <c r="AE18925" s="45"/>
      <c r="AV18925" s="45"/>
    </row>
    <row r="18926" spans="22:48" x14ac:dyDescent="0.15">
      <c r="V18926" s="45"/>
      <c r="W18926" s="45"/>
      <c r="X18926" s="45"/>
      <c r="Y18926" s="45"/>
      <c r="AE18926" s="45"/>
      <c r="AV18926" s="45"/>
    </row>
    <row r="18927" spans="22:48" x14ac:dyDescent="0.15">
      <c r="V18927" s="45"/>
      <c r="W18927" s="45"/>
      <c r="X18927" s="45"/>
      <c r="Y18927" s="45"/>
      <c r="AE18927" s="45"/>
      <c r="AV18927" s="45"/>
    </row>
    <row r="18928" spans="22:48" x14ac:dyDescent="0.15">
      <c r="V18928" s="45"/>
      <c r="W18928" s="45"/>
      <c r="X18928" s="45"/>
      <c r="Y18928" s="45"/>
      <c r="AE18928" s="45"/>
      <c r="AV18928" s="45"/>
    </row>
    <row r="18929" spans="22:48" x14ac:dyDescent="0.15">
      <c r="V18929" s="45"/>
      <c r="W18929" s="45"/>
      <c r="X18929" s="45"/>
      <c r="Y18929" s="45"/>
      <c r="AE18929" s="45"/>
      <c r="AV18929" s="45"/>
    </row>
    <row r="18930" spans="22:48" x14ac:dyDescent="0.15">
      <c r="V18930" s="45"/>
      <c r="W18930" s="45"/>
      <c r="X18930" s="45"/>
      <c r="Y18930" s="45"/>
      <c r="AE18930" s="45"/>
      <c r="AV18930" s="45"/>
    </row>
    <row r="18931" spans="22:48" x14ac:dyDescent="0.15">
      <c r="V18931" s="45"/>
      <c r="W18931" s="45"/>
      <c r="X18931" s="45"/>
      <c r="Y18931" s="45"/>
      <c r="AE18931" s="45"/>
      <c r="AV18931" s="45"/>
    </row>
    <row r="18932" spans="22:48" x14ac:dyDescent="0.15">
      <c r="V18932" s="45"/>
      <c r="W18932" s="45"/>
      <c r="X18932" s="45"/>
      <c r="Y18932" s="45"/>
      <c r="AE18932" s="45"/>
      <c r="AV18932" s="45"/>
    </row>
    <row r="18933" spans="22:48" x14ac:dyDescent="0.15">
      <c r="V18933" s="45"/>
      <c r="W18933" s="45"/>
      <c r="X18933" s="45"/>
      <c r="Y18933" s="45"/>
      <c r="AE18933" s="45"/>
      <c r="AV18933" s="45"/>
    </row>
    <row r="18934" spans="22:48" x14ac:dyDescent="0.15">
      <c r="V18934" s="45"/>
      <c r="W18934" s="45"/>
      <c r="X18934" s="45"/>
      <c r="Y18934" s="45"/>
      <c r="AE18934" s="45"/>
      <c r="AV18934" s="45"/>
    </row>
    <row r="18935" spans="22:48" x14ac:dyDescent="0.15">
      <c r="V18935" s="45"/>
      <c r="W18935" s="45"/>
      <c r="X18935" s="45"/>
      <c r="Y18935" s="45"/>
      <c r="AE18935" s="45"/>
      <c r="AV18935" s="45"/>
    </row>
    <row r="18936" spans="22:48" x14ac:dyDescent="0.15">
      <c r="V18936" s="45"/>
      <c r="W18936" s="45"/>
      <c r="X18936" s="45"/>
      <c r="Y18936" s="45"/>
      <c r="AE18936" s="45"/>
      <c r="AV18936" s="45"/>
    </row>
    <row r="18937" spans="22:48" x14ac:dyDescent="0.15">
      <c r="V18937" s="45"/>
      <c r="W18937" s="45"/>
      <c r="X18937" s="45"/>
      <c r="Y18937" s="45"/>
      <c r="AE18937" s="45"/>
      <c r="AV18937" s="45"/>
    </row>
    <row r="18938" spans="22:48" x14ac:dyDescent="0.15">
      <c r="V18938" s="45"/>
      <c r="W18938" s="45"/>
      <c r="X18938" s="45"/>
      <c r="Y18938" s="45"/>
      <c r="AE18938" s="45"/>
      <c r="AV18938" s="45"/>
    </row>
    <row r="18939" spans="22:48" x14ac:dyDescent="0.15">
      <c r="V18939" s="45"/>
      <c r="W18939" s="45"/>
      <c r="X18939" s="45"/>
      <c r="Y18939" s="45"/>
      <c r="AE18939" s="45"/>
      <c r="AV18939" s="45"/>
    </row>
    <row r="18940" spans="22:48" x14ac:dyDescent="0.15">
      <c r="V18940" s="45"/>
      <c r="W18940" s="45"/>
      <c r="X18940" s="45"/>
      <c r="Y18940" s="45"/>
      <c r="AE18940" s="45"/>
      <c r="AV18940" s="45"/>
    </row>
    <row r="18941" spans="22:48" x14ac:dyDescent="0.15">
      <c r="V18941" s="45"/>
      <c r="W18941" s="45"/>
      <c r="X18941" s="45"/>
      <c r="Y18941" s="45"/>
      <c r="AE18941" s="45"/>
      <c r="AV18941" s="45"/>
    </row>
    <row r="18942" spans="22:48" x14ac:dyDescent="0.15">
      <c r="V18942" s="45"/>
      <c r="W18942" s="45"/>
      <c r="X18942" s="45"/>
      <c r="Y18942" s="45"/>
      <c r="AE18942" s="45"/>
      <c r="AV18942" s="45"/>
    </row>
    <row r="18943" spans="22:48" x14ac:dyDescent="0.15">
      <c r="V18943" s="45"/>
      <c r="W18943" s="45"/>
      <c r="X18943" s="45"/>
      <c r="Y18943" s="45"/>
      <c r="AE18943" s="45"/>
      <c r="AV18943" s="45"/>
    </row>
    <row r="18944" spans="22:48" x14ac:dyDescent="0.15">
      <c r="V18944" s="45"/>
      <c r="W18944" s="45"/>
      <c r="X18944" s="45"/>
      <c r="Y18944" s="45"/>
      <c r="AE18944" s="45"/>
      <c r="AV18944" s="45"/>
    </row>
    <row r="18945" spans="22:48" x14ac:dyDescent="0.15">
      <c r="V18945" s="45"/>
      <c r="W18945" s="45"/>
      <c r="X18945" s="45"/>
      <c r="Y18945" s="45"/>
      <c r="AE18945" s="45"/>
      <c r="AV18945" s="45"/>
    </row>
    <row r="18946" spans="22:48" x14ac:dyDescent="0.15">
      <c r="V18946" s="45"/>
      <c r="W18946" s="45"/>
      <c r="X18946" s="45"/>
      <c r="Y18946" s="45"/>
      <c r="AE18946" s="45"/>
      <c r="AV18946" s="45"/>
    </row>
    <row r="18947" spans="22:48" x14ac:dyDescent="0.15">
      <c r="V18947" s="45"/>
      <c r="W18947" s="45"/>
      <c r="X18947" s="45"/>
      <c r="Y18947" s="45"/>
      <c r="AE18947" s="45"/>
      <c r="AV18947" s="45"/>
    </row>
    <row r="18948" spans="22:48" x14ac:dyDescent="0.15">
      <c r="V18948" s="45"/>
      <c r="W18948" s="45"/>
      <c r="X18948" s="45"/>
      <c r="Y18948" s="45"/>
      <c r="AE18948" s="45"/>
      <c r="AV18948" s="45"/>
    </row>
    <row r="18949" spans="22:48" x14ac:dyDescent="0.15">
      <c r="V18949" s="45"/>
      <c r="W18949" s="45"/>
      <c r="X18949" s="45"/>
      <c r="Y18949" s="45"/>
      <c r="AE18949" s="45"/>
      <c r="AV18949" s="45"/>
    </row>
    <row r="18950" spans="22:48" x14ac:dyDescent="0.15">
      <c r="V18950" s="45"/>
      <c r="W18950" s="45"/>
      <c r="X18950" s="45"/>
      <c r="Y18950" s="45"/>
      <c r="AE18950" s="45"/>
      <c r="AV18950" s="45"/>
    </row>
    <row r="18951" spans="22:48" x14ac:dyDescent="0.15">
      <c r="V18951" s="45"/>
      <c r="W18951" s="45"/>
      <c r="X18951" s="45"/>
      <c r="Y18951" s="45"/>
      <c r="AE18951" s="45"/>
      <c r="AV18951" s="45"/>
    </row>
    <row r="18952" spans="22:48" x14ac:dyDescent="0.15">
      <c r="V18952" s="45"/>
      <c r="W18952" s="45"/>
      <c r="X18952" s="45"/>
      <c r="Y18952" s="45"/>
      <c r="AE18952" s="45"/>
      <c r="AV18952" s="45"/>
    </row>
    <row r="18953" spans="22:48" x14ac:dyDescent="0.15">
      <c r="V18953" s="45"/>
      <c r="W18953" s="45"/>
      <c r="X18953" s="45"/>
      <c r="Y18953" s="45"/>
      <c r="AE18953" s="45"/>
      <c r="AV18953" s="45"/>
    </row>
    <row r="18954" spans="22:48" x14ac:dyDescent="0.15">
      <c r="V18954" s="45"/>
      <c r="W18954" s="45"/>
      <c r="X18954" s="45"/>
      <c r="Y18954" s="45"/>
      <c r="AE18954" s="45"/>
      <c r="AV18954" s="45"/>
    </row>
    <row r="18955" spans="22:48" x14ac:dyDescent="0.15">
      <c r="V18955" s="45"/>
      <c r="W18955" s="45"/>
      <c r="X18955" s="45"/>
      <c r="Y18955" s="45"/>
      <c r="AE18955" s="45"/>
      <c r="AV18955" s="45"/>
    </row>
    <row r="18956" spans="22:48" x14ac:dyDescent="0.15">
      <c r="V18956" s="45"/>
      <c r="W18956" s="45"/>
      <c r="X18956" s="45"/>
      <c r="Y18956" s="45"/>
      <c r="AE18956" s="45"/>
      <c r="AV18956" s="45"/>
    </row>
    <row r="18957" spans="22:48" x14ac:dyDescent="0.15">
      <c r="V18957" s="45"/>
      <c r="W18957" s="45"/>
      <c r="X18957" s="45"/>
      <c r="Y18957" s="45"/>
      <c r="AE18957" s="45"/>
      <c r="AV18957" s="45"/>
    </row>
    <row r="18958" spans="22:48" x14ac:dyDescent="0.15">
      <c r="V18958" s="45"/>
      <c r="W18958" s="45"/>
      <c r="X18958" s="45"/>
      <c r="Y18958" s="45"/>
      <c r="AE18958" s="45"/>
      <c r="AV18958" s="45"/>
    </row>
    <row r="18959" spans="22:48" x14ac:dyDescent="0.15">
      <c r="V18959" s="45"/>
      <c r="W18959" s="45"/>
      <c r="X18959" s="45"/>
      <c r="Y18959" s="45"/>
      <c r="AE18959" s="45"/>
      <c r="AV18959" s="45"/>
    </row>
    <row r="18960" spans="22:48" x14ac:dyDescent="0.15">
      <c r="V18960" s="45"/>
      <c r="W18960" s="45"/>
      <c r="X18960" s="45"/>
      <c r="Y18960" s="45"/>
      <c r="AE18960" s="45"/>
      <c r="AV18960" s="45"/>
    </row>
    <row r="18961" spans="22:48" x14ac:dyDescent="0.15">
      <c r="V18961" s="45"/>
      <c r="W18961" s="45"/>
      <c r="X18961" s="45"/>
      <c r="Y18961" s="45"/>
      <c r="AE18961" s="45"/>
      <c r="AV18961" s="45"/>
    </row>
    <row r="18962" spans="22:48" x14ac:dyDescent="0.15">
      <c r="V18962" s="45"/>
      <c r="W18962" s="45"/>
      <c r="X18962" s="45"/>
      <c r="Y18962" s="45"/>
      <c r="AE18962" s="45"/>
      <c r="AV18962" s="45"/>
    </row>
    <row r="18963" spans="22:48" x14ac:dyDescent="0.15">
      <c r="V18963" s="45"/>
      <c r="W18963" s="45"/>
      <c r="X18963" s="45"/>
      <c r="Y18963" s="45"/>
      <c r="AE18963" s="45"/>
      <c r="AV18963" s="45"/>
    </row>
    <row r="18964" spans="22:48" x14ac:dyDescent="0.15">
      <c r="V18964" s="45"/>
      <c r="W18964" s="45"/>
      <c r="X18964" s="45"/>
      <c r="Y18964" s="45"/>
      <c r="AE18964" s="45"/>
      <c r="AV18964" s="45"/>
    </row>
    <row r="18965" spans="22:48" x14ac:dyDescent="0.15">
      <c r="V18965" s="45"/>
      <c r="W18965" s="45"/>
      <c r="X18965" s="45"/>
      <c r="Y18965" s="45"/>
      <c r="AE18965" s="45"/>
      <c r="AV18965" s="45"/>
    </row>
    <row r="18966" spans="22:48" x14ac:dyDescent="0.15">
      <c r="V18966" s="45"/>
      <c r="W18966" s="45"/>
      <c r="X18966" s="45"/>
      <c r="Y18966" s="45"/>
      <c r="AE18966" s="45"/>
      <c r="AV18966" s="45"/>
    </row>
    <row r="18967" spans="22:48" x14ac:dyDescent="0.15">
      <c r="V18967" s="45"/>
      <c r="W18967" s="45"/>
      <c r="X18967" s="45"/>
      <c r="Y18967" s="45"/>
      <c r="AE18967" s="45"/>
      <c r="AV18967" s="45"/>
    </row>
    <row r="18968" spans="22:48" x14ac:dyDescent="0.15">
      <c r="V18968" s="45"/>
      <c r="W18968" s="45"/>
      <c r="X18968" s="45"/>
      <c r="Y18968" s="45"/>
      <c r="AE18968" s="45"/>
      <c r="AV18968" s="45"/>
    </row>
    <row r="18969" spans="22:48" x14ac:dyDescent="0.15">
      <c r="V18969" s="45"/>
      <c r="W18969" s="45"/>
      <c r="X18969" s="45"/>
      <c r="Y18969" s="45"/>
      <c r="AE18969" s="45"/>
      <c r="AV18969" s="45"/>
    </row>
    <row r="18970" spans="22:48" x14ac:dyDescent="0.15">
      <c r="V18970" s="45"/>
      <c r="W18970" s="45"/>
      <c r="X18970" s="45"/>
      <c r="Y18970" s="45"/>
      <c r="AE18970" s="45"/>
      <c r="AV18970" s="45"/>
    </row>
    <row r="18971" spans="22:48" x14ac:dyDescent="0.15">
      <c r="V18971" s="45"/>
      <c r="W18971" s="45"/>
      <c r="X18971" s="45"/>
      <c r="Y18971" s="45"/>
      <c r="AE18971" s="45"/>
      <c r="AV18971" s="45"/>
    </row>
    <row r="18972" spans="22:48" x14ac:dyDescent="0.15">
      <c r="V18972" s="45"/>
      <c r="W18972" s="45"/>
      <c r="X18972" s="45"/>
      <c r="Y18972" s="45"/>
      <c r="AE18972" s="45"/>
      <c r="AV18972" s="45"/>
    </row>
    <row r="18973" spans="22:48" x14ac:dyDescent="0.15">
      <c r="V18973" s="45"/>
      <c r="W18973" s="45"/>
      <c r="X18973" s="45"/>
      <c r="Y18973" s="45"/>
      <c r="AE18973" s="45"/>
      <c r="AV18973" s="45"/>
    </row>
    <row r="18974" spans="22:48" x14ac:dyDescent="0.15">
      <c r="V18974" s="45"/>
      <c r="W18974" s="45"/>
      <c r="X18974" s="45"/>
      <c r="Y18974" s="45"/>
      <c r="AE18974" s="45"/>
      <c r="AV18974" s="45"/>
    </row>
    <row r="18975" spans="22:48" x14ac:dyDescent="0.15">
      <c r="V18975" s="45"/>
      <c r="W18975" s="45"/>
      <c r="X18975" s="45"/>
      <c r="Y18975" s="45"/>
      <c r="AE18975" s="45"/>
      <c r="AV18975" s="45"/>
    </row>
    <row r="18976" spans="22:48" x14ac:dyDescent="0.15">
      <c r="V18976" s="45"/>
      <c r="W18976" s="45"/>
      <c r="X18976" s="45"/>
      <c r="Y18976" s="45"/>
      <c r="AE18976" s="45"/>
      <c r="AV18976" s="45"/>
    </row>
    <row r="18977" spans="22:48" x14ac:dyDescent="0.15">
      <c r="V18977" s="45"/>
      <c r="W18977" s="45"/>
      <c r="X18977" s="45"/>
      <c r="Y18977" s="45"/>
      <c r="AE18977" s="45"/>
      <c r="AV18977" s="45"/>
    </row>
    <row r="18978" spans="22:48" x14ac:dyDescent="0.15">
      <c r="V18978" s="45"/>
      <c r="W18978" s="45"/>
      <c r="X18978" s="45"/>
      <c r="Y18978" s="45"/>
      <c r="AE18978" s="45"/>
      <c r="AV18978" s="45"/>
    </row>
    <row r="18979" spans="22:48" x14ac:dyDescent="0.15">
      <c r="V18979" s="45"/>
      <c r="W18979" s="45"/>
      <c r="X18979" s="45"/>
      <c r="Y18979" s="45"/>
      <c r="AE18979" s="45"/>
      <c r="AV18979" s="45"/>
    </row>
    <row r="18980" spans="22:48" x14ac:dyDescent="0.15">
      <c r="V18980" s="45"/>
      <c r="W18980" s="45"/>
      <c r="X18980" s="45"/>
      <c r="Y18980" s="45"/>
      <c r="AE18980" s="45"/>
      <c r="AV18980" s="45"/>
    </row>
    <row r="18981" spans="22:48" x14ac:dyDescent="0.15">
      <c r="V18981" s="45"/>
      <c r="W18981" s="45"/>
      <c r="X18981" s="45"/>
      <c r="Y18981" s="45"/>
      <c r="AE18981" s="45"/>
      <c r="AV18981" s="45"/>
    </row>
    <row r="18982" spans="22:48" x14ac:dyDescent="0.15">
      <c r="V18982" s="45"/>
      <c r="W18982" s="45"/>
      <c r="X18982" s="45"/>
      <c r="Y18982" s="45"/>
      <c r="AE18982" s="45"/>
      <c r="AV18982" s="45"/>
    </row>
    <row r="18983" spans="22:48" x14ac:dyDescent="0.15">
      <c r="V18983" s="45"/>
      <c r="W18983" s="45"/>
      <c r="X18983" s="45"/>
      <c r="Y18983" s="45"/>
      <c r="AE18983" s="45"/>
      <c r="AV18983" s="45"/>
    </row>
    <row r="18984" spans="22:48" x14ac:dyDescent="0.15">
      <c r="V18984" s="45"/>
      <c r="W18984" s="45"/>
      <c r="X18984" s="45"/>
      <c r="Y18984" s="45"/>
      <c r="AE18984" s="45"/>
      <c r="AV18984" s="45"/>
    </row>
    <row r="18985" spans="22:48" x14ac:dyDescent="0.15">
      <c r="V18985" s="45"/>
      <c r="W18985" s="45"/>
      <c r="X18985" s="45"/>
      <c r="Y18985" s="45"/>
      <c r="AE18985" s="45"/>
      <c r="AV18985" s="45"/>
    </row>
    <row r="18986" spans="22:48" x14ac:dyDescent="0.15">
      <c r="V18986" s="45"/>
      <c r="W18986" s="45"/>
      <c r="X18986" s="45"/>
      <c r="Y18986" s="45"/>
      <c r="AE18986" s="45"/>
      <c r="AV18986" s="45"/>
    </row>
    <row r="18987" spans="22:48" x14ac:dyDescent="0.15">
      <c r="V18987" s="45"/>
      <c r="W18987" s="45"/>
      <c r="X18987" s="45"/>
      <c r="Y18987" s="45"/>
      <c r="AE18987" s="45"/>
      <c r="AV18987" s="45"/>
    </row>
    <row r="18988" spans="22:48" x14ac:dyDescent="0.15">
      <c r="V18988" s="45"/>
      <c r="W18988" s="45"/>
      <c r="X18988" s="45"/>
      <c r="Y18988" s="45"/>
      <c r="AE18988" s="45"/>
      <c r="AV18988" s="45"/>
    </row>
    <row r="18989" spans="22:48" x14ac:dyDescent="0.15">
      <c r="V18989" s="45"/>
      <c r="W18989" s="45"/>
      <c r="X18989" s="45"/>
      <c r="Y18989" s="45"/>
      <c r="AE18989" s="45"/>
      <c r="AV18989" s="45"/>
    </row>
    <row r="18990" spans="22:48" x14ac:dyDescent="0.15">
      <c r="V18990" s="45"/>
      <c r="W18990" s="45"/>
      <c r="X18990" s="45"/>
      <c r="Y18990" s="45"/>
      <c r="AE18990" s="45"/>
      <c r="AV18990" s="45"/>
    </row>
    <row r="18991" spans="22:48" x14ac:dyDescent="0.15">
      <c r="V18991" s="45"/>
      <c r="W18991" s="45"/>
      <c r="X18991" s="45"/>
      <c r="Y18991" s="45"/>
      <c r="AE18991" s="45"/>
      <c r="AV18991" s="45"/>
    </row>
    <row r="18992" spans="22:48" x14ac:dyDescent="0.15">
      <c r="V18992" s="45"/>
      <c r="W18992" s="45"/>
      <c r="X18992" s="45"/>
      <c r="Y18992" s="45"/>
      <c r="AE18992" s="45"/>
      <c r="AV18992" s="45"/>
    </row>
    <row r="18993" spans="22:48" x14ac:dyDescent="0.15">
      <c r="V18993" s="45"/>
      <c r="W18993" s="45"/>
      <c r="X18993" s="45"/>
      <c r="Y18993" s="45"/>
      <c r="AE18993" s="45"/>
      <c r="AV18993" s="45"/>
    </row>
    <row r="18994" spans="22:48" x14ac:dyDescent="0.15">
      <c r="V18994" s="45"/>
      <c r="W18994" s="45"/>
      <c r="X18994" s="45"/>
      <c r="Y18994" s="45"/>
      <c r="AE18994" s="45"/>
      <c r="AV18994" s="45"/>
    </row>
    <row r="18995" spans="22:48" x14ac:dyDescent="0.15">
      <c r="V18995" s="45"/>
      <c r="W18995" s="45"/>
      <c r="X18995" s="45"/>
      <c r="Y18995" s="45"/>
      <c r="AE18995" s="45"/>
      <c r="AV18995" s="45"/>
    </row>
    <row r="18996" spans="22:48" x14ac:dyDescent="0.15">
      <c r="V18996" s="45"/>
      <c r="W18996" s="45"/>
      <c r="X18996" s="45"/>
      <c r="Y18996" s="45"/>
      <c r="AE18996" s="45"/>
      <c r="AV18996" s="45"/>
    </row>
    <row r="18997" spans="22:48" x14ac:dyDescent="0.15">
      <c r="V18997" s="45"/>
      <c r="W18997" s="45"/>
      <c r="X18997" s="45"/>
      <c r="Y18997" s="45"/>
      <c r="AE18997" s="45"/>
      <c r="AV18997" s="45"/>
    </row>
    <row r="18998" spans="22:48" x14ac:dyDescent="0.15">
      <c r="V18998" s="45"/>
      <c r="W18998" s="45"/>
      <c r="X18998" s="45"/>
      <c r="Y18998" s="45"/>
      <c r="AE18998" s="45"/>
      <c r="AV18998" s="45"/>
    </row>
    <row r="18999" spans="22:48" x14ac:dyDescent="0.15">
      <c r="V18999" s="45"/>
      <c r="W18999" s="45"/>
      <c r="X18999" s="45"/>
      <c r="Y18999" s="45"/>
      <c r="AE18999" s="45"/>
      <c r="AV18999" s="45"/>
    </row>
    <row r="19000" spans="22:48" x14ac:dyDescent="0.15">
      <c r="V19000" s="45"/>
      <c r="W19000" s="45"/>
      <c r="X19000" s="45"/>
      <c r="Y19000" s="45"/>
      <c r="AE19000" s="45"/>
      <c r="AV19000" s="45"/>
    </row>
    <row r="19001" spans="22:48" x14ac:dyDescent="0.15">
      <c r="V19001" s="45"/>
      <c r="W19001" s="45"/>
      <c r="X19001" s="45"/>
      <c r="Y19001" s="45"/>
      <c r="AE19001" s="45"/>
      <c r="AV19001" s="45"/>
    </row>
    <row r="19002" spans="22:48" x14ac:dyDescent="0.15">
      <c r="V19002" s="45"/>
      <c r="W19002" s="45"/>
      <c r="X19002" s="45"/>
      <c r="Y19002" s="45"/>
      <c r="AE19002" s="45"/>
      <c r="AV19002" s="45"/>
    </row>
    <row r="19003" spans="22:48" x14ac:dyDescent="0.15">
      <c r="V19003" s="45"/>
      <c r="W19003" s="45"/>
      <c r="X19003" s="45"/>
      <c r="Y19003" s="45"/>
      <c r="AE19003" s="45"/>
      <c r="AV19003" s="45"/>
    </row>
    <row r="19004" spans="22:48" x14ac:dyDescent="0.15">
      <c r="V19004" s="45"/>
      <c r="W19004" s="45"/>
      <c r="X19004" s="45"/>
      <c r="Y19004" s="45"/>
      <c r="AE19004" s="45"/>
      <c r="AV19004" s="45"/>
    </row>
    <row r="19005" spans="22:48" x14ac:dyDescent="0.15">
      <c r="V19005" s="45"/>
      <c r="W19005" s="45"/>
      <c r="X19005" s="45"/>
      <c r="Y19005" s="45"/>
      <c r="AE19005" s="45"/>
      <c r="AV19005" s="45"/>
    </row>
    <row r="19006" spans="22:48" x14ac:dyDescent="0.15">
      <c r="V19006" s="45"/>
      <c r="W19006" s="45"/>
      <c r="X19006" s="45"/>
      <c r="Y19006" s="45"/>
      <c r="AE19006" s="45"/>
      <c r="AV19006" s="45"/>
    </row>
    <row r="19007" spans="22:48" x14ac:dyDescent="0.15">
      <c r="V19007" s="45"/>
      <c r="W19007" s="45"/>
      <c r="X19007" s="45"/>
      <c r="Y19007" s="45"/>
      <c r="AE19007" s="45"/>
      <c r="AV19007" s="45"/>
    </row>
    <row r="19008" spans="22:48" x14ac:dyDescent="0.15">
      <c r="V19008" s="45"/>
      <c r="W19008" s="45"/>
      <c r="X19008" s="45"/>
      <c r="Y19008" s="45"/>
      <c r="AE19008" s="45"/>
      <c r="AV19008" s="45"/>
    </row>
    <row r="19009" spans="22:48" x14ac:dyDescent="0.15">
      <c r="V19009" s="45"/>
      <c r="W19009" s="45"/>
      <c r="X19009" s="45"/>
      <c r="Y19009" s="45"/>
      <c r="AE19009" s="45"/>
      <c r="AV19009" s="45"/>
    </row>
    <row r="19010" spans="22:48" x14ac:dyDescent="0.15">
      <c r="V19010" s="45"/>
      <c r="W19010" s="45"/>
      <c r="X19010" s="45"/>
      <c r="Y19010" s="45"/>
      <c r="AE19010" s="45"/>
      <c r="AV19010" s="45"/>
    </row>
    <row r="19011" spans="22:48" x14ac:dyDescent="0.15">
      <c r="V19011" s="45"/>
      <c r="W19011" s="45"/>
      <c r="X19011" s="45"/>
      <c r="Y19011" s="45"/>
      <c r="AE19011" s="45"/>
      <c r="AV19011" s="45"/>
    </row>
    <row r="19012" spans="22:48" x14ac:dyDescent="0.15">
      <c r="V19012" s="45"/>
      <c r="W19012" s="45"/>
      <c r="X19012" s="45"/>
      <c r="Y19012" s="45"/>
      <c r="AE19012" s="45"/>
      <c r="AV19012" s="45"/>
    </row>
    <row r="19013" spans="22:48" x14ac:dyDescent="0.15">
      <c r="V19013" s="45"/>
      <c r="W19013" s="45"/>
      <c r="X19013" s="45"/>
      <c r="Y19013" s="45"/>
      <c r="AE19013" s="45"/>
      <c r="AV19013" s="45"/>
    </row>
    <row r="19014" spans="22:48" x14ac:dyDescent="0.15">
      <c r="V19014" s="45"/>
      <c r="W19014" s="45"/>
      <c r="X19014" s="45"/>
      <c r="Y19014" s="45"/>
      <c r="AE19014" s="45"/>
      <c r="AV19014" s="45"/>
    </row>
    <row r="19015" spans="22:48" x14ac:dyDescent="0.15">
      <c r="V19015" s="45"/>
      <c r="W19015" s="45"/>
      <c r="X19015" s="45"/>
      <c r="Y19015" s="45"/>
      <c r="AE19015" s="45"/>
      <c r="AV19015" s="45"/>
    </row>
    <row r="19016" spans="22:48" x14ac:dyDescent="0.15">
      <c r="V19016" s="45"/>
      <c r="W19016" s="45"/>
      <c r="X19016" s="45"/>
      <c r="Y19016" s="45"/>
      <c r="AE19016" s="45"/>
      <c r="AV19016" s="45"/>
    </row>
    <row r="19017" spans="22:48" x14ac:dyDescent="0.15">
      <c r="V19017" s="45"/>
      <c r="W19017" s="45"/>
      <c r="X19017" s="45"/>
      <c r="Y19017" s="45"/>
      <c r="AE19017" s="45"/>
      <c r="AV19017" s="45"/>
    </row>
    <row r="19018" spans="22:48" x14ac:dyDescent="0.15">
      <c r="V19018" s="45"/>
      <c r="W19018" s="45"/>
      <c r="X19018" s="45"/>
      <c r="Y19018" s="45"/>
      <c r="AE19018" s="45"/>
      <c r="AV19018" s="45"/>
    </row>
    <row r="19019" spans="22:48" x14ac:dyDescent="0.15">
      <c r="V19019" s="45"/>
      <c r="W19019" s="45"/>
      <c r="X19019" s="45"/>
      <c r="Y19019" s="45"/>
      <c r="AE19019" s="45"/>
      <c r="AV19019" s="45"/>
    </row>
    <row r="19020" spans="22:48" x14ac:dyDescent="0.15">
      <c r="V19020" s="45"/>
      <c r="W19020" s="45"/>
      <c r="X19020" s="45"/>
      <c r="Y19020" s="45"/>
      <c r="AE19020" s="45"/>
      <c r="AV19020" s="45"/>
    </row>
    <row r="19021" spans="22:48" x14ac:dyDescent="0.15">
      <c r="V19021" s="45"/>
      <c r="W19021" s="45"/>
      <c r="X19021" s="45"/>
      <c r="Y19021" s="45"/>
      <c r="AE19021" s="45"/>
      <c r="AV19021" s="45"/>
    </row>
    <row r="19022" spans="22:48" x14ac:dyDescent="0.15">
      <c r="V19022" s="45"/>
      <c r="W19022" s="45"/>
      <c r="X19022" s="45"/>
      <c r="Y19022" s="45"/>
      <c r="AE19022" s="45"/>
      <c r="AV19022" s="45"/>
    </row>
    <row r="19023" spans="22:48" x14ac:dyDescent="0.15">
      <c r="V19023" s="45"/>
      <c r="W19023" s="45"/>
      <c r="X19023" s="45"/>
      <c r="Y19023" s="45"/>
      <c r="AE19023" s="45"/>
      <c r="AV19023" s="45"/>
    </row>
    <row r="19024" spans="22:48" x14ac:dyDescent="0.15">
      <c r="V19024" s="45"/>
      <c r="W19024" s="45"/>
      <c r="X19024" s="45"/>
      <c r="Y19024" s="45"/>
      <c r="AE19024" s="45"/>
      <c r="AV19024" s="45"/>
    </row>
    <row r="19025" spans="22:48" x14ac:dyDescent="0.15">
      <c r="V19025" s="45"/>
      <c r="W19025" s="45"/>
      <c r="X19025" s="45"/>
      <c r="Y19025" s="45"/>
      <c r="AE19025" s="45"/>
      <c r="AV19025" s="45"/>
    </row>
    <row r="19026" spans="22:48" x14ac:dyDescent="0.15">
      <c r="V19026" s="45"/>
      <c r="W19026" s="45"/>
      <c r="X19026" s="45"/>
      <c r="Y19026" s="45"/>
      <c r="AE19026" s="45"/>
      <c r="AV19026" s="45"/>
    </row>
    <row r="19027" spans="22:48" x14ac:dyDescent="0.15">
      <c r="V19027" s="45"/>
      <c r="W19027" s="45"/>
      <c r="X19027" s="45"/>
      <c r="Y19027" s="45"/>
      <c r="AE19027" s="45"/>
      <c r="AV19027" s="45"/>
    </row>
    <row r="19028" spans="22:48" x14ac:dyDescent="0.15">
      <c r="V19028" s="45"/>
      <c r="W19028" s="45"/>
      <c r="X19028" s="45"/>
      <c r="Y19028" s="45"/>
      <c r="AE19028" s="45"/>
      <c r="AV19028" s="45"/>
    </row>
    <row r="19029" spans="22:48" x14ac:dyDescent="0.15">
      <c r="V19029" s="45"/>
      <c r="W19029" s="45"/>
      <c r="X19029" s="45"/>
      <c r="Y19029" s="45"/>
      <c r="AE19029" s="45"/>
      <c r="AV19029" s="45"/>
    </row>
    <row r="19030" spans="22:48" x14ac:dyDescent="0.15">
      <c r="V19030" s="45"/>
      <c r="W19030" s="45"/>
      <c r="X19030" s="45"/>
      <c r="Y19030" s="45"/>
      <c r="AE19030" s="45"/>
      <c r="AV19030" s="45"/>
    </row>
    <row r="19031" spans="22:48" x14ac:dyDescent="0.15">
      <c r="V19031" s="45"/>
      <c r="W19031" s="45"/>
      <c r="X19031" s="45"/>
      <c r="Y19031" s="45"/>
      <c r="AE19031" s="45"/>
      <c r="AV19031" s="45"/>
    </row>
    <row r="19032" spans="22:48" x14ac:dyDescent="0.15">
      <c r="V19032" s="45"/>
      <c r="W19032" s="45"/>
      <c r="X19032" s="45"/>
      <c r="Y19032" s="45"/>
      <c r="AE19032" s="45"/>
      <c r="AV19032" s="45"/>
    </row>
    <row r="19033" spans="22:48" x14ac:dyDescent="0.15">
      <c r="V19033" s="45"/>
      <c r="W19033" s="45"/>
      <c r="X19033" s="45"/>
      <c r="Y19033" s="45"/>
      <c r="AE19033" s="45"/>
      <c r="AV19033" s="45"/>
    </row>
    <row r="19034" spans="22:48" x14ac:dyDescent="0.15">
      <c r="V19034" s="45"/>
      <c r="W19034" s="45"/>
      <c r="X19034" s="45"/>
      <c r="Y19034" s="45"/>
      <c r="AE19034" s="45"/>
      <c r="AV19034" s="45"/>
    </row>
    <row r="19035" spans="22:48" x14ac:dyDescent="0.15">
      <c r="V19035" s="45"/>
      <c r="W19035" s="45"/>
      <c r="X19035" s="45"/>
      <c r="Y19035" s="45"/>
      <c r="AE19035" s="45"/>
      <c r="AV19035" s="45"/>
    </row>
    <row r="19036" spans="22:48" x14ac:dyDescent="0.15">
      <c r="V19036" s="45"/>
      <c r="W19036" s="45"/>
      <c r="X19036" s="45"/>
      <c r="Y19036" s="45"/>
      <c r="AE19036" s="45"/>
      <c r="AV19036" s="45"/>
    </row>
    <row r="19037" spans="22:48" x14ac:dyDescent="0.15">
      <c r="V19037" s="45"/>
      <c r="W19037" s="45"/>
      <c r="X19037" s="45"/>
      <c r="Y19037" s="45"/>
      <c r="AE19037" s="45"/>
      <c r="AV19037" s="45"/>
    </row>
    <row r="19038" spans="22:48" x14ac:dyDescent="0.15">
      <c r="V19038" s="45"/>
      <c r="W19038" s="45"/>
      <c r="X19038" s="45"/>
      <c r="Y19038" s="45"/>
      <c r="AE19038" s="45"/>
      <c r="AV19038" s="45"/>
    </row>
    <row r="19039" spans="22:48" x14ac:dyDescent="0.15">
      <c r="V19039" s="45"/>
      <c r="W19039" s="45"/>
      <c r="X19039" s="45"/>
      <c r="Y19039" s="45"/>
      <c r="AE19039" s="45"/>
      <c r="AV19039" s="45"/>
    </row>
    <row r="19040" spans="22:48" x14ac:dyDescent="0.15">
      <c r="V19040" s="45"/>
      <c r="W19040" s="45"/>
      <c r="X19040" s="45"/>
      <c r="Y19040" s="45"/>
      <c r="AE19040" s="45"/>
      <c r="AV19040" s="45"/>
    </row>
    <row r="19041" spans="22:48" x14ac:dyDescent="0.15">
      <c r="V19041" s="45"/>
      <c r="W19041" s="45"/>
      <c r="X19041" s="45"/>
      <c r="Y19041" s="45"/>
      <c r="AE19041" s="45"/>
      <c r="AV19041" s="45"/>
    </row>
    <row r="19042" spans="22:48" x14ac:dyDescent="0.15">
      <c r="V19042" s="45"/>
      <c r="W19042" s="45"/>
      <c r="X19042" s="45"/>
      <c r="Y19042" s="45"/>
      <c r="AE19042" s="45"/>
      <c r="AV19042" s="45"/>
    </row>
    <row r="19043" spans="22:48" x14ac:dyDescent="0.15">
      <c r="V19043" s="45"/>
      <c r="W19043" s="45"/>
      <c r="X19043" s="45"/>
      <c r="Y19043" s="45"/>
      <c r="AE19043" s="45"/>
      <c r="AV19043" s="45"/>
    </row>
    <row r="19044" spans="22:48" x14ac:dyDescent="0.15">
      <c r="V19044" s="45"/>
      <c r="W19044" s="45"/>
      <c r="X19044" s="45"/>
      <c r="Y19044" s="45"/>
      <c r="AE19044" s="45"/>
      <c r="AV19044" s="45"/>
    </row>
    <row r="19045" spans="22:48" x14ac:dyDescent="0.15">
      <c r="V19045" s="45"/>
      <c r="W19045" s="45"/>
      <c r="X19045" s="45"/>
      <c r="Y19045" s="45"/>
      <c r="AE19045" s="45"/>
      <c r="AV19045" s="45"/>
    </row>
    <row r="19046" spans="22:48" x14ac:dyDescent="0.15">
      <c r="V19046" s="45"/>
      <c r="W19046" s="45"/>
      <c r="X19046" s="45"/>
      <c r="Y19046" s="45"/>
      <c r="AE19046" s="45"/>
      <c r="AV19046" s="45"/>
    </row>
    <row r="19047" spans="22:48" x14ac:dyDescent="0.15">
      <c r="V19047" s="45"/>
      <c r="W19047" s="45"/>
      <c r="X19047" s="45"/>
      <c r="Y19047" s="45"/>
      <c r="AE19047" s="45"/>
      <c r="AV19047" s="45"/>
    </row>
    <row r="19048" spans="22:48" x14ac:dyDescent="0.15">
      <c r="V19048" s="45"/>
      <c r="W19048" s="45"/>
      <c r="X19048" s="45"/>
      <c r="Y19048" s="45"/>
      <c r="AE19048" s="45"/>
      <c r="AV19048" s="45"/>
    </row>
    <row r="19049" spans="22:48" x14ac:dyDescent="0.15">
      <c r="V19049" s="45"/>
      <c r="W19049" s="45"/>
      <c r="X19049" s="45"/>
      <c r="Y19049" s="45"/>
      <c r="AE19049" s="45"/>
      <c r="AV19049" s="45"/>
    </row>
    <row r="19050" spans="22:48" x14ac:dyDescent="0.15">
      <c r="V19050" s="45"/>
      <c r="W19050" s="45"/>
      <c r="X19050" s="45"/>
      <c r="Y19050" s="45"/>
      <c r="AE19050" s="45"/>
      <c r="AV19050" s="45"/>
    </row>
    <row r="19051" spans="22:48" x14ac:dyDescent="0.15">
      <c r="V19051" s="45"/>
      <c r="W19051" s="45"/>
      <c r="X19051" s="45"/>
      <c r="Y19051" s="45"/>
      <c r="AE19051" s="45"/>
      <c r="AV19051" s="45"/>
    </row>
    <row r="19052" spans="22:48" x14ac:dyDescent="0.15">
      <c r="V19052" s="45"/>
      <c r="W19052" s="45"/>
      <c r="X19052" s="45"/>
      <c r="Y19052" s="45"/>
      <c r="AE19052" s="45"/>
      <c r="AV19052" s="45"/>
    </row>
    <row r="19053" spans="22:48" x14ac:dyDescent="0.15">
      <c r="V19053" s="45"/>
      <c r="W19053" s="45"/>
      <c r="X19053" s="45"/>
      <c r="Y19053" s="45"/>
      <c r="AE19053" s="45"/>
      <c r="AV19053" s="45"/>
    </row>
    <row r="19054" spans="22:48" x14ac:dyDescent="0.15">
      <c r="V19054" s="45"/>
      <c r="W19054" s="45"/>
      <c r="X19054" s="45"/>
      <c r="Y19054" s="45"/>
      <c r="AE19054" s="45"/>
      <c r="AV19054" s="45"/>
    </row>
    <row r="19055" spans="22:48" x14ac:dyDescent="0.15">
      <c r="V19055" s="45"/>
      <c r="W19055" s="45"/>
      <c r="X19055" s="45"/>
      <c r="Y19055" s="45"/>
      <c r="AE19055" s="45"/>
      <c r="AV19055" s="45"/>
    </row>
    <row r="19056" spans="22:48" x14ac:dyDescent="0.15">
      <c r="V19056" s="45"/>
      <c r="W19056" s="45"/>
      <c r="X19056" s="45"/>
      <c r="Y19056" s="45"/>
      <c r="AE19056" s="45"/>
      <c r="AV19056" s="45"/>
    </row>
    <row r="19057" spans="22:48" x14ac:dyDescent="0.15">
      <c r="V19057" s="45"/>
      <c r="W19057" s="45"/>
      <c r="X19057" s="45"/>
      <c r="Y19057" s="45"/>
      <c r="AE19057" s="45"/>
      <c r="AV19057" s="45"/>
    </row>
    <row r="19058" spans="22:48" x14ac:dyDescent="0.15">
      <c r="V19058" s="45"/>
      <c r="W19058" s="45"/>
      <c r="X19058" s="45"/>
      <c r="Y19058" s="45"/>
      <c r="AE19058" s="45"/>
      <c r="AV19058" s="45"/>
    </row>
    <row r="19059" spans="22:48" x14ac:dyDescent="0.15">
      <c r="V19059" s="45"/>
      <c r="W19059" s="45"/>
      <c r="X19059" s="45"/>
      <c r="Y19059" s="45"/>
      <c r="AE19059" s="45"/>
      <c r="AV19059" s="45"/>
    </row>
    <row r="19060" spans="22:48" x14ac:dyDescent="0.15">
      <c r="V19060" s="45"/>
      <c r="W19060" s="45"/>
      <c r="X19060" s="45"/>
      <c r="Y19060" s="45"/>
      <c r="AE19060" s="45"/>
      <c r="AV19060" s="45"/>
    </row>
    <row r="19061" spans="22:48" x14ac:dyDescent="0.15">
      <c r="V19061" s="45"/>
      <c r="W19061" s="45"/>
      <c r="X19061" s="45"/>
      <c r="Y19061" s="45"/>
      <c r="AE19061" s="45"/>
      <c r="AV19061" s="45"/>
    </row>
    <row r="19062" spans="22:48" x14ac:dyDescent="0.15">
      <c r="V19062" s="45"/>
      <c r="W19062" s="45"/>
      <c r="X19062" s="45"/>
      <c r="Y19062" s="45"/>
      <c r="AE19062" s="45"/>
      <c r="AV19062" s="45"/>
    </row>
    <row r="19063" spans="22:48" x14ac:dyDescent="0.15">
      <c r="V19063" s="45"/>
      <c r="W19063" s="45"/>
      <c r="X19063" s="45"/>
      <c r="Y19063" s="45"/>
      <c r="AE19063" s="45"/>
      <c r="AV19063" s="45"/>
    </row>
    <row r="19064" spans="22:48" x14ac:dyDescent="0.15">
      <c r="V19064" s="45"/>
      <c r="W19064" s="45"/>
      <c r="X19064" s="45"/>
      <c r="Y19064" s="45"/>
      <c r="AE19064" s="45"/>
      <c r="AV19064" s="45"/>
    </row>
    <row r="19065" spans="22:48" x14ac:dyDescent="0.15">
      <c r="V19065" s="45"/>
      <c r="W19065" s="45"/>
      <c r="X19065" s="45"/>
      <c r="Y19065" s="45"/>
      <c r="AE19065" s="45"/>
      <c r="AV19065" s="45"/>
    </row>
    <row r="19066" spans="22:48" x14ac:dyDescent="0.15">
      <c r="V19066" s="45"/>
      <c r="W19066" s="45"/>
      <c r="X19066" s="45"/>
      <c r="Y19066" s="45"/>
      <c r="AE19066" s="45"/>
      <c r="AV19066" s="45"/>
    </row>
    <row r="19067" spans="22:48" x14ac:dyDescent="0.15">
      <c r="V19067" s="45"/>
      <c r="W19067" s="45"/>
      <c r="X19067" s="45"/>
      <c r="Y19067" s="45"/>
      <c r="AE19067" s="45"/>
      <c r="AV19067" s="45"/>
    </row>
    <row r="19068" spans="22:48" x14ac:dyDescent="0.15">
      <c r="V19068" s="45"/>
      <c r="W19068" s="45"/>
      <c r="X19068" s="45"/>
      <c r="Y19068" s="45"/>
      <c r="AE19068" s="45"/>
      <c r="AV19068" s="45"/>
    </row>
    <row r="19069" spans="22:48" x14ac:dyDescent="0.15">
      <c r="V19069" s="45"/>
      <c r="W19069" s="45"/>
      <c r="X19069" s="45"/>
      <c r="Y19069" s="45"/>
      <c r="AE19069" s="45"/>
      <c r="AV19069" s="45"/>
    </row>
    <row r="19070" spans="22:48" x14ac:dyDescent="0.15">
      <c r="V19070" s="45"/>
      <c r="W19070" s="45"/>
      <c r="X19070" s="45"/>
      <c r="Y19070" s="45"/>
      <c r="AE19070" s="45"/>
      <c r="AV19070" s="45"/>
    </row>
    <row r="19071" spans="22:48" x14ac:dyDescent="0.15">
      <c r="V19071" s="45"/>
      <c r="W19071" s="45"/>
      <c r="X19071" s="45"/>
      <c r="Y19071" s="45"/>
      <c r="AE19071" s="45"/>
      <c r="AV19071" s="45"/>
    </row>
    <row r="19072" spans="22:48" x14ac:dyDescent="0.15">
      <c r="V19072" s="45"/>
      <c r="W19072" s="45"/>
      <c r="X19072" s="45"/>
      <c r="Y19072" s="45"/>
      <c r="AE19072" s="45"/>
      <c r="AV19072" s="45"/>
    </row>
    <row r="19073" spans="22:48" x14ac:dyDescent="0.15">
      <c r="V19073" s="45"/>
      <c r="W19073" s="45"/>
      <c r="X19073" s="45"/>
      <c r="Y19073" s="45"/>
      <c r="AE19073" s="45"/>
      <c r="AV19073" s="45"/>
    </row>
    <row r="19074" spans="22:48" x14ac:dyDescent="0.15">
      <c r="V19074" s="45"/>
      <c r="W19074" s="45"/>
      <c r="X19074" s="45"/>
      <c r="Y19074" s="45"/>
      <c r="AE19074" s="45"/>
      <c r="AV19074" s="45"/>
    </row>
    <row r="19075" spans="22:48" x14ac:dyDescent="0.15">
      <c r="V19075" s="45"/>
      <c r="W19075" s="45"/>
      <c r="X19075" s="45"/>
      <c r="Y19075" s="45"/>
      <c r="AE19075" s="45"/>
      <c r="AV19075" s="45"/>
    </row>
    <row r="19076" spans="22:48" x14ac:dyDescent="0.15">
      <c r="V19076" s="45"/>
      <c r="W19076" s="45"/>
      <c r="X19076" s="45"/>
      <c r="Y19076" s="45"/>
      <c r="AE19076" s="45"/>
      <c r="AV19076" s="45"/>
    </row>
    <row r="19077" spans="22:48" x14ac:dyDescent="0.15">
      <c r="V19077" s="45"/>
      <c r="W19077" s="45"/>
      <c r="X19077" s="45"/>
      <c r="Y19077" s="45"/>
      <c r="AE19077" s="45"/>
      <c r="AV19077" s="45"/>
    </row>
    <row r="19078" spans="22:48" x14ac:dyDescent="0.15">
      <c r="V19078" s="45"/>
      <c r="W19078" s="45"/>
      <c r="X19078" s="45"/>
      <c r="Y19078" s="45"/>
      <c r="AE19078" s="45"/>
      <c r="AV19078" s="45"/>
    </row>
    <row r="19079" spans="22:48" x14ac:dyDescent="0.15">
      <c r="V19079" s="45"/>
      <c r="W19079" s="45"/>
      <c r="X19079" s="45"/>
      <c r="Y19079" s="45"/>
      <c r="AE19079" s="45"/>
      <c r="AV19079" s="45"/>
    </row>
    <row r="19080" spans="22:48" x14ac:dyDescent="0.15">
      <c r="V19080" s="45"/>
      <c r="W19080" s="45"/>
      <c r="X19080" s="45"/>
      <c r="Y19080" s="45"/>
      <c r="AE19080" s="45"/>
      <c r="AV19080" s="45"/>
    </row>
    <row r="19081" spans="22:48" x14ac:dyDescent="0.15">
      <c r="V19081" s="45"/>
      <c r="W19081" s="45"/>
      <c r="X19081" s="45"/>
      <c r="Y19081" s="45"/>
      <c r="AE19081" s="45"/>
      <c r="AV19081" s="45"/>
    </row>
    <row r="19082" spans="22:48" x14ac:dyDescent="0.15">
      <c r="V19082" s="45"/>
      <c r="W19082" s="45"/>
      <c r="X19082" s="45"/>
      <c r="Y19082" s="45"/>
      <c r="AE19082" s="45"/>
      <c r="AV19082" s="45"/>
    </row>
    <row r="19083" spans="22:48" x14ac:dyDescent="0.15">
      <c r="V19083" s="45"/>
      <c r="W19083" s="45"/>
      <c r="X19083" s="45"/>
      <c r="Y19083" s="45"/>
      <c r="AE19083" s="45"/>
      <c r="AV19083" s="45"/>
    </row>
    <row r="19084" spans="22:48" x14ac:dyDescent="0.15">
      <c r="V19084" s="45"/>
      <c r="W19084" s="45"/>
      <c r="X19084" s="45"/>
      <c r="Y19084" s="45"/>
      <c r="AE19084" s="45"/>
      <c r="AV19084" s="45"/>
    </row>
    <row r="19085" spans="22:48" x14ac:dyDescent="0.15">
      <c r="V19085" s="45"/>
      <c r="W19085" s="45"/>
      <c r="X19085" s="45"/>
      <c r="Y19085" s="45"/>
      <c r="AE19085" s="45"/>
      <c r="AV19085" s="45"/>
    </row>
    <row r="19086" spans="22:48" x14ac:dyDescent="0.15">
      <c r="V19086" s="45"/>
      <c r="W19086" s="45"/>
      <c r="X19086" s="45"/>
      <c r="Y19086" s="45"/>
      <c r="AE19086" s="45"/>
      <c r="AV19086" s="45"/>
    </row>
    <row r="19087" spans="22:48" x14ac:dyDescent="0.15">
      <c r="V19087" s="45"/>
      <c r="W19087" s="45"/>
      <c r="X19087" s="45"/>
      <c r="Y19087" s="45"/>
      <c r="AE19087" s="45"/>
      <c r="AV19087" s="45"/>
    </row>
    <row r="19088" spans="22:48" x14ac:dyDescent="0.15">
      <c r="V19088" s="45"/>
      <c r="W19088" s="45"/>
      <c r="X19088" s="45"/>
      <c r="Y19088" s="45"/>
      <c r="AE19088" s="45"/>
      <c r="AV19088" s="45"/>
    </row>
    <row r="19089" spans="22:48" x14ac:dyDescent="0.15">
      <c r="V19089" s="45"/>
      <c r="W19089" s="45"/>
      <c r="X19089" s="45"/>
      <c r="Y19089" s="45"/>
      <c r="AE19089" s="45"/>
      <c r="AV19089" s="45"/>
    </row>
    <row r="19090" spans="22:48" x14ac:dyDescent="0.15">
      <c r="V19090" s="45"/>
      <c r="W19090" s="45"/>
      <c r="X19090" s="45"/>
      <c r="Y19090" s="45"/>
      <c r="AE19090" s="45"/>
      <c r="AV19090" s="45"/>
    </row>
    <row r="19091" spans="22:48" x14ac:dyDescent="0.15">
      <c r="V19091" s="45"/>
      <c r="W19091" s="45"/>
      <c r="X19091" s="45"/>
      <c r="Y19091" s="45"/>
      <c r="AE19091" s="45"/>
      <c r="AV19091" s="45"/>
    </row>
    <row r="19092" spans="22:48" x14ac:dyDescent="0.15">
      <c r="V19092" s="45"/>
      <c r="W19092" s="45"/>
      <c r="X19092" s="45"/>
      <c r="Y19092" s="45"/>
      <c r="AE19092" s="45"/>
      <c r="AV19092" s="45"/>
    </row>
    <row r="19093" spans="22:48" x14ac:dyDescent="0.15">
      <c r="V19093" s="45"/>
      <c r="W19093" s="45"/>
      <c r="X19093" s="45"/>
      <c r="Y19093" s="45"/>
      <c r="AE19093" s="45"/>
      <c r="AV19093" s="45"/>
    </row>
    <row r="19094" spans="22:48" x14ac:dyDescent="0.15">
      <c r="V19094" s="45"/>
      <c r="W19094" s="45"/>
      <c r="X19094" s="45"/>
      <c r="Y19094" s="45"/>
      <c r="AE19094" s="45"/>
      <c r="AV19094" s="45"/>
    </row>
    <row r="19095" spans="22:48" x14ac:dyDescent="0.15">
      <c r="V19095" s="45"/>
      <c r="W19095" s="45"/>
      <c r="X19095" s="45"/>
      <c r="Y19095" s="45"/>
      <c r="AE19095" s="45"/>
      <c r="AV19095" s="45"/>
    </row>
    <row r="19096" spans="22:48" x14ac:dyDescent="0.15">
      <c r="V19096" s="45"/>
      <c r="W19096" s="45"/>
      <c r="X19096" s="45"/>
      <c r="Y19096" s="45"/>
      <c r="AE19096" s="45"/>
      <c r="AV19096" s="45"/>
    </row>
    <row r="19097" spans="22:48" x14ac:dyDescent="0.15">
      <c r="V19097" s="45"/>
      <c r="W19097" s="45"/>
      <c r="X19097" s="45"/>
      <c r="Y19097" s="45"/>
      <c r="AE19097" s="45"/>
      <c r="AV19097" s="45"/>
    </row>
    <row r="19098" spans="22:48" x14ac:dyDescent="0.15">
      <c r="V19098" s="45"/>
      <c r="W19098" s="45"/>
      <c r="X19098" s="45"/>
      <c r="Y19098" s="45"/>
      <c r="AE19098" s="45"/>
      <c r="AV19098" s="45"/>
    </row>
    <row r="19099" spans="22:48" x14ac:dyDescent="0.15">
      <c r="V19099" s="45"/>
      <c r="W19099" s="45"/>
      <c r="X19099" s="45"/>
      <c r="Y19099" s="45"/>
      <c r="AE19099" s="45"/>
      <c r="AV19099" s="45"/>
    </row>
    <row r="19100" spans="22:48" x14ac:dyDescent="0.15">
      <c r="V19100" s="45"/>
      <c r="W19100" s="45"/>
      <c r="X19100" s="45"/>
      <c r="Y19100" s="45"/>
      <c r="AE19100" s="45"/>
      <c r="AV19100" s="45"/>
    </row>
    <row r="19101" spans="22:48" x14ac:dyDescent="0.15">
      <c r="V19101" s="45"/>
      <c r="W19101" s="45"/>
      <c r="X19101" s="45"/>
      <c r="Y19101" s="45"/>
      <c r="AE19101" s="45"/>
      <c r="AV19101" s="45"/>
    </row>
    <row r="19102" spans="22:48" x14ac:dyDescent="0.15">
      <c r="V19102" s="45"/>
      <c r="W19102" s="45"/>
      <c r="X19102" s="45"/>
      <c r="Y19102" s="45"/>
      <c r="AE19102" s="45"/>
      <c r="AV19102" s="45"/>
    </row>
    <row r="19103" spans="22:48" x14ac:dyDescent="0.15">
      <c r="V19103" s="45"/>
      <c r="W19103" s="45"/>
      <c r="X19103" s="45"/>
      <c r="Y19103" s="45"/>
      <c r="AE19103" s="45"/>
      <c r="AV19103" s="45"/>
    </row>
    <row r="19104" spans="22:48" x14ac:dyDescent="0.15">
      <c r="V19104" s="45"/>
      <c r="W19104" s="45"/>
      <c r="X19104" s="45"/>
      <c r="Y19104" s="45"/>
      <c r="AE19104" s="45"/>
      <c r="AV19104" s="45"/>
    </row>
    <row r="19105" spans="22:48" x14ac:dyDescent="0.15">
      <c r="V19105" s="45"/>
      <c r="W19105" s="45"/>
      <c r="X19105" s="45"/>
      <c r="Y19105" s="45"/>
      <c r="AE19105" s="45"/>
      <c r="AV19105" s="45"/>
    </row>
    <row r="19106" spans="22:48" x14ac:dyDescent="0.15">
      <c r="V19106" s="45"/>
      <c r="W19106" s="45"/>
      <c r="X19106" s="45"/>
      <c r="Y19106" s="45"/>
      <c r="AE19106" s="45"/>
      <c r="AV19106" s="45"/>
    </row>
    <row r="19107" spans="22:48" x14ac:dyDescent="0.15">
      <c r="V19107" s="45"/>
      <c r="W19107" s="45"/>
      <c r="X19107" s="45"/>
      <c r="Y19107" s="45"/>
      <c r="AE19107" s="45"/>
      <c r="AV19107" s="45"/>
    </row>
    <row r="19108" spans="22:48" x14ac:dyDescent="0.15">
      <c r="V19108" s="45"/>
      <c r="W19108" s="45"/>
      <c r="X19108" s="45"/>
      <c r="Y19108" s="45"/>
      <c r="AE19108" s="45"/>
      <c r="AV19108" s="45"/>
    </row>
    <row r="19109" spans="22:48" x14ac:dyDescent="0.15">
      <c r="V19109" s="45"/>
      <c r="W19109" s="45"/>
      <c r="X19109" s="45"/>
      <c r="Y19109" s="45"/>
      <c r="AE19109" s="45"/>
      <c r="AV19109" s="45"/>
    </row>
    <row r="19110" spans="22:48" x14ac:dyDescent="0.15">
      <c r="V19110" s="45"/>
      <c r="W19110" s="45"/>
      <c r="X19110" s="45"/>
      <c r="Y19110" s="45"/>
      <c r="AE19110" s="45"/>
      <c r="AV19110" s="45"/>
    </row>
    <row r="19111" spans="22:48" x14ac:dyDescent="0.15">
      <c r="V19111" s="45"/>
      <c r="W19111" s="45"/>
      <c r="X19111" s="45"/>
      <c r="Y19111" s="45"/>
      <c r="AE19111" s="45"/>
      <c r="AV19111" s="45"/>
    </row>
    <row r="19112" spans="22:48" x14ac:dyDescent="0.15">
      <c r="V19112" s="45"/>
      <c r="W19112" s="45"/>
      <c r="X19112" s="45"/>
      <c r="Y19112" s="45"/>
      <c r="AE19112" s="45"/>
      <c r="AV19112" s="45"/>
    </row>
    <row r="19113" spans="22:48" x14ac:dyDescent="0.15">
      <c r="V19113" s="45"/>
      <c r="W19113" s="45"/>
      <c r="X19113" s="45"/>
      <c r="Y19113" s="45"/>
      <c r="AE19113" s="45"/>
      <c r="AV19113" s="45"/>
    </row>
    <row r="19114" spans="22:48" x14ac:dyDescent="0.15">
      <c r="V19114" s="45"/>
      <c r="W19114" s="45"/>
      <c r="X19114" s="45"/>
      <c r="Y19114" s="45"/>
      <c r="AE19114" s="45"/>
      <c r="AV19114" s="45"/>
    </row>
    <row r="19115" spans="22:48" x14ac:dyDescent="0.15">
      <c r="V19115" s="45"/>
      <c r="W19115" s="45"/>
      <c r="X19115" s="45"/>
      <c r="Y19115" s="45"/>
      <c r="AE19115" s="45"/>
      <c r="AV19115" s="45"/>
    </row>
    <row r="19116" spans="22:48" x14ac:dyDescent="0.15">
      <c r="V19116" s="45"/>
      <c r="W19116" s="45"/>
      <c r="X19116" s="45"/>
      <c r="Y19116" s="45"/>
      <c r="AE19116" s="45"/>
      <c r="AV19116" s="45"/>
    </row>
    <row r="19117" spans="22:48" x14ac:dyDescent="0.15">
      <c r="V19117" s="45"/>
      <c r="W19117" s="45"/>
      <c r="X19117" s="45"/>
      <c r="Y19117" s="45"/>
      <c r="AE19117" s="45"/>
      <c r="AV19117" s="45"/>
    </row>
    <row r="19118" spans="22:48" x14ac:dyDescent="0.15">
      <c r="V19118" s="45"/>
      <c r="W19118" s="45"/>
      <c r="X19118" s="45"/>
      <c r="Y19118" s="45"/>
      <c r="AE19118" s="45"/>
      <c r="AV19118" s="45"/>
    </row>
    <row r="19119" spans="22:48" x14ac:dyDescent="0.15">
      <c r="V19119" s="45"/>
      <c r="W19119" s="45"/>
      <c r="X19119" s="45"/>
      <c r="Y19119" s="45"/>
      <c r="AE19119" s="45"/>
      <c r="AV19119" s="45"/>
    </row>
    <row r="19120" spans="22:48" x14ac:dyDescent="0.15">
      <c r="V19120" s="45"/>
      <c r="W19120" s="45"/>
      <c r="X19120" s="45"/>
      <c r="Y19120" s="45"/>
      <c r="AE19120" s="45"/>
      <c r="AV19120" s="45"/>
    </row>
    <row r="19121" spans="22:48" x14ac:dyDescent="0.15">
      <c r="V19121" s="45"/>
      <c r="W19121" s="45"/>
      <c r="X19121" s="45"/>
      <c r="Y19121" s="45"/>
      <c r="AE19121" s="45"/>
      <c r="AV19121" s="45"/>
    </row>
    <row r="19122" spans="22:48" x14ac:dyDescent="0.15">
      <c r="V19122" s="45"/>
      <c r="W19122" s="45"/>
      <c r="X19122" s="45"/>
      <c r="Y19122" s="45"/>
      <c r="AE19122" s="45"/>
      <c r="AV19122" s="45"/>
    </row>
    <row r="19123" spans="22:48" x14ac:dyDescent="0.15">
      <c r="V19123" s="45"/>
      <c r="W19123" s="45"/>
      <c r="X19123" s="45"/>
      <c r="Y19123" s="45"/>
      <c r="AE19123" s="45"/>
      <c r="AV19123" s="45"/>
    </row>
    <row r="19124" spans="22:48" x14ac:dyDescent="0.15">
      <c r="V19124" s="45"/>
      <c r="W19124" s="45"/>
      <c r="X19124" s="45"/>
      <c r="Y19124" s="45"/>
      <c r="AE19124" s="45"/>
      <c r="AV19124" s="45"/>
    </row>
    <row r="19125" spans="22:48" x14ac:dyDescent="0.15">
      <c r="V19125" s="45"/>
      <c r="W19125" s="45"/>
      <c r="X19125" s="45"/>
      <c r="Y19125" s="45"/>
      <c r="AE19125" s="45"/>
      <c r="AV19125" s="45"/>
    </row>
    <row r="19126" spans="22:48" x14ac:dyDescent="0.15">
      <c r="V19126" s="45"/>
      <c r="W19126" s="45"/>
      <c r="X19126" s="45"/>
      <c r="Y19126" s="45"/>
      <c r="AE19126" s="45"/>
      <c r="AV19126" s="45"/>
    </row>
    <row r="19127" spans="22:48" x14ac:dyDescent="0.15">
      <c r="V19127" s="45"/>
      <c r="W19127" s="45"/>
      <c r="X19127" s="45"/>
      <c r="Y19127" s="45"/>
      <c r="AE19127" s="45"/>
      <c r="AV19127" s="45"/>
    </row>
    <row r="19128" spans="22:48" x14ac:dyDescent="0.15">
      <c r="V19128" s="45"/>
      <c r="W19128" s="45"/>
      <c r="X19128" s="45"/>
      <c r="Y19128" s="45"/>
      <c r="AE19128" s="45"/>
      <c r="AV19128" s="45"/>
    </row>
    <row r="19129" spans="22:48" x14ac:dyDescent="0.15">
      <c r="V19129" s="45"/>
      <c r="W19129" s="45"/>
      <c r="X19129" s="45"/>
      <c r="Y19129" s="45"/>
      <c r="AE19129" s="45"/>
      <c r="AV19129" s="45"/>
    </row>
    <row r="19130" spans="22:48" x14ac:dyDescent="0.15">
      <c r="V19130" s="45"/>
      <c r="W19130" s="45"/>
      <c r="X19130" s="45"/>
      <c r="Y19130" s="45"/>
      <c r="AE19130" s="45"/>
      <c r="AV19130" s="45"/>
    </row>
    <row r="19131" spans="22:48" x14ac:dyDescent="0.15">
      <c r="V19131" s="45"/>
      <c r="W19131" s="45"/>
      <c r="X19131" s="45"/>
      <c r="Y19131" s="45"/>
      <c r="AE19131" s="45"/>
      <c r="AV19131" s="45"/>
    </row>
    <row r="19132" spans="22:48" x14ac:dyDescent="0.15">
      <c r="V19132" s="45"/>
      <c r="W19132" s="45"/>
      <c r="X19132" s="45"/>
      <c r="Y19132" s="45"/>
      <c r="AE19132" s="45"/>
      <c r="AV19132" s="45"/>
    </row>
    <row r="19133" spans="22:48" x14ac:dyDescent="0.15">
      <c r="V19133" s="45"/>
      <c r="W19133" s="45"/>
      <c r="X19133" s="45"/>
      <c r="Y19133" s="45"/>
      <c r="AE19133" s="45"/>
      <c r="AV19133" s="45"/>
    </row>
    <row r="19134" spans="22:48" x14ac:dyDescent="0.15">
      <c r="V19134" s="45"/>
      <c r="W19134" s="45"/>
      <c r="X19134" s="45"/>
      <c r="Y19134" s="45"/>
      <c r="AE19134" s="45"/>
      <c r="AV19134" s="45"/>
    </row>
    <row r="19135" spans="22:48" x14ac:dyDescent="0.15">
      <c r="V19135" s="45"/>
      <c r="W19135" s="45"/>
      <c r="X19135" s="45"/>
      <c r="Y19135" s="45"/>
      <c r="AE19135" s="45"/>
      <c r="AV19135" s="45"/>
    </row>
    <row r="19136" spans="22:48" x14ac:dyDescent="0.15">
      <c r="V19136" s="45"/>
      <c r="W19136" s="45"/>
      <c r="X19136" s="45"/>
      <c r="Y19136" s="45"/>
      <c r="AE19136" s="45"/>
      <c r="AV19136" s="45"/>
    </row>
    <row r="19137" spans="22:48" x14ac:dyDescent="0.15">
      <c r="V19137" s="45"/>
      <c r="W19137" s="45"/>
      <c r="X19137" s="45"/>
      <c r="Y19137" s="45"/>
      <c r="AE19137" s="45"/>
      <c r="AV19137" s="45"/>
    </row>
    <row r="19138" spans="22:48" x14ac:dyDescent="0.15">
      <c r="V19138" s="45"/>
      <c r="W19138" s="45"/>
      <c r="X19138" s="45"/>
      <c r="Y19138" s="45"/>
      <c r="AE19138" s="45"/>
      <c r="AV19138" s="45"/>
    </row>
    <row r="19139" spans="22:48" x14ac:dyDescent="0.15">
      <c r="V19139" s="45"/>
      <c r="W19139" s="45"/>
      <c r="X19139" s="45"/>
      <c r="Y19139" s="45"/>
      <c r="AE19139" s="45"/>
      <c r="AV19139" s="45"/>
    </row>
    <row r="19140" spans="22:48" x14ac:dyDescent="0.15">
      <c r="V19140" s="45"/>
      <c r="W19140" s="45"/>
      <c r="X19140" s="45"/>
      <c r="Y19140" s="45"/>
      <c r="AE19140" s="45"/>
      <c r="AV19140" s="45"/>
    </row>
    <row r="19141" spans="22:48" x14ac:dyDescent="0.15">
      <c r="V19141" s="45"/>
      <c r="W19141" s="45"/>
      <c r="X19141" s="45"/>
      <c r="Y19141" s="45"/>
      <c r="AE19141" s="45"/>
      <c r="AV19141" s="45"/>
    </row>
    <row r="19142" spans="22:48" x14ac:dyDescent="0.15">
      <c r="V19142" s="45"/>
      <c r="W19142" s="45"/>
      <c r="X19142" s="45"/>
      <c r="Y19142" s="45"/>
      <c r="AE19142" s="45"/>
      <c r="AV19142" s="45"/>
    </row>
    <row r="19143" spans="22:48" x14ac:dyDescent="0.15">
      <c r="V19143" s="45"/>
      <c r="W19143" s="45"/>
      <c r="X19143" s="45"/>
      <c r="Y19143" s="45"/>
      <c r="AE19143" s="45"/>
      <c r="AV19143" s="45"/>
    </row>
    <row r="19144" spans="22:48" x14ac:dyDescent="0.15">
      <c r="V19144" s="45"/>
      <c r="W19144" s="45"/>
      <c r="X19144" s="45"/>
      <c r="Y19144" s="45"/>
      <c r="AE19144" s="45"/>
      <c r="AV19144" s="45"/>
    </row>
    <row r="19145" spans="22:48" x14ac:dyDescent="0.15">
      <c r="V19145" s="45"/>
      <c r="W19145" s="45"/>
      <c r="X19145" s="45"/>
      <c r="Y19145" s="45"/>
      <c r="AE19145" s="45"/>
      <c r="AV19145" s="45"/>
    </row>
    <row r="19146" spans="22:48" x14ac:dyDescent="0.15">
      <c r="V19146" s="45"/>
      <c r="W19146" s="45"/>
      <c r="X19146" s="45"/>
      <c r="Y19146" s="45"/>
      <c r="AE19146" s="45"/>
      <c r="AV19146" s="45"/>
    </row>
    <row r="19147" spans="22:48" x14ac:dyDescent="0.15">
      <c r="V19147" s="45"/>
      <c r="W19147" s="45"/>
      <c r="X19147" s="45"/>
      <c r="Y19147" s="45"/>
      <c r="AE19147" s="45"/>
      <c r="AV19147" s="45"/>
    </row>
    <row r="19148" spans="22:48" x14ac:dyDescent="0.15">
      <c r="V19148" s="45"/>
      <c r="W19148" s="45"/>
      <c r="X19148" s="45"/>
      <c r="Y19148" s="45"/>
      <c r="AE19148" s="45"/>
      <c r="AV19148" s="45"/>
    </row>
    <row r="19149" spans="22:48" x14ac:dyDescent="0.15">
      <c r="V19149" s="45"/>
      <c r="W19149" s="45"/>
      <c r="X19149" s="45"/>
      <c r="Y19149" s="45"/>
      <c r="AE19149" s="45"/>
      <c r="AV19149" s="45"/>
    </row>
    <row r="19150" spans="22:48" x14ac:dyDescent="0.15">
      <c r="V19150" s="45"/>
      <c r="W19150" s="45"/>
      <c r="X19150" s="45"/>
      <c r="Y19150" s="45"/>
      <c r="AE19150" s="45"/>
      <c r="AV19150" s="45"/>
    </row>
    <row r="19151" spans="22:48" x14ac:dyDescent="0.15">
      <c r="V19151" s="45"/>
      <c r="W19151" s="45"/>
      <c r="X19151" s="45"/>
      <c r="Y19151" s="45"/>
      <c r="AE19151" s="45"/>
      <c r="AV19151" s="45"/>
    </row>
    <row r="19152" spans="22:48" x14ac:dyDescent="0.15">
      <c r="V19152" s="45"/>
      <c r="W19152" s="45"/>
      <c r="X19152" s="45"/>
      <c r="Y19152" s="45"/>
      <c r="AE19152" s="45"/>
      <c r="AV19152" s="45"/>
    </row>
    <row r="19153" spans="22:48" x14ac:dyDescent="0.15">
      <c r="V19153" s="45"/>
      <c r="W19153" s="45"/>
      <c r="X19153" s="45"/>
      <c r="Y19153" s="45"/>
      <c r="AE19153" s="45"/>
      <c r="AV19153" s="45"/>
    </row>
    <row r="19154" spans="22:48" x14ac:dyDescent="0.15">
      <c r="V19154" s="45"/>
      <c r="W19154" s="45"/>
      <c r="X19154" s="45"/>
      <c r="Y19154" s="45"/>
      <c r="AE19154" s="45"/>
      <c r="AV19154" s="45"/>
    </row>
    <row r="19155" spans="22:48" x14ac:dyDescent="0.15">
      <c r="V19155" s="45"/>
      <c r="W19155" s="45"/>
      <c r="X19155" s="45"/>
      <c r="Y19155" s="45"/>
      <c r="AE19155" s="45"/>
      <c r="AV19155" s="45"/>
    </row>
    <row r="19156" spans="22:48" x14ac:dyDescent="0.15">
      <c r="V19156" s="45"/>
      <c r="W19156" s="45"/>
      <c r="X19156" s="45"/>
      <c r="Y19156" s="45"/>
      <c r="AE19156" s="45"/>
      <c r="AV19156" s="45"/>
    </row>
    <row r="19157" spans="22:48" x14ac:dyDescent="0.15">
      <c r="V19157" s="45"/>
      <c r="W19157" s="45"/>
      <c r="X19157" s="45"/>
      <c r="Y19157" s="45"/>
      <c r="AE19157" s="45"/>
      <c r="AV19157" s="45"/>
    </row>
    <row r="19158" spans="22:48" x14ac:dyDescent="0.15">
      <c r="V19158" s="45"/>
      <c r="W19158" s="45"/>
      <c r="X19158" s="45"/>
      <c r="Y19158" s="45"/>
      <c r="AE19158" s="45"/>
      <c r="AV19158" s="45"/>
    </row>
    <row r="19159" spans="22:48" x14ac:dyDescent="0.15">
      <c r="V19159" s="45"/>
      <c r="W19159" s="45"/>
      <c r="X19159" s="45"/>
      <c r="Y19159" s="45"/>
      <c r="AE19159" s="45"/>
      <c r="AV19159" s="45"/>
    </row>
    <row r="19160" spans="22:48" x14ac:dyDescent="0.15">
      <c r="V19160" s="45"/>
      <c r="W19160" s="45"/>
      <c r="X19160" s="45"/>
      <c r="Y19160" s="45"/>
      <c r="AE19160" s="45"/>
      <c r="AV19160" s="45"/>
    </row>
    <row r="19161" spans="22:48" x14ac:dyDescent="0.15">
      <c r="V19161" s="45"/>
      <c r="W19161" s="45"/>
      <c r="X19161" s="45"/>
      <c r="Y19161" s="45"/>
      <c r="AE19161" s="45"/>
      <c r="AV19161" s="45"/>
    </row>
    <row r="19162" spans="22:48" x14ac:dyDescent="0.15">
      <c r="V19162" s="45"/>
      <c r="W19162" s="45"/>
      <c r="X19162" s="45"/>
      <c r="Y19162" s="45"/>
      <c r="AE19162" s="45"/>
      <c r="AV19162" s="45"/>
    </row>
    <row r="19163" spans="22:48" x14ac:dyDescent="0.15">
      <c r="V19163" s="45"/>
      <c r="W19163" s="45"/>
      <c r="X19163" s="45"/>
      <c r="Y19163" s="45"/>
      <c r="AE19163" s="45"/>
      <c r="AV19163" s="45"/>
    </row>
    <row r="19164" spans="22:48" x14ac:dyDescent="0.15">
      <c r="V19164" s="45"/>
      <c r="W19164" s="45"/>
      <c r="X19164" s="45"/>
      <c r="Y19164" s="45"/>
      <c r="AE19164" s="45"/>
      <c r="AV19164" s="45"/>
    </row>
    <row r="19165" spans="22:48" x14ac:dyDescent="0.15">
      <c r="V19165" s="45"/>
      <c r="W19165" s="45"/>
      <c r="X19165" s="45"/>
      <c r="Y19165" s="45"/>
      <c r="AE19165" s="45"/>
      <c r="AV19165" s="45"/>
    </row>
    <row r="19166" spans="22:48" x14ac:dyDescent="0.15">
      <c r="V19166" s="45"/>
      <c r="W19166" s="45"/>
      <c r="X19166" s="45"/>
      <c r="Y19166" s="45"/>
      <c r="AE19166" s="45"/>
      <c r="AV19166" s="45"/>
    </row>
    <row r="19167" spans="22:48" x14ac:dyDescent="0.15">
      <c r="V19167" s="45"/>
      <c r="W19167" s="45"/>
      <c r="X19167" s="45"/>
      <c r="Y19167" s="45"/>
      <c r="AE19167" s="45"/>
      <c r="AV19167" s="45"/>
    </row>
    <row r="19168" spans="22:48" x14ac:dyDescent="0.15">
      <c r="V19168" s="45"/>
      <c r="W19168" s="45"/>
      <c r="X19168" s="45"/>
      <c r="Y19168" s="45"/>
      <c r="AE19168" s="45"/>
      <c r="AV19168" s="45"/>
    </row>
    <row r="19169" spans="22:48" x14ac:dyDescent="0.15">
      <c r="V19169" s="45"/>
      <c r="W19169" s="45"/>
      <c r="X19169" s="45"/>
      <c r="Y19169" s="45"/>
      <c r="AE19169" s="45"/>
      <c r="AV19169" s="45"/>
    </row>
    <row r="19170" spans="22:48" x14ac:dyDescent="0.15">
      <c r="V19170" s="45"/>
      <c r="W19170" s="45"/>
      <c r="X19170" s="45"/>
      <c r="Y19170" s="45"/>
      <c r="AE19170" s="45"/>
      <c r="AV19170" s="45"/>
    </row>
    <row r="19171" spans="22:48" x14ac:dyDescent="0.15">
      <c r="V19171" s="45"/>
      <c r="W19171" s="45"/>
      <c r="X19171" s="45"/>
      <c r="Y19171" s="45"/>
      <c r="AE19171" s="45"/>
      <c r="AV19171" s="45"/>
    </row>
    <row r="19172" spans="22:48" x14ac:dyDescent="0.15">
      <c r="V19172" s="45"/>
      <c r="W19172" s="45"/>
      <c r="X19172" s="45"/>
      <c r="Y19172" s="45"/>
      <c r="AE19172" s="45"/>
      <c r="AV19172" s="45"/>
    </row>
    <row r="19173" spans="22:48" x14ac:dyDescent="0.15">
      <c r="V19173" s="45"/>
      <c r="W19173" s="45"/>
      <c r="X19173" s="45"/>
      <c r="Y19173" s="45"/>
      <c r="AE19173" s="45"/>
      <c r="AV19173" s="45"/>
    </row>
    <row r="19174" spans="22:48" x14ac:dyDescent="0.15">
      <c r="V19174" s="45"/>
      <c r="W19174" s="45"/>
      <c r="X19174" s="45"/>
      <c r="Y19174" s="45"/>
      <c r="AE19174" s="45"/>
      <c r="AV19174" s="45"/>
    </row>
    <row r="19175" spans="22:48" x14ac:dyDescent="0.15">
      <c r="V19175" s="45"/>
      <c r="W19175" s="45"/>
      <c r="X19175" s="45"/>
      <c r="Y19175" s="45"/>
      <c r="AE19175" s="45"/>
      <c r="AV19175" s="45"/>
    </row>
    <row r="19176" spans="22:48" x14ac:dyDescent="0.15">
      <c r="V19176" s="45"/>
      <c r="W19176" s="45"/>
      <c r="X19176" s="45"/>
      <c r="Y19176" s="45"/>
      <c r="AE19176" s="45"/>
      <c r="AV19176" s="45"/>
    </row>
    <row r="19177" spans="22:48" x14ac:dyDescent="0.15">
      <c r="V19177" s="45"/>
      <c r="W19177" s="45"/>
      <c r="X19177" s="45"/>
      <c r="Y19177" s="45"/>
      <c r="AE19177" s="45"/>
      <c r="AV19177" s="45"/>
    </row>
    <row r="19178" spans="22:48" x14ac:dyDescent="0.15">
      <c r="V19178" s="45"/>
      <c r="W19178" s="45"/>
      <c r="X19178" s="45"/>
      <c r="Y19178" s="45"/>
      <c r="AE19178" s="45"/>
      <c r="AV19178" s="45"/>
    </row>
    <row r="19179" spans="22:48" x14ac:dyDescent="0.15">
      <c r="V19179" s="45"/>
      <c r="W19179" s="45"/>
      <c r="X19179" s="45"/>
      <c r="Y19179" s="45"/>
      <c r="AE19179" s="45"/>
      <c r="AV19179" s="45"/>
    </row>
    <row r="19180" spans="22:48" x14ac:dyDescent="0.15">
      <c r="V19180" s="45"/>
      <c r="W19180" s="45"/>
      <c r="X19180" s="45"/>
      <c r="Y19180" s="45"/>
      <c r="AE19180" s="45"/>
      <c r="AV19180" s="45"/>
    </row>
    <row r="19181" spans="22:48" x14ac:dyDescent="0.15">
      <c r="V19181" s="45"/>
      <c r="W19181" s="45"/>
      <c r="X19181" s="45"/>
      <c r="Y19181" s="45"/>
      <c r="AE19181" s="45"/>
      <c r="AV19181" s="45"/>
    </row>
    <row r="19182" spans="22:48" x14ac:dyDescent="0.15">
      <c r="V19182" s="45"/>
      <c r="W19182" s="45"/>
      <c r="X19182" s="45"/>
      <c r="Y19182" s="45"/>
      <c r="AE19182" s="45"/>
      <c r="AV19182" s="45"/>
    </row>
    <row r="19183" spans="22:48" x14ac:dyDescent="0.15">
      <c r="V19183" s="45"/>
      <c r="W19183" s="45"/>
      <c r="X19183" s="45"/>
      <c r="Y19183" s="45"/>
      <c r="AE19183" s="45"/>
      <c r="AV19183" s="45"/>
    </row>
    <row r="19184" spans="22:48" x14ac:dyDescent="0.15">
      <c r="V19184" s="45"/>
      <c r="W19184" s="45"/>
      <c r="X19184" s="45"/>
      <c r="Y19184" s="45"/>
      <c r="AE19184" s="45"/>
      <c r="AV19184" s="45"/>
    </row>
    <row r="19185" spans="22:48" x14ac:dyDescent="0.15">
      <c r="V19185" s="45"/>
      <c r="W19185" s="45"/>
      <c r="X19185" s="45"/>
      <c r="Y19185" s="45"/>
      <c r="AE19185" s="45"/>
      <c r="AV19185" s="45"/>
    </row>
    <row r="19186" spans="22:48" x14ac:dyDescent="0.15">
      <c r="V19186" s="45"/>
      <c r="W19186" s="45"/>
      <c r="X19186" s="45"/>
      <c r="Y19186" s="45"/>
      <c r="AE19186" s="45"/>
      <c r="AV19186" s="45"/>
    </row>
    <row r="19187" spans="22:48" x14ac:dyDescent="0.15">
      <c r="V19187" s="45"/>
      <c r="W19187" s="45"/>
      <c r="X19187" s="45"/>
      <c r="Y19187" s="45"/>
      <c r="AE19187" s="45"/>
      <c r="AV19187" s="45"/>
    </row>
    <row r="19188" spans="22:48" x14ac:dyDescent="0.15">
      <c r="V19188" s="45"/>
      <c r="W19188" s="45"/>
      <c r="X19188" s="45"/>
      <c r="Y19188" s="45"/>
      <c r="AE19188" s="45"/>
      <c r="AV19188" s="45"/>
    </row>
    <row r="19189" spans="22:48" x14ac:dyDescent="0.15">
      <c r="V19189" s="45"/>
      <c r="W19189" s="45"/>
      <c r="X19189" s="45"/>
      <c r="Y19189" s="45"/>
      <c r="AE19189" s="45"/>
      <c r="AV19189" s="45"/>
    </row>
    <row r="19190" spans="22:48" x14ac:dyDescent="0.15">
      <c r="V19190" s="45"/>
      <c r="W19190" s="45"/>
      <c r="X19190" s="45"/>
      <c r="Y19190" s="45"/>
      <c r="AE19190" s="45"/>
      <c r="AV19190" s="45"/>
    </row>
    <row r="19191" spans="22:48" x14ac:dyDescent="0.15">
      <c r="V19191" s="45"/>
      <c r="W19191" s="45"/>
      <c r="X19191" s="45"/>
      <c r="Y19191" s="45"/>
      <c r="AE19191" s="45"/>
      <c r="AV19191" s="45"/>
    </row>
    <row r="19192" spans="22:48" x14ac:dyDescent="0.15">
      <c r="V19192" s="45"/>
      <c r="W19192" s="45"/>
      <c r="X19192" s="45"/>
      <c r="Y19192" s="45"/>
      <c r="AE19192" s="45"/>
      <c r="AV19192" s="45"/>
    </row>
    <row r="19193" spans="22:48" x14ac:dyDescent="0.15">
      <c r="V19193" s="45"/>
      <c r="W19193" s="45"/>
      <c r="X19193" s="45"/>
      <c r="Y19193" s="45"/>
      <c r="AE19193" s="45"/>
      <c r="AV19193" s="45"/>
    </row>
    <row r="19194" spans="22:48" x14ac:dyDescent="0.15">
      <c r="V19194" s="45"/>
      <c r="W19194" s="45"/>
      <c r="X19194" s="45"/>
      <c r="Y19194" s="45"/>
      <c r="AE19194" s="45"/>
      <c r="AV19194" s="45"/>
    </row>
    <row r="19195" spans="22:48" x14ac:dyDescent="0.15">
      <c r="V19195" s="45"/>
      <c r="W19195" s="45"/>
      <c r="X19195" s="45"/>
      <c r="Y19195" s="45"/>
      <c r="AE19195" s="45"/>
      <c r="AV19195" s="45"/>
    </row>
    <row r="19196" spans="22:48" x14ac:dyDescent="0.15">
      <c r="V19196" s="45"/>
      <c r="W19196" s="45"/>
      <c r="X19196" s="45"/>
      <c r="Y19196" s="45"/>
      <c r="AE19196" s="45"/>
      <c r="AV19196" s="45"/>
    </row>
    <row r="19197" spans="22:48" x14ac:dyDescent="0.15">
      <c r="V19197" s="45"/>
      <c r="W19197" s="45"/>
      <c r="X19197" s="45"/>
      <c r="Y19197" s="45"/>
      <c r="AE19197" s="45"/>
      <c r="AV19197" s="45"/>
    </row>
    <row r="19198" spans="22:48" x14ac:dyDescent="0.15">
      <c r="V19198" s="45"/>
      <c r="W19198" s="45"/>
      <c r="X19198" s="45"/>
      <c r="Y19198" s="45"/>
      <c r="AE19198" s="45"/>
      <c r="AV19198" s="45"/>
    </row>
    <row r="19199" spans="22:48" x14ac:dyDescent="0.15">
      <c r="V19199" s="45"/>
      <c r="W19199" s="45"/>
      <c r="X19199" s="45"/>
      <c r="Y19199" s="45"/>
      <c r="AE19199" s="45"/>
      <c r="AV19199" s="45"/>
    </row>
    <row r="19200" spans="22:48" x14ac:dyDescent="0.15">
      <c r="V19200" s="45"/>
      <c r="W19200" s="45"/>
      <c r="X19200" s="45"/>
      <c r="Y19200" s="45"/>
      <c r="AE19200" s="45"/>
      <c r="AV19200" s="45"/>
    </row>
    <row r="19201" spans="22:48" x14ac:dyDescent="0.15">
      <c r="V19201" s="45"/>
      <c r="W19201" s="45"/>
      <c r="X19201" s="45"/>
      <c r="Y19201" s="45"/>
      <c r="AE19201" s="45"/>
      <c r="AV19201" s="45"/>
    </row>
    <row r="19202" spans="22:48" x14ac:dyDescent="0.15">
      <c r="V19202" s="45"/>
      <c r="W19202" s="45"/>
      <c r="X19202" s="45"/>
      <c r="Y19202" s="45"/>
      <c r="AE19202" s="45"/>
      <c r="AV19202" s="45"/>
    </row>
    <row r="19203" spans="22:48" x14ac:dyDescent="0.15">
      <c r="V19203" s="45"/>
      <c r="W19203" s="45"/>
      <c r="X19203" s="45"/>
      <c r="Y19203" s="45"/>
      <c r="AE19203" s="45"/>
      <c r="AV19203" s="45"/>
    </row>
    <row r="19204" spans="22:48" x14ac:dyDescent="0.15">
      <c r="V19204" s="45"/>
      <c r="W19204" s="45"/>
      <c r="X19204" s="45"/>
      <c r="Y19204" s="45"/>
      <c r="AE19204" s="45"/>
      <c r="AV19204" s="45"/>
    </row>
    <row r="19205" spans="22:48" x14ac:dyDescent="0.15">
      <c r="V19205" s="45"/>
      <c r="W19205" s="45"/>
      <c r="X19205" s="45"/>
      <c r="Y19205" s="45"/>
      <c r="AE19205" s="45"/>
      <c r="AV19205" s="45"/>
    </row>
    <row r="19206" spans="22:48" x14ac:dyDescent="0.15">
      <c r="V19206" s="45"/>
      <c r="W19206" s="45"/>
      <c r="X19206" s="45"/>
      <c r="Y19206" s="45"/>
      <c r="AE19206" s="45"/>
      <c r="AV19206" s="45"/>
    </row>
    <row r="19207" spans="22:48" x14ac:dyDescent="0.15">
      <c r="V19207" s="45"/>
      <c r="W19207" s="45"/>
      <c r="X19207" s="45"/>
      <c r="Y19207" s="45"/>
      <c r="AE19207" s="45"/>
      <c r="AV19207" s="45"/>
    </row>
    <row r="19208" spans="22:48" x14ac:dyDescent="0.15">
      <c r="V19208" s="45"/>
      <c r="W19208" s="45"/>
      <c r="X19208" s="45"/>
      <c r="Y19208" s="45"/>
      <c r="AE19208" s="45"/>
      <c r="AV19208" s="45"/>
    </row>
    <row r="19209" spans="22:48" x14ac:dyDescent="0.15">
      <c r="V19209" s="45"/>
      <c r="W19209" s="45"/>
      <c r="X19209" s="45"/>
      <c r="Y19209" s="45"/>
      <c r="AE19209" s="45"/>
      <c r="AV19209" s="45"/>
    </row>
    <row r="19210" spans="22:48" x14ac:dyDescent="0.15">
      <c r="V19210" s="45"/>
      <c r="W19210" s="45"/>
      <c r="X19210" s="45"/>
      <c r="Y19210" s="45"/>
      <c r="AE19210" s="45"/>
      <c r="AV19210" s="45"/>
    </row>
    <row r="19211" spans="22:48" x14ac:dyDescent="0.15">
      <c r="V19211" s="45"/>
      <c r="W19211" s="45"/>
      <c r="X19211" s="45"/>
      <c r="Y19211" s="45"/>
      <c r="AE19211" s="45"/>
      <c r="AV19211" s="45"/>
    </row>
    <row r="19212" spans="22:48" x14ac:dyDescent="0.15">
      <c r="V19212" s="45"/>
      <c r="W19212" s="45"/>
      <c r="X19212" s="45"/>
      <c r="Y19212" s="45"/>
      <c r="AE19212" s="45"/>
      <c r="AV19212" s="45"/>
    </row>
    <row r="19213" spans="22:48" x14ac:dyDescent="0.15">
      <c r="V19213" s="45"/>
      <c r="W19213" s="45"/>
      <c r="X19213" s="45"/>
      <c r="Y19213" s="45"/>
      <c r="AE19213" s="45"/>
      <c r="AV19213" s="45"/>
    </row>
    <row r="19214" spans="22:48" x14ac:dyDescent="0.15">
      <c r="V19214" s="45"/>
      <c r="W19214" s="45"/>
      <c r="X19214" s="45"/>
      <c r="Y19214" s="45"/>
      <c r="AE19214" s="45"/>
      <c r="AV19214" s="45"/>
    </row>
    <row r="19215" spans="22:48" x14ac:dyDescent="0.15">
      <c r="V19215" s="45"/>
      <c r="W19215" s="45"/>
      <c r="X19215" s="45"/>
      <c r="Y19215" s="45"/>
      <c r="AE19215" s="45"/>
      <c r="AV19215" s="45"/>
    </row>
    <row r="19216" spans="22:48" x14ac:dyDescent="0.15">
      <c r="V19216" s="45"/>
      <c r="W19216" s="45"/>
      <c r="X19216" s="45"/>
      <c r="Y19216" s="45"/>
      <c r="AE19216" s="45"/>
      <c r="AV19216" s="45"/>
    </row>
    <row r="19217" spans="22:48" x14ac:dyDescent="0.15">
      <c r="V19217" s="45"/>
      <c r="W19217" s="45"/>
      <c r="X19217" s="45"/>
      <c r="Y19217" s="45"/>
      <c r="AE19217" s="45"/>
      <c r="AV19217" s="45"/>
    </row>
    <row r="19218" spans="22:48" x14ac:dyDescent="0.15">
      <c r="V19218" s="45"/>
      <c r="W19218" s="45"/>
      <c r="X19218" s="45"/>
      <c r="Y19218" s="45"/>
      <c r="AE19218" s="45"/>
      <c r="AV19218" s="45"/>
    </row>
    <row r="19219" spans="22:48" x14ac:dyDescent="0.15">
      <c r="V19219" s="45"/>
      <c r="W19219" s="45"/>
      <c r="X19219" s="45"/>
      <c r="Y19219" s="45"/>
      <c r="AE19219" s="45"/>
      <c r="AV19219" s="45"/>
    </row>
    <row r="19220" spans="22:48" x14ac:dyDescent="0.15">
      <c r="V19220" s="45"/>
      <c r="W19220" s="45"/>
      <c r="X19220" s="45"/>
      <c r="Y19220" s="45"/>
      <c r="AE19220" s="45"/>
      <c r="AV19220" s="45"/>
    </row>
    <row r="19221" spans="22:48" x14ac:dyDescent="0.15">
      <c r="V19221" s="45"/>
      <c r="W19221" s="45"/>
      <c r="X19221" s="45"/>
      <c r="Y19221" s="45"/>
      <c r="AE19221" s="45"/>
      <c r="AV19221" s="45"/>
    </row>
    <row r="19222" spans="22:48" x14ac:dyDescent="0.15">
      <c r="V19222" s="45"/>
      <c r="W19222" s="45"/>
      <c r="X19222" s="45"/>
      <c r="Y19222" s="45"/>
      <c r="AE19222" s="45"/>
      <c r="AV19222" s="45"/>
    </row>
    <row r="19223" spans="22:48" x14ac:dyDescent="0.15">
      <c r="V19223" s="45"/>
      <c r="W19223" s="45"/>
      <c r="X19223" s="45"/>
      <c r="Y19223" s="45"/>
      <c r="AE19223" s="45"/>
      <c r="AV19223" s="45"/>
    </row>
    <row r="19224" spans="22:48" x14ac:dyDescent="0.15">
      <c r="V19224" s="45"/>
      <c r="W19224" s="45"/>
      <c r="X19224" s="45"/>
      <c r="Y19224" s="45"/>
      <c r="AE19224" s="45"/>
      <c r="AV19224" s="45"/>
    </row>
    <row r="19225" spans="22:48" x14ac:dyDescent="0.15">
      <c r="V19225" s="45"/>
      <c r="W19225" s="45"/>
      <c r="X19225" s="45"/>
      <c r="Y19225" s="45"/>
      <c r="AE19225" s="45"/>
      <c r="AV19225" s="45"/>
    </row>
    <row r="19226" spans="22:48" x14ac:dyDescent="0.15">
      <c r="V19226" s="45"/>
      <c r="W19226" s="45"/>
      <c r="X19226" s="45"/>
      <c r="Y19226" s="45"/>
      <c r="AE19226" s="45"/>
      <c r="AV19226" s="45"/>
    </row>
    <row r="19227" spans="22:48" x14ac:dyDescent="0.15">
      <c r="V19227" s="45"/>
      <c r="W19227" s="45"/>
      <c r="X19227" s="45"/>
      <c r="Y19227" s="45"/>
      <c r="AE19227" s="45"/>
      <c r="AV19227" s="45"/>
    </row>
    <row r="19228" spans="22:48" x14ac:dyDescent="0.15">
      <c r="V19228" s="45"/>
      <c r="W19228" s="45"/>
      <c r="X19228" s="45"/>
      <c r="Y19228" s="45"/>
      <c r="AE19228" s="45"/>
      <c r="AV19228" s="45"/>
    </row>
    <row r="19229" spans="22:48" x14ac:dyDescent="0.15">
      <c r="V19229" s="45"/>
      <c r="W19229" s="45"/>
      <c r="X19229" s="45"/>
      <c r="Y19229" s="45"/>
      <c r="AE19229" s="45"/>
      <c r="AV19229" s="45"/>
    </row>
    <row r="19230" spans="22:48" x14ac:dyDescent="0.15">
      <c r="V19230" s="45"/>
      <c r="W19230" s="45"/>
      <c r="X19230" s="45"/>
      <c r="Y19230" s="45"/>
      <c r="AE19230" s="45"/>
      <c r="AV19230" s="45"/>
    </row>
    <row r="19231" spans="22:48" x14ac:dyDescent="0.15">
      <c r="V19231" s="45"/>
      <c r="W19231" s="45"/>
      <c r="X19231" s="45"/>
      <c r="Y19231" s="45"/>
      <c r="AE19231" s="45"/>
      <c r="AV19231" s="45"/>
    </row>
    <row r="19232" spans="22:48" x14ac:dyDescent="0.15">
      <c r="V19232" s="45"/>
      <c r="W19232" s="45"/>
      <c r="X19232" s="45"/>
      <c r="Y19232" s="45"/>
      <c r="AE19232" s="45"/>
      <c r="AV19232" s="45"/>
    </row>
    <row r="19233" spans="22:48" x14ac:dyDescent="0.15">
      <c r="V19233" s="45"/>
      <c r="W19233" s="45"/>
      <c r="X19233" s="45"/>
      <c r="Y19233" s="45"/>
      <c r="AE19233" s="45"/>
      <c r="AV19233" s="45"/>
    </row>
    <row r="19234" spans="22:48" x14ac:dyDescent="0.15">
      <c r="V19234" s="45"/>
      <c r="W19234" s="45"/>
      <c r="X19234" s="45"/>
      <c r="Y19234" s="45"/>
      <c r="AE19234" s="45"/>
      <c r="AV19234" s="45"/>
    </row>
    <row r="19235" spans="22:48" x14ac:dyDescent="0.15">
      <c r="V19235" s="45"/>
      <c r="W19235" s="45"/>
      <c r="X19235" s="45"/>
      <c r="Y19235" s="45"/>
      <c r="AE19235" s="45"/>
      <c r="AV19235" s="45"/>
    </row>
    <row r="19236" spans="22:48" x14ac:dyDescent="0.15">
      <c r="V19236" s="45"/>
      <c r="W19236" s="45"/>
      <c r="X19236" s="45"/>
      <c r="Y19236" s="45"/>
      <c r="AE19236" s="45"/>
      <c r="AV19236" s="45"/>
    </row>
    <row r="19237" spans="22:48" x14ac:dyDescent="0.15">
      <c r="V19237" s="45"/>
      <c r="W19237" s="45"/>
      <c r="X19237" s="45"/>
      <c r="Y19237" s="45"/>
      <c r="AE19237" s="45"/>
      <c r="AV19237" s="45"/>
    </row>
    <row r="19238" spans="22:48" x14ac:dyDescent="0.15">
      <c r="V19238" s="45"/>
      <c r="W19238" s="45"/>
      <c r="X19238" s="45"/>
      <c r="Y19238" s="45"/>
      <c r="AE19238" s="45"/>
      <c r="AV19238" s="45"/>
    </row>
    <row r="19239" spans="22:48" x14ac:dyDescent="0.15">
      <c r="V19239" s="45"/>
      <c r="W19239" s="45"/>
      <c r="X19239" s="45"/>
      <c r="Y19239" s="45"/>
      <c r="AE19239" s="45"/>
      <c r="AV19239" s="45"/>
    </row>
    <row r="19240" spans="22:48" x14ac:dyDescent="0.15">
      <c r="V19240" s="45"/>
      <c r="W19240" s="45"/>
      <c r="X19240" s="45"/>
      <c r="Y19240" s="45"/>
      <c r="AE19240" s="45"/>
      <c r="AV19240" s="45"/>
    </row>
    <row r="19241" spans="22:48" x14ac:dyDescent="0.15">
      <c r="V19241" s="45"/>
      <c r="W19241" s="45"/>
      <c r="X19241" s="45"/>
      <c r="Y19241" s="45"/>
      <c r="AE19241" s="45"/>
      <c r="AV19241" s="45"/>
    </row>
    <row r="19242" spans="22:48" x14ac:dyDescent="0.15">
      <c r="V19242" s="45"/>
      <c r="W19242" s="45"/>
      <c r="X19242" s="45"/>
      <c r="Y19242" s="45"/>
      <c r="AE19242" s="45"/>
      <c r="AV19242" s="45"/>
    </row>
    <row r="19243" spans="22:48" x14ac:dyDescent="0.15">
      <c r="V19243" s="45"/>
      <c r="W19243" s="45"/>
      <c r="X19243" s="45"/>
      <c r="Y19243" s="45"/>
      <c r="AE19243" s="45"/>
      <c r="AV19243" s="45"/>
    </row>
    <row r="19244" spans="22:48" x14ac:dyDescent="0.15">
      <c r="V19244" s="45"/>
      <c r="W19244" s="45"/>
      <c r="X19244" s="45"/>
      <c r="Y19244" s="45"/>
      <c r="AE19244" s="45"/>
      <c r="AV19244" s="45"/>
    </row>
    <row r="19245" spans="22:48" x14ac:dyDescent="0.15">
      <c r="V19245" s="45"/>
      <c r="W19245" s="45"/>
      <c r="X19245" s="45"/>
      <c r="Y19245" s="45"/>
      <c r="AE19245" s="45"/>
      <c r="AV19245" s="45"/>
    </row>
    <row r="19246" spans="22:48" x14ac:dyDescent="0.15">
      <c r="V19246" s="45"/>
      <c r="W19246" s="45"/>
      <c r="X19246" s="45"/>
      <c r="Y19246" s="45"/>
      <c r="AE19246" s="45"/>
      <c r="AV19246" s="45"/>
    </row>
    <row r="19247" spans="22:48" x14ac:dyDescent="0.15">
      <c r="V19247" s="45"/>
      <c r="W19247" s="45"/>
      <c r="X19247" s="45"/>
      <c r="Y19247" s="45"/>
      <c r="AE19247" s="45"/>
      <c r="AV19247" s="45"/>
    </row>
    <row r="19248" spans="22:48" x14ac:dyDescent="0.15">
      <c r="V19248" s="45"/>
      <c r="W19248" s="45"/>
      <c r="X19248" s="45"/>
      <c r="Y19248" s="45"/>
      <c r="AE19248" s="45"/>
      <c r="AV19248" s="45"/>
    </row>
    <row r="19249" spans="22:48" x14ac:dyDescent="0.15">
      <c r="V19249" s="45"/>
      <c r="W19249" s="45"/>
      <c r="X19249" s="45"/>
      <c r="Y19249" s="45"/>
      <c r="AE19249" s="45"/>
      <c r="AV19249" s="45"/>
    </row>
    <row r="19250" spans="22:48" x14ac:dyDescent="0.15">
      <c r="V19250" s="45"/>
      <c r="W19250" s="45"/>
      <c r="X19250" s="45"/>
      <c r="Y19250" s="45"/>
      <c r="AE19250" s="45"/>
      <c r="AV19250" s="45"/>
    </row>
    <row r="19251" spans="22:48" x14ac:dyDescent="0.15">
      <c r="V19251" s="45"/>
      <c r="W19251" s="45"/>
      <c r="X19251" s="45"/>
      <c r="Y19251" s="45"/>
      <c r="AE19251" s="45"/>
      <c r="AV19251" s="45"/>
    </row>
    <row r="19252" spans="22:48" x14ac:dyDescent="0.15">
      <c r="V19252" s="45"/>
      <c r="W19252" s="45"/>
      <c r="X19252" s="45"/>
      <c r="Y19252" s="45"/>
      <c r="AE19252" s="45"/>
      <c r="AV19252" s="45"/>
    </row>
    <row r="19253" spans="22:48" x14ac:dyDescent="0.15">
      <c r="V19253" s="45"/>
      <c r="W19253" s="45"/>
      <c r="X19253" s="45"/>
      <c r="Y19253" s="45"/>
      <c r="AE19253" s="45"/>
      <c r="AV19253" s="45"/>
    </row>
    <row r="19254" spans="22:48" x14ac:dyDescent="0.15">
      <c r="V19254" s="45"/>
      <c r="W19254" s="45"/>
      <c r="X19254" s="45"/>
      <c r="Y19254" s="45"/>
      <c r="AE19254" s="45"/>
      <c r="AV19254" s="45"/>
    </row>
    <row r="19255" spans="22:48" x14ac:dyDescent="0.15">
      <c r="V19255" s="45"/>
      <c r="W19255" s="45"/>
      <c r="X19255" s="45"/>
      <c r="Y19255" s="45"/>
      <c r="AE19255" s="45"/>
      <c r="AV19255" s="45"/>
    </row>
    <row r="19256" spans="22:48" x14ac:dyDescent="0.15">
      <c r="V19256" s="45"/>
      <c r="W19256" s="45"/>
      <c r="X19256" s="45"/>
      <c r="Y19256" s="45"/>
      <c r="AE19256" s="45"/>
      <c r="AV19256" s="45"/>
    </row>
    <row r="19257" spans="22:48" x14ac:dyDescent="0.15">
      <c r="V19257" s="45"/>
      <c r="W19257" s="45"/>
      <c r="X19257" s="45"/>
      <c r="Y19257" s="45"/>
      <c r="AE19257" s="45"/>
      <c r="AV19257" s="45"/>
    </row>
    <row r="19258" spans="22:48" x14ac:dyDescent="0.15">
      <c r="V19258" s="45"/>
      <c r="W19258" s="45"/>
      <c r="X19258" s="45"/>
      <c r="Y19258" s="45"/>
      <c r="AE19258" s="45"/>
      <c r="AV19258" s="45"/>
    </row>
    <row r="19259" spans="22:48" x14ac:dyDescent="0.15">
      <c r="V19259" s="45"/>
      <c r="W19259" s="45"/>
      <c r="X19259" s="45"/>
      <c r="Y19259" s="45"/>
      <c r="AE19259" s="45"/>
      <c r="AV19259" s="45"/>
    </row>
    <row r="19260" spans="22:48" x14ac:dyDescent="0.15">
      <c r="V19260" s="45"/>
      <c r="W19260" s="45"/>
      <c r="X19260" s="45"/>
      <c r="Y19260" s="45"/>
      <c r="AE19260" s="45"/>
      <c r="AV19260" s="45"/>
    </row>
    <row r="19261" spans="22:48" x14ac:dyDescent="0.15">
      <c r="V19261" s="45"/>
      <c r="W19261" s="45"/>
      <c r="X19261" s="45"/>
      <c r="Y19261" s="45"/>
      <c r="AE19261" s="45"/>
      <c r="AV19261" s="45"/>
    </row>
    <row r="19262" spans="22:48" x14ac:dyDescent="0.15">
      <c r="V19262" s="45"/>
      <c r="W19262" s="45"/>
      <c r="X19262" s="45"/>
      <c r="Y19262" s="45"/>
      <c r="AE19262" s="45"/>
      <c r="AV19262" s="45"/>
    </row>
    <row r="19263" spans="22:48" x14ac:dyDescent="0.15">
      <c r="V19263" s="45"/>
      <c r="W19263" s="45"/>
      <c r="X19263" s="45"/>
      <c r="Y19263" s="45"/>
      <c r="AE19263" s="45"/>
      <c r="AV19263" s="45"/>
    </row>
    <row r="19264" spans="22:48" x14ac:dyDescent="0.15">
      <c r="V19264" s="45"/>
      <c r="W19264" s="45"/>
      <c r="X19264" s="45"/>
      <c r="Y19264" s="45"/>
      <c r="AE19264" s="45"/>
      <c r="AV19264" s="45"/>
    </row>
    <row r="19265" spans="22:48" x14ac:dyDescent="0.15">
      <c r="V19265" s="45"/>
      <c r="W19265" s="45"/>
      <c r="X19265" s="45"/>
      <c r="Y19265" s="45"/>
      <c r="AE19265" s="45"/>
      <c r="AV19265" s="45"/>
    </row>
    <row r="19266" spans="22:48" x14ac:dyDescent="0.15">
      <c r="V19266" s="45"/>
      <c r="W19266" s="45"/>
      <c r="X19266" s="45"/>
      <c r="Y19266" s="45"/>
      <c r="AE19266" s="45"/>
      <c r="AV19266" s="45"/>
    </row>
    <row r="19267" spans="22:48" x14ac:dyDescent="0.15">
      <c r="V19267" s="45"/>
      <c r="W19267" s="45"/>
      <c r="X19267" s="45"/>
      <c r="Y19267" s="45"/>
      <c r="AE19267" s="45"/>
      <c r="AV19267" s="45"/>
    </row>
    <row r="19268" spans="22:48" x14ac:dyDescent="0.15">
      <c r="V19268" s="45"/>
      <c r="W19268" s="45"/>
      <c r="X19268" s="45"/>
      <c r="Y19268" s="45"/>
      <c r="AE19268" s="45"/>
      <c r="AV19268" s="45"/>
    </row>
    <row r="19269" spans="22:48" x14ac:dyDescent="0.15">
      <c r="V19269" s="45"/>
      <c r="W19269" s="45"/>
      <c r="X19269" s="45"/>
      <c r="Y19269" s="45"/>
      <c r="AE19269" s="45"/>
      <c r="AV19269" s="45"/>
    </row>
    <row r="19270" spans="22:48" x14ac:dyDescent="0.15">
      <c r="V19270" s="45"/>
      <c r="W19270" s="45"/>
      <c r="X19270" s="45"/>
      <c r="Y19270" s="45"/>
      <c r="AE19270" s="45"/>
      <c r="AV19270" s="45"/>
    </row>
    <row r="19271" spans="22:48" x14ac:dyDescent="0.15">
      <c r="V19271" s="45"/>
      <c r="W19271" s="45"/>
      <c r="X19271" s="45"/>
      <c r="Y19271" s="45"/>
      <c r="AE19271" s="45"/>
      <c r="AV19271" s="45"/>
    </row>
    <row r="19272" spans="22:48" x14ac:dyDescent="0.15">
      <c r="V19272" s="45"/>
      <c r="W19272" s="45"/>
      <c r="X19272" s="45"/>
      <c r="Y19272" s="45"/>
      <c r="AE19272" s="45"/>
      <c r="AV19272" s="45"/>
    </row>
    <row r="19273" spans="22:48" x14ac:dyDescent="0.15">
      <c r="V19273" s="45"/>
      <c r="W19273" s="45"/>
      <c r="X19273" s="45"/>
      <c r="Y19273" s="45"/>
      <c r="AE19273" s="45"/>
      <c r="AV19273" s="45"/>
    </row>
    <row r="19274" spans="22:48" x14ac:dyDescent="0.15">
      <c r="V19274" s="45"/>
      <c r="W19274" s="45"/>
      <c r="X19274" s="45"/>
      <c r="Y19274" s="45"/>
      <c r="AE19274" s="45"/>
      <c r="AV19274" s="45"/>
    </row>
    <row r="19275" spans="22:48" x14ac:dyDescent="0.15">
      <c r="V19275" s="45"/>
      <c r="W19275" s="45"/>
      <c r="X19275" s="45"/>
      <c r="Y19275" s="45"/>
      <c r="AE19275" s="45"/>
      <c r="AV19275" s="45"/>
    </row>
    <row r="19276" spans="22:48" x14ac:dyDescent="0.15">
      <c r="V19276" s="45"/>
      <c r="W19276" s="45"/>
      <c r="X19276" s="45"/>
      <c r="Y19276" s="45"/>
      <c r="AE19276" s="45"/>
      <c r="AV19276" s="45"/>
    </row>
    <row r="19277" spans="22:48" x14ac:dyDescent="0.15">
      <c r="V19277" s="45"/>
      <c r="W19277" s="45"/>
      <c r="X19277" s="45"/>
      <c r="Y19277" s="45"/>
      <c r="AE19277" s="45"/>
      <c r="AV19277" s="45"/>
    </row>
    <row r="19278" spans="22:48" x14ac:dyDescent="0.15">
      <c r="V19278" s="45"/>
      <c r="W19278" s="45"/>
      <c r="X19278" s="45"/>
      <c r="Y19278" s="45"/>
      <c r="AE19278" s="45"/>
      <c r="AV19278" s="45"/>
    </row>
    <row r="19279" spans="22:48" x14ac:dyDescent="0.15">
      <c r="V19279" s="45"/>
      <c r="W19279" s="45"/>
      <c r="X19279" s="45"/>
      <c r="Y19279" s="45"/>
      <c r="AE19279" s="45"/>
      <c r="AV19279" s="45"/>
    </row>
    <row r="19280" spans="22:48" x14ac:dyDescent="0.15">
      <c r="V19280" s="45"/>
      <c r="W19280" s="45"/>
      <c r="X19280" s="45"/>
      <c r="Y19280" s="45"/>
      <c r="AE19280" s="45"/>
      <c r="AV19280" s="45"/>
    </row>
    <row r="19281" spans="22:48" x14ac:dyDescent="0.15">
      <c r="V19281" s="45"/>
      <c r="W19281" s="45"/>
      <c r="X19281" s="45"/>
      <c r="Y19281" s="45"/>
      <c r="AE19281" s="45"/>
      <c r="AV19281" s="45"/>
    </row>
    <row r="19282" spans="22:48" x14ac:dyDescent="0.15">
      <c r="V19282" s="45"/>
      <c r="W19282" s="45"/>
      <c r="X19282" s="45"/>
      <c r="Y19282" s="45"/>
      <c r="AE19282" s="45"/>
      <c r="AV19282" s="45"/>
    </row>
    <row r="19283" spans="22:48" x14ac:dyDescent="0.15">
      <c r="V19283" s="45"/>
      <c r="W19283" s="45"/>
      <c r="X19283" s="45"/>
      <c r="Y19283" s="45"/>
      <c r="AE19283" s="45"/>
      <c r="AV19283" s="45"/>
    </row>
    <row r="19284" spans="22:48" x14ac:dyDescent="0.15">
      <c r="V19284" s="45"/>
      <c r="W19284" s="45"/>
      <c r="X19284" s="45"/>
      <c r="Y19284" s="45"/>
      <c r="AE19284" s="45"/>
      <c r="AV19284" s="45"/>
    </row>
    <row r="19285" spans="22:48" x14ac:dyDescent="0.15">
      <c r="V19285" s="45"/>
      <c r="W19285" s="45"/>
      <c r="X19285" s="45"/>
      <c r="Y19285" s="45"/>
      <c r="AE19285" s="45"/>
      <c r="AV19285" s="45"/>
    </row>
    <row r="19286" spans="22:48" x14ac:dyDescent="0.15">
      <c r="V19286" s="45"/>
      <c r="W19286" s="45"/>
      <c r="X19286" s="45"/>
      <c r="Y19286" s="45"/>
      <c r="AE19286" s="45"/>
      <c r="AV19286" s="45"/>
    </row>
    <row r="19287" spans="22:48" x14ac:dyDescent="0.15">
      <c r="V19287" s="45"/>
      <c r="W19287" s="45"/>
      <c r="X19287" s="45"/>
      <c r="Y19287" s="45"/>
      <c r="AE19287" s="45"/>
      <c r="AV19287" s="45"/>
    </row>
    <row r="19288" spans="22:48" x14ac:dyDescent="0.15">
      <c r="V19288" s="45"/>
      <c r="W19288" s="45"/>
      <c r="X19288" s="45"/>
      <c r="Y19288" s="45"/>
      <c r="AE19288" s="45"/>
      <c r="AV19288" s="45"/>
    </row>
    <row r="19289" spans="22:48" x14ac:dyDescent="0.15">
      <c r="V19289" s="45"/>
      <c r="W19289" s="45"/>
      <c r="X19289" s="45"/>
      <c r="Y19289" s="45"/>
      <c r="AE19289" s="45"/>
      <c r="AV19289" s="45"/>
    </row>
    <row r="19290" spans="22:48" x14ac:dyDescent="0.15">
      <c r="V19290" s="45"/>
      <c r="W19290" s="45"/>
      <c r="X19290" s="45"/>
      <c r="Y19290" s="45"/>
      <c r="AE19290" s="45"/>
      <c r="AV19290" s="45"/>
    </row>
    <row r="19291" spans="22:48" x14ac:dyDescent="0.15">
      <c r="V19291" s="45"/>
      <c r="W19291" s="45"/>
      <c r="X19291" s="45"/>
      <c r="Y19291" s="45"/>
      <c r="AE19291" s="45"/>
      <c r="AV19291" s="45"/>
    </row>
    <row r="19292" spans="22:48" x14ac:dyDescent="0.15">
      <c r="V19292" s="45"/>
      <c r="W19292" s="45"/>
      <c r="X19292" s="45"/>
      <c r="Y19292" s="45"/>
      <c r="AE19292" s="45"/>
      <c r="AV19292" s="45"/>
    </row>
    <row r="19293" spans="22:48" x14ac:dyDescent="0.15">
      <c r="V19293" s="45"/>
      <c r="W19293" s="45"/>
      <c r="X19293" s="45"/>
      <c r="Y19293" s="45"/>
      <c r="AE19293" s="45"/>
      <c r="AV19293" s="45"/>
    </row>
    <row r="19294" spans="22:48" x14ac:dyDescent="0.15">
      <c r="V19294" s="45"/>
      <c r="W19294" s="45"/>
      <c r="X19294" s="45"/>
      <c r="Y19294" s="45"/>
      <c r="AE19294" s="45"/>
      <c r="AV19294" s="45"/>
    </row>
    <row r="19295" spans="22:48" x14ac:dyDescent="0.15">
      <c r="V19295" s="45"/>
      <c r="W19295" s="45"/>
      <c r="X19295" s="45"/>
      <c r="Y19295" s="45"/>
      <c r="AE19295" s="45"/>
      <c r="AV19295" s="45"/>
    </row>
    <row r="19296" spans="22:48" x14ac:dyDescent="0.15">
      <c r="V19296" s="45"/>
      <c r="W19296" s="45"/>
      <c r="X19296" s="45"/>
      <c r="Y19296" s="45"/>
      <c r="AE19296" s="45"/>
      <c r="AV19296" s="45"/>
    </row>
    <row r="19297" spans="22:48" x14ac:dyDescent="0.15">
      <c r="V19297" s="45"/>
      <c r="W19297" s="45"/>
      <c r="X19297" s="45"/>
      <c r="Y19297" s="45"/>
      <c r="AE19297" s="45"/>
      <c r="AV19297" s="45"/>
    </row>
    <row r="19298" spans="22:48" x14ac:dyDescent="0.15">
      <c r="V19298" s="45"/>
      <c r="W19298" s="45"/>
      <c r="X19298" s="45"/>
      <c r="Y19298" s="45"/>
      <c r="AE19298" s="45"/>
      <c r="AV19298" s="45"/>
    </row>
    <row r="19299" spans="22:48" x14ac:dyDescent="0.15">
      <c r="V19299" s="45"/>
      <c r="W19299" s="45"/>
      <c r="X19299" s="45"/>
      <c r="Y19299" s="45"/>
      <c r="AE19299" s="45"/>
      <c r="AV19299" s="45"/>
    </row>
    <row r="19300" spans="22:48" x14ac:dyDescent="0.15">
      <c r="V19300" s="45"/>
      <c r="W19300" s="45"/>
      <c r="X19300" s="45"/>
      <c r="Y19300" s="45"/>
      <c r="AE19300" s="45"/>
      <c r="AV19300" s="45"/>
    </row>
    <row r="19301" spans="22:48" x14ac:dyDescent="0.15">
      <c r="V19301" s="45"/>
      <c r="W19301" s="45"/>
      <c r="X19301" s="45"/>
      <c r="Y19301" s="45"/>
      <c r="AE19301" s="45"/>
      <c r="AV19301" s="45"/>
    </row>
    <row r="19302" spans="22:48" x14ac:dyDescent="0.15">
      <c r="V19302" s="45"/>
      <c r="W19302" s="45"/>
      <c r="X19302" s="45"/>
      <c r="Y19302" s="45"/>
      <c r="AE19302" s="45"/>
      <c r="AV19302" s="45"/>
    </row>
    <row r="19303" spans="22:48" x14ac:dyDescent="0.15">
      <c r="V19303" s="45"/>
      <c r="W19303" s="45"/>
      <c r="X19303" s="45"/>
      <c r="Y19303" s="45"/>
      <c r="AE19303" s="45"/>
      <c r="AV19303" s="45"/>
    </row>
    <row r="19304" spans="22:48" x14ac:dyDescent="0.15">
      <c r="V19304" s="45"/>
      <c r="W19304" s="45"/>
      <c r="X19304" s="45"/>
      <c r="Y19304" s="45"/>
      <c r="AE19304" s="45"/>
      <c r="AV19304" s="45"/>
    </row>
    <row r="19305" spans="22:48" x14ac:dyDescent="0.15">
      <c r="V19305" s="45"/>
      <c r="W19305" s="45"/>
      <c r="X19305" s="45"/>
      <c r="Y19305" s="45"/>
      <c r="AE19305" s="45"/>
      <c r="AV19305" s="45"/>
    </row>
    <row r="19306" spans="22:48" x14ac:dyDescent="0.15">
      <c r="V19306" s="45"/>
      <c r="W19306" s="45"/>
      <c r="X19306" s="45"/>
      <c r="Y19306" s="45"/>
      <c r="AE19306" s="45"/>
      <c r="AV19306" s="45"/>
    </row>
    <row r="19307" spans="22:48" x14ac:dyDescent="0.15">
      <c r="V19307" s="45"/>
      <c r="W19307" s="45"/>
      <c r="X19307" s="45"/>
      <c r="Y19307" s="45"/>
      <c r="AE19307" s="45"/>
      <c r="AV19307" s="45"/>
    </row>
    <row r="19308" spans="22:48" x14ac:dyDescent="0.15">
      <c r="V19308" s="45"/>
      <c r="W19308" s="45"/>
      <c r="X19308" s="45"/>
      <c r="Y19308" s="45"/>
      <c r="AE19308" s="45"/>
      <c r="AV19308" s="45"/>
    </row>
    <row r="19309" spans="22:48" x14ac:dyDescent="0.15">
      <c r="V19309" s="45"/>
      <c r="W19309" s="45"/>
      <c r="X19309" s="45"/>
      <c r="Y19309" s="45"/>
      <c r="AE19309" s="45"/>
      <c r="AV19309" s="45"/>
    </row>
    <row r="19310" spans="22:48" x14ac:dyDescent="0.15">
      <c r="V19310" s="45"/>
      <c r="W19310" s="45"/>
      <c r="X19310" s="45"/>
      <c r="Y19310" s="45"/>
      <c r="AE19310" s="45"/>
      <c r="AV19310" s="45"/>
    </row>
    <row r="19311" spans="22:48" x14ac:dyDescent="0.15">
      <c r="V19311" s="45"/>
      <c r="W19311" s="45"/>
      <c r="X19311" s="45"/>
      <c r="Y19311" s="45"/>
      <c r="AE19311" s="45"/>
      <c r="AV19311" s="45"/>
    </row>
    <row r="19312" spans="22:48" x14ac:dyDescent="0.15">
      <c r="V19312" s="45"/>
      <c r="W19312" s="45"/>
      <c r="X19312" s="45"/>
      <c r="Y19312" s="45"/>
      <c r="AE19312" s="45"/>
      <c r="AV19312" s="45"/>
    </row>
    <row r="19313" spans="22:48" x14ac:dyDescent="0.15">
      <c r="V19313" s="45"/>
      <c r="W19313" s="45"/>
      <c r="X19313" s="45"/>
      <c r="Y19313" s="45"/>
      <c r="AE19313" s="45"/>
      <c r="AV19313" s="45"/>
    </row>
    <row r="19314" spans="22:48" x14ac:dyDescent="0.15">
      <c r="V19314" s="45"/>
      <c r="W19314" s="45"/>
      <c r="X19314" s="45"/>
      <c r="Y19314" s="45"/>
      <c r="AE19314" s="45"/>
      <c r="AV19314" s="45"/>
    </row>
    <row r="19315" spans="22:48" x14ac:dyDescent="0.15">
      <c r="V19315" s="45"/>
      <c r="W19315" s="45"/>
      <c r="X19315" s="45"/>
      <c r="Y19315" s="45"/>
      <c r="AE19315" s="45"/>
      <c r="AV19315" s="45"/>
    </row>
    <row r="19316" spans="22:48" x14ac:dyDescent="0.15">
      <c r="V19316" s="45"/>
      <c r="W19316" s="45"/>
      <c r="X19316" s="45"/>
      <c r="Y19316" s="45"/>
      <c r="AE19316" s="45"/>
      <c r="AV19316" s="45"/>
    </row>
    <row r="19317" spans="22:48" x14ac:dyDescent="0.15">
      <c r="V19317" s="45"/>
      <c r="W19317" s="45"/>
      <c r="X19317" s="45"/>
      <c r="Y19317" s="45"/>
      <c r="AE19317" s="45"/>
      <c r="AV19317" s="45"/>
    </row>
    <row r="19318" spans="22:48" x14ac:dyDescent="0.15">
      <c r="V19318" s="45"/>
      <c r="W19318" s="45"/>
      <c r="X19318" s="45"/>
      <c r="Y19318" s="45"/>
      <c r="AE19318" s="45"/>
      <c r="AV19318" s="45"/>
    </row>
    <row r="19319" spans="22:48" x14ac:dyDescent="0.15">
      <c r="V19319" s="45"/>
      <c r="W19319" s="45"/>
      <c r="X19319" s="45"/>
      <c r="Y19319" s="45"/>
      <c r="AE19319" s="45"/>
      <c r="AV19319" s="45"/>
    </row>
    <row r="19320" spans="22:48" x14ac:dyDescent="0.15">
      <c r="V19320" s="45"/>
      <c r="W19320" s="45"/>
      <c r="X19320" s="45"/>
      <c r="Y19320" s="45"/>
      <c r="AE19320" s="45"/>
      <c r="AV19320" s="45"/>
    </row>
    <row r="19321" spans="22:48" x14ac:dyDescent="0.15">
      <c r="V19321" s="45"/>
      <c r="W19321" s="45"/>
      <c r="X19321" s="45"/>
      <c r="Y19321" s="45"/>
      <c r="AE19321" s="45"/>
      <c r="AV19321" s="45"/>
    </row>
    <row r="19322" spans="22:48" x14ac:dyDescent="0.15">
      <c r="V19322" s="45"/>
      <c r="W19322" s="45"/>
      <c r="X19322" s="45"/>
      <c r="Y19322" s="45"/>
      <c r="AE19322" s="45"/>
      <c r="AV19322" s="45"/>
    </row>
    <row r="19323" spans="22:48" x14ac:dyDescent="0.15">
      <c r="V19323" s="45"/>
      <c r="W19323" s="45"/>
      <c r="X19323" s="45"/>
      <c r="Y19323" s="45"/>
      <c r="AE19323" s="45"/>
      <c r="AV19323" s="45"/>
    </row>
    <row r="19324" spans="22:48" x14ac:dyDescent="0.15">
      <c r="V19324" s="45"/>
      <c r="W19324" s="45"/>
      <c r="X19324" s="45"/>
      <c r="Y19324" s="45"/>
      <c r="AE19324" s="45"/>
      <c r="AV19324" s="45"/>
    </row>
    <row r="19325" spans="22:48" x14ac:dyDescent="0.15">
      <c r="V19325" s="45"/>
      <c r="W19325" s="45"/>
      <c r="X19325" s="45"/>
      <c r="Y19325" s="45"/>
      <c r="AE19325" s="45"/>
      <c r="AV19325" s="45"/>
    </row>
    <row r="19326" spans="22:48" x14ac:dyDescent="0.15">
      <c r="V19326" s="45"/>
      <c r="W19326" s="45"/>
      <c r="X19326" s="45"/>
      <c r="Y19326" s="45"/>
      <c r="AE19326" s="45"/>
      <c r="AV19326" s="45"/>
    </row>
    <row r="19327" spans="22:48" x14ac:dyDescent="0.15">
      <c r="V19327" s="45"/>
      <c r="W19327" s="45"/>
      <c r="X19327" s="45"/>
      <c r="Y19327" s="45"/>
      <c r="AE19327" s="45"/>
      <c r="AV19327" s="45"/>
    </row>
    <row r="19328" spans="22:48" x14ac:dyDescent="0.15">
      <c r="V19328" s="45"/>
      <c r="W19328" s="45"/>
      <c r="X19328" s="45"/>
      <c r="Y19328" s="45"/>
      <c r="AE19328" s="45"/>
      <c r="AV19328" s="45"/>
    </row>
    <row r="19329" spans="22:48" x14ac:dyDescent="0.15">
      <c r="V19329" s="45"/>
      <c r="W19329" s="45"/>
      <c r="X19329" s="45"/>
      <c r="Y19329" s="45"/>
      <c r="AE19329" s="45"/>
      <c r="AV19329" s="45"/>
    </row>
    <row r="19330" spans="22:48" x14ac:dyDescent="0.15">
      <c r="V19330" s="45"/>
      <c r="W19330" s="45"/>
      <c r="X19330" s="45"/>
      <c r="Y19330" s="45"/>
      <c r="AE19330" s="45"/>
      <c r="AV19330" s="45"/>
    </row>
    <row r="19331" spans="22:48" x14ac:dyDescent="0.15">
      <c r="V19331" s="45"/>
      <c r="W19331" s="45"/>
      <c r="X19331" s="45"/>
      <c r="Y19331" s="45"/>
      <c r="AE19331" s="45"/>
      <c r="AV19331" s="45"/>
    </row>
    <row r="19332" spans="22:48" x14ac:dyDescent="0.15">
      <c r="V19332" s="45"/>
      <c r="W19332" s="45"/>
      <c r="X19332" s="45"/>
      <c r="Y19332" s="45"/>
      <c r="AE19332" s="45"/>
      <c r="AV19332" s="45"/>
    </row>
    <row r="19333" spans="22:48" x14ac:dyDescent="0.15">
      <c r="V19333" s="45"/>
      <c r="W19333" s="45"/>
      <c r="X19333" s="45"/>
      <c r="Y19333" s="45"/>
      <c r="AE19333" s="45"/>
      <c r="AV19333" s="45"/>
    </row>
    <row r="19334" spans="22:48" x14ac:dyDescent="0.15">
      <c r="V19334" s="45"/>
      <c r="W19334" s="45"/>
      <c r="X19334" s="45"/>
      <c r="Y19334" s="45"/>
      <c r="AE19334" s="45"/>
      <c r="AV19334" s="45"/>
    </row>
    <row r="19335" spans="22:48" x14ac:dyDescent="0.15">
      <c r="V19335" s="45"/>
      <c r="W19335" s="45"/>
      <c r="X19335" s="45"/>
      <c r="Y19335" s="45"/>
      <c r="AE19335" s="45"/>
      <c r="AV19335" s="45"/>
    </row>
    <row r="19336" spans="22:48" x14ac:dyDescent="0.15">
      <c r="V19336" s="45"/>
      <c r="W19336" s="45"/>
      <c r="X19336" s="45"/>
      <c r="Y19336" s="45"/>
      <c r="AE19336" s="45"/>
      <c r="AV19336" s="45"/>
    </row>
    <row r="19337" spans="22:48" x14ac:dyDescent="0.15">
      <c r="V19337" s="45"/>
      <c r="W19337" s="45"/>
      <c r="X19337" s="45"/>
      <c r="Y19337" s="45"/>
      <c r="AE19337" s="45"/>
      <c r="AV19337" s="45"/>
    </row>
    <row r="19338" spans="22:48" x14ac:dyDescent="0.15">
      <c r="V19338" s="45"/>
      <c r="W19338" s="45"/>
      <c r="X19338" s="45"/>
      <c r="Y19338" s="45"/>
      <c r="AE19338" s="45"/>
      <c r="AV19338" s="45"/>
    </row>
    <row r="19339" spans="22:48" x14ac:dyDescent="0.15">
      <c r="V19339" s="45"/>
      <c r="W19339" s="45"/>
      <c r="X19339" s="45"/>
      <c r="Y19339" s="45"/>
      <c r="AE19339" s="45"/>
      <c r="AV19339" s="45"/>
    </row>
    <row r="19340" spans="22:48" x14ac:dyDescent="0.15">
      <c r="V19340" s="45"/>
      <c r="W19340" s="45"/>
      <c r="X19340" s="45"/>
      <c r="Y19340" s="45"/>
      <c r="AE19340" s="45"/>
      <c r="AV19340" s="45"/>
    </row>
    <row r="19341" spans="22:48" x14ac:dyDescent="0.15">
      <c r="V19341" s="45"/>
      <c r="W19341" s="45"/>
      <c r="X19341" s="45"/>
      <c r="Y19341" s="45"/>
      <c r="AE19341" s="45"/>
      <c r="AV19341" s="45"/>
    </row>
    <row r="19342" spans="22:48" x14ac:dyDescent="0.15">
      <c r="V19342" s="45"/>
      <c r="W19342" s="45"/>
      <c r="X19342" s="45"/>
      <c r="Y19342" s="45"/>
      <c r="AE19342" s="45"/>
      <c r="AV19342" s="45"/>
    </row>
    <row r="19343" spans="22:48" x14ac:dyDescent="0.15">
      <c r="V19343" s="45"/>
      <c r="W19343" s="45"/>
      <c r="X19343" s="45"/>
      <c r="Y19343" s="45"/>
      <c r="AE19343" s="45"/>
      <c r="AV19343" s="45"/>
    </row>
    <row r="19344" spans="22:48" x14ac:dyDescent="0.15">
      <c r="V19344" s="45"/>
      <c r="W19344" s="45"/>
      <c r="X19344" s="45"/>
      <c r="Y19344" s="45"/>
      <c r="AE19344" s="45"/>
      <c r="AV19344" s="45"/>
    </row>
    <row r="19345" spans="22:48" x14ac:dyDescent="0.15">
      <c r="V19345" s="45"/>
      <c r="W19345" s="45"/>
      <c r="X19345" s="45"/>
      <c r="Y19345" s="45"/>
      <c r="AE19345" s="45"/>
      <c r="AV19345" s="45"/>
    </row>
    <row r="19346" spans="22:48" x14ac:dyDescent="0.15">
      <c r="V19346" s="45"/>
      <c r="W19346" s="45"/>
      <c r="X19346" s="45"/>
      <c r="Y19346" s="45"/>
      <c r="AE19346" s="45"/>
      <c r="AV19346" s="45"/>
    </row>
    <row r="19347" spans="22:48" x14ac:dyDescent="0.15">
      <c r="V19347" s="45"/>
      <c r="W19347" s="45"/>
      <c r="X19347" s="45"/>
      <c r="Y19347" s="45"/>
      <c r="AE19347" s="45"/>
      <c r="AV19347" s="45"/>
    </row>
    <row r="19348" spans="22:48" x14ac:dyDescent="0.15">
      <c r="V19348" s="45"/>
      <c r="W19348" s="45"/>
      <c r="X19348" s="45"/>
      <c r="Y19348" s="45"/>
      <c r="AE19348" s="45"/>
      <c r="AV19348" s="45"/>
    </row>
    <row r="19349" spans="22:48" x14ac:dyDescent="0.15">
      <c r="V19349" s="45"/>
      <c r="W19349" s="45"/>
      <c r="X19349" s="45"/>
      <c r="Y19349" s="45"/>
      <c r="AE19349" s="45"/>
      <c r="AV19349" s="45"/>
    </row>
    <row r="19350" spans="22:48" x14ac:dyDescent="0.15">
      <c r="V19350" s="45"/>
      <c r="W19350" s="45"/>
      <c r="X19350" s="45"/>
      <c r="Y19350" s="45"/>
      <c r="AE19350" s="45"/>
      <c r="AV19350" s="45"/>
    </row>
    <row r="19351" spans="22:48" x14ac:dyDescent="0.15">
      <c r="V19351" s="45"/>
      <c r="W19351" s="45"/>
      <c r="X19351" s="45"/>
      <c r="Y19351" s="45"/>
      <c r="AE19351" s="45"/>
      <c r="AV19351" s="45"/>
    </row>
    <row r="19352" spans="22:48" x14ac:dyDescent="0.15">
      <c r="V19352" s="45"/>
      <c r="W19352" s="45"/>
      <c r="X19352" s="45"/>
      <c r="Y19352" s="45"/>
      <c r="AE19352" s="45"/>
      <c r="AV19352" s="45"/>
    </row>
    <row r="19353" spans="22:48" x14ac:dyDescent="0.15">
      <c r="V19353" s="45"/>
      <c r="W19353" s="45"/>
      <c r="X19353" s="45"/>
      <c r="Y19353" s="45"/>
      <c r="AE19353" s="45"/>
      <c r="AV19353" s="45"/>
    </row>
    <row r="19354" spans="22:48" x14ac:dyDescent="0.15">
      <c r="V19354" s="45"/>
      <c r="W19354" s="45"/>
      <c r="X19354" s="45"/>
      <c r="Y19354" s="45"/>
      <c r="AE19354" s="45"/>
      <c r="AV19354" s="45"/>
    </row>
    <row r="19355" spans="22:48" x14ac:dyDescent="0.15">
      <c r="V19355" s="45"/>
      <c r="W19355" s="45"/>
      <c r="X19355" s="45"/>
      <c r="Y19355" s="45"/>
      <c r="AE19355" s="45"/>
      <c r="AV19355" s="45"/>
    </row>
    <row r="19356" spans="22:48" x14ac:dyDescent="0.15">
      <c r="V19356" s="45"/>
      <c r="W19356" s="45"/>
      <c r="X19356" s="45"/>
      <c r="Y19356" s="45"/>
      <c r="AE19356" s="45"/>
      <c r="AV19356" s="45"/>
    </row>
    <row r="19357" spans="22:48" x14ac:dyDescent="0.15">
      <c r="V19357" s="45"/>
      <c r="W19357" s="45"/>
      <c r="X19357" s="45"/>
      <c r="Y19357" s="45"/>
      <c r="AE19357" s="45"/>
      <c r="AV19357" s="45"/>
    </row>
    <row r="19358" spans="22:48" x14ac:dyDescent="0.15">
      <c r="V19358" s="45"/>
      <c r="W19358" s="45"/>
      <c r="X19358" s="45"/>
      <c r="Y19358" s="45"/>
      <c r="AE19358" s="45"/>
      <c r="AV19358" s="45"/>
    </row>
    <row r="19359" spans="22:48" x14ac:dyDescent="0.15">
      <c r="V19359" s="45"/>
      <c r="W19359" s="45"/>
      <c r="X19359" s="45"/>
      <c r="Y19359" s="45"/>
      <c r="AE19359" s="45"/>
      <c r="AV19359" s="45"/>
    </row>
    <row r="19360" spans="22:48" x14ac:dyDescent="0.15">
      <c r="V19360" s="45"/>
      <c r="W19360" s="45"/>
      <c r="X19360" s="45"/>
      <c r="Y19360" s="45"/>
      <c r="AE19360" s="45"/>
      <c r="AV19360" s="45"/>
    </row>
    <row r="19361" spans="22:48" x14ac:dyDescent="0.15">
      <c r="V19361" s="45"/>
      <c r="W19361" s="45"/>
      <c r="X19361" s="45"/>
      <c r="Y19361" s="45"/>
      <c r="AE19361" s="45"/>
      <c r="AV19361" s="45"/>
    </row>
    <row r="19362" spans="22:48" x14ac:dyDescent="0.15">
      <c r="V19362" s="45"/>
      <c r="W19362" s="45"/>
      <c r="X19362" s="45"/>
      <c r="Y19362" s="45"/>
      <c r="AE19362" s="45"/>
      <c r="AV19362" s="45"/>
    </row>
    <row r="19363" spans="22:48" x14ac:dyDescent="0.15">
      <c r="V19363" s="45"/>
      <c r="W19363" s="45"/>
      <c r="X19363" s="45"/>
      <c r="Y19363" s="45"/>
      <c r="AE19363" s="45"/>
      <c r="AV19363" s="45"/>
    </row>
    <row r="19364" spans="22:48" x14ac:dyDescent="0.15">
      <c r="V19364" s="45"/>
      <c r="W19364" s="45"/>
      <c r="X19364" s="45"/>
      <c r="Y19364" s="45"/>
      <c r="AE19364" s="45"/>
      <c r="AV19364" s="45"/>
    </row>
    <row r="19365" spans="22:48" x14ac:dyDescent="0.15">
      <c r="V19365" s="45"/>
      <c r="W19365" s="45"/>
      <c r="X19365" s="45"/>
      <c r="Y19365" s="45"/>
      <c r="AE19365" s="45"/>
      <c r="AV19365" s="45"/>
    </row>
    <row r="19366" spans="22:48" x14ac:dyDescent="0.15">
      <c r="V19366" s="45"/>
      <c r="W19366" s="45"/>
      <c r="X19366" s="45"/>
      <c r="Y19366" s="45"/>
      <c r="AE19366" s="45"/>
      <c r="AV19366" s="45"/>
    </row>
    <row r="19367" spans="22:48" x14ac:dyDescent="0.15">
      <c r="V19367" s="45"/>
      <c r="W19367" s="45"/>
      <c r="X19367" s="45"/>
      <c r="Y19367" s="45"/>
      <c r="AE19367" s="45"/>
      <c r="AV19367" s="45"/>
    </row>
    <row r="19368" spans="22:48" x14ac:dyDescent="0.15">
      <c r="V19368" s="45"/>
      <c r="W19368" s="45"/>
      <c r="X19368" s="45"/>
      <c r="Y19368" s="45"/>
      <c r="AE19368" s="45"/>
      <c r="AV19368" s="45"/>
    </row>
    <row r="19369" spans="22:48" x14ac:dyDescent="0.15">
      <c r="V19369" s="45"/>
      <c r="W19369" s="45"/>
      <c r="X19369" s="45"/>
      <c r="Y19369" s="45"/>
      <c r="AE19369" s="45"/>
      <c r="AV19369" s="45"/>
    </row>
    <row r="19370" spans="22:48" x14ac:dyDescent="0.15">
      <c r="V19370" s="45"/>
      <c r="W19370" s="45"/>
      <c r="X19370" s="45"/>
      <c r="Y19370" s="45"/>
      <c r="AE19370" s="45"/>
      <c r="AV19370" s="45"/>
    </row>
    <row r="19371" spans="22:48" x14ac:dyDescent="0.15">
      <c r="V19371" s="45"/>
      <c r="W19371" s="45"/>
      <c r="X19371" s="45"/>
      <c r="Y19371" s="45"/>
      <c r="AE19371" s="45"/>
      <c r="AV19371" s="45"/>
    </row>
    <row r="19372" spans="22:48" x14ac:dyDescent="0.15">
      <c r="V19372" s="45"/>
      <c r="W19372" s="45"/>
      <c r="X19372" s="45"/>
      <c r="Y19372" s="45"/>
      <c r="AE19372" s="45"/>
      <c r="AV19372" s="45"/>
    </row>
    <row r="19373" spans="22:48" x14ac:dyDescent="0.15">
      <c r="V19373" s="45"/>
      <c r="W19373" s="45"/>
      <c r="X19373" s="45"/>
      <c r="Y19373" s="45"/>
      <c r="AE19373" s="45"/>
      <c r="AV19373" s="45"/>
    </row>
    <row r="19374" spans="22:48" x14ac:dyDescent="0.15">
      <c r="V19374" s="45"/>
      <c r="W19374" s="45"/>
      <c r="X19374" s="45"/>
      <c r="Y19374" s="45"/>
      <c r="AE19374" s="45"/>
      <c r="AV19374" s="45"/>
    </row>
    <row r="19375" spans="22:48" x14ac:dyDescent="0.15">
      <c r="V19375" s="45"/>
      <c r="W19375" s="45"/>
      <c r="X19375" s="45"/>
      <c r="Y19375" s="45"/>
      <c r="AE19375" s="45"/>
      <c r="AV19375" s="45"/>
    </row>
    <row r="19376" spans="22:48" x14ac:dyDescent="0.15">
      <c r="V19376" s="45"/>
      <c r="W19376" s="45"/>
      <c r="X19376" s="45"/>
      <c r="Y19376" s="45"/>
      <c r="AE19376" s="45"/>
      <c r="AV19376" s="45"/>
    </row>
    <row r="19377" spans="22:48" x14ac:dyDescent="0.15">
      <c r="V19377" s="45"/>
      <c r="W19377" s="45"/>
      <c r="X19377" s="45"/>
      <c r="Y19377" s="45"/>
      <c r="AE19377" s="45"/>
      <c r="AV19377" s="45"/>
    </row>
    <row r="19378" spans="22:48" x14ac:dyDescent="0.15">
      <c r="V19378" s="45"/>
      <c r="W19378" s="45"/>
      <c r="X19378" s="45"/>
      <c r="Y19378" s="45"/>
      <c r="AE19378" s="45"/>
      <c r="AV19378" s="45"/>
    </row>
    <row r="19379" spans="22:48" x14ac:dyDescent="0.15">
      <c r="V19379" s="45"/>
      <c r="W19379" s="45"/>
      <c r="X19379" s="45"/>
      <c r="Y19379" s="45"/>
      <c r="AE19379" s="45"/>
      <c r="AV19379" s="45"/>
    </row>
    <row r="19380" spans="22:48" x14ac:dyDescent="0.15">
      <c r="V19380" s="45"/>
      <c r="W19380" s="45"/>
      <c r="X19380" s="45"/>
      <c r="Y19380" s="45"/>
      <c r="AE19380" s="45"/>
      <c r="AV19380" s="45"/>
    </row>
    <row r="19381" spans="22:48" x14ac:dyDescent="0.15">
      <c r="V19381" s="45"/>
      <c r="W19381" s="45"/>
      <c r="X19381" s="45"/>
      <c r="Y19381" s="45"/>
      <c r="AE19381" s="45"/>
      <c r="AV19381" s="45"/>
    </row>
    <row r="19382" spans="22:48" x14ac:dyDescent="0.15">
      <c r="V19382" s="45"/>
      <c r="W19382" s="45"/>
      <c r="X19382" s="45"/>
      <c r="Y19382" s="45"/>
      <c r="AE19382" s="45"/>
      <c r="AV19382" s="45"/>
    </row>
    <row r="19383" spans="22:48" x14ac:dyDescent="0.15">
      <c r="V19383" s="45"/>
      <c r="W19383" s="45"/>
      <c r="X19383" s="45"/>
      <c r="Y19383" s="45"/>
      <c r="AE19383" s="45"/>
      <c r="AV19383" s="45"/>
    </row>
    <row r="19384" spans="22:48" x14ac:dyDescent="0.15">
      <c r="V19384" s="45"/>
      <c r="W19384" s="45"/>
      <c r="X19384" s="45"/>
      <c r="Y19384" s="45"/>
      <c r="AE19384" s="45"/>
      <c r="AV19384" s="45"/>
    </row>
    <row r="19385" spans="22:48" x14ac:dyDescent="0.15">
      <c r="V19385" s="45"/>
      <c r="W19385" s="45"/>
      <c r="X19385" s="45"/>
      <c r="Y19385" s="45"/>
      <c r="AE19385" s="45"/>
      <c r="AV19385" s="45"/>
    </row>
    <row r="19386" spans="22:48" x14ac:dyDescent="0.15">
      <c r="V19386" s="45"/>
      <c r="W19386" s="45"/>
      <c r="X19386" s="45"/>
      <c r="Y19386" s="45"/>
      <c r="AE19386" s="45"/>
      <c r="AV19386" s="45"/>
    </row>
    <row r="19387" spans="22:48" x14ac:dyDescent="0.15">
      <c r="V19387" s="45"/>
      <c r="W19387" s="45"/>
      <c r="X19387" s="45"/>
      <c r="Y19387" s="45"/>
      <c r="AE19387" s="45"/>
      <c r="AV19387" s="45"/>
    </row>
    <row r="19388" spans="22:48" x14ac:dyDescent="0.15">
      <c r="V19388" s="45"/>
      <c r="W19388" s="45"/>
      <c r="X19388" s="45"/>
      <c r="Y19388" s="45"/>
      <c r="AE19388" s="45"/>
      <c r="AV19388" s="45"/>
    </row>
    <row r="19389" spans="22:48" x14ac:dyDescent="0.15">
      <c r="V19389" s="45"/>
      <c r="W19389" s="45"/>
      <c r="X19389" s="45"/>
      <c r="Y19389" s="45"/>
      <c r="AE19389" s="45"/>
      <c r="AV19389" s="45"/>
    </row>
    <row r="19390" spans="22:48" x14ac:dyDescent="0.15">
      <c r="V19390" s="45"/>
      <c r="W19390" s="45"/>
      <c r="X19390" s="45"/>
      <c r="Y19390" s="45"/>
      <c r="AE19390" s="45"/>
      <c r="AV19390" s="45"/>
    </row>
    <row r="19391" spans="22:48" x14ac:dyDescent="0.15">
      <c r="V19391" s="45"/>
      <c r="W19391" s="45"/>
      <c r="X19391" s="45"/>
      <c r="Y19391" s="45"/>
      <c r="AE19391" s="45"/>
      <c r="AV19391" s="45"/>
    </row>
    <row r="19392" spans="22:48" x14ac:dyDescent="0.15">
      <c r="V19392" s="45"/>
      <c r="W19392" s="45"/>
      <c r="X19392" s="45"/>
      <c r="Y19392" s="45"/>
      <c r="AE19392" s="45"/>
      <c r="AV19392" s="45"/>
    </row>
    <row r="19393" spans="22:48" x14ac:dyDescent="0.15">
      <c r="V19393" s="45"/>
      <c r="W19393" s="45"/>
      <c r="X19393" s="45"/>
      <c r="Y19393" s="45"/>
      <c r="AE19393" s="45"/>
      <c r="AV19393" s="45"/>
    </row>
    <row r="19394" spans="22:48" x14ac:dyDescent="0.15">
      <c r="V19394" s="45"/>
      <c r="W19394" s="45"/>
      <c r="X19394" s="45"/>
      <c r="Y19394" s="45"/>
      <c r="AE19394" s="45"/>
      <c r="AV19394" s="45"/>
    </row>
    <row r="19395" spans="22:48" x14ac:dyDescent="0.15">
      <c r="V19395" s="45"/>
      <c r="W19395" s="45"/>
      <c r="X19395" s="45"/>
      <c r="Y19395" s="45"/>
      <c r="AE19395" s="45"/>
      <c r="AV19395" s="45"/>
    </row>
    <row r="19396" spans="22:48" x14ac:dyDescent="0.15">
      <c r="V19396" s="45"/>
      <c r="W19396" s="45"/>
      <c r="X19396" s="45"/>
      <c r="Y19396" s="45"/>
      <c r="AE19396" s="45"/>
      <c r="AV19396" s="45"/>
    </row>
    <row r="19397" spans="22:48" x14ac:dyDescent="0.15">
      <c r="V19397" s="45"/>
      <c r="W19397" s="45"/>
      <c r="X19397" s="45"/>
      <c r="Y19397" s="45"/>
      <c r="AE19397" s="45"/>
      <c r="AV19397" s="45"/>
    </row>
    <row r="19398" spans="22:48" x14ac:dyDescent="0.15">
      <c r="V19398" s="45"/>
      <c r="W19398" s="45"/>
      <c r="X19398" s="45"/>
      <c r="Y19398" s="45"/>
      <c r="AE19398" s="45"/>
      <c r="AV19398" s="45"/>
    </row>
    <row r="19399" spans="22:48" x14ac:dyDescent="0.15">
      <c r="V19399" s="45"/>
      <c r="W19399" s="45"/>
      <c r="X19399" s="45"/>
      <c r="Y19399" s="45"/>
      <c r="AE19399" s="45"/>
      <c r="AV19399" s="45"/>
    </row>
    <row r="19400" spans="22:48" x14ac:dyDescent="0.15">
      <c r="V19400" s="45"/>
      <c r="W19400" s="45"/>
      <c r="X19400" s="45"/>
      <c r="Y19400" s="45"/>
      <c r="AE19400" s="45"/>
      <c r="AV19400" s="45"/>
    </row>
    <row r="19401" spans="22:48" x14ac:dyDescent="0.15">
      <c r="V19401" s="45"/>
      <c r="W19401" s="45"/>
      <c r="X19401" s="45"/>
      <c r="Y19401" s="45"/>
      <c r="AE19401" s="45"/>
      <c r="AV19401" s="45"/>
    </row>
    <row r="19402" spans="22:48" x14ac:dyDescent="0.15">
      <c r="V19402" s="45"/>
      <c r="W19402" s="45"/>
      <c r="X19402" s="45"/>
      <c r="Y19402" s="45"/>
      <c r="AE19402" s="45"/>
      <c r="AV19402" s="45"/>
    </row>
    <row r="19403" spans="22:48" x14ac:dyDescent="0.15">
      <c r="V19403" s="45"/>
      <c r="W19403" s="45"/>
      <c r="X19403" s="45"/>
      <c r="Y19403" s="45"/>
      <c r="AE19403" s="45"/>
      <c r="AV19403" s="45"/>
    </row>
    <row r="19404" spans="22:48" x14ac:dyDescent="0.15">
      <c r="V19404" s="45"/>
      <c r="W19404" s="45"/>
      <c r="X19404" s="45"/>
      <c r="Y19404" s="45"/>
      <c r="AE19404" s="45"/>
      <c r="AV19404" s="45"/>
    </row>
    <row r="19405" spans="22:48" x14ac:dyDescent="0.15">
      <c r="V19405" s="45"/>
      <c r="W19405" s="45"/>
      <c r="X19405" s="45"/>
      <c r="Y19405" s="45"/>
      <c r="AE19405" s="45"/>
      <c r="AV19405" s="45"/>
    </row>
    <row r="19406" spans="22:48" x14ac:dyDescent="0.15">
      <c r="V19406" s="45"/>
      <c r="W19406" s="45"/>
      <c r="X19406" s="45"/>
      <c r="Y19406" s="45"/>
      <c r="AE19406" s="45"/>
      <c r="AV19406" s="45"/>
    </row>
    <row r="19407" spans="22:48" x14ac:dyDescent="0.15">
      <c r="V19407" s="45"/>
      <c r="W19407" s="45"/>
      <c r="X19407" s="45"/>
      <c r="Y19407" s="45"/>
      <c r="AE19407" s="45"/>
      <c r="AV19407" s="45"/>
    </row>
    <row r="19408" spans="22:48" x14ac:dyDescent="0.15">
      <c r="V19408" s="45"/>
      <c r="W19408" s="45"/>
      <c r="X19408" s="45"/>
      <c r="Y19408" s="45"/>
      <c r="AE19408" s="45"/>
      <c r="AV19408" s="45"/>
    </row>
    <row r="19409" spans="22:48" x14ac:dyDescent="0.15">
      <c r="V19409" s="45"/>
      <c r="W19409" s="45"/>
      <c r="X19409" s="45"/>
      <c r="Y19409" s="45"/>
      <c r="AE19409" s="45"/>
      <c r="AV19409" s="45"/>
    </row>
    <row r="19410" spans="22:48" x14ac:dyDescent="0.15">
      <c r="V19410" s="45"/>
      <c r="W19410" s="45"/>
      <c r="X19410" s="45"/>
      <c r="Y19410" s="45"/>
      <c r="AE19410" s="45"/>
      <c r="AV19410" s="45"/>
    </row>
    <row r="19411" spans="22:48" x14ac:dyDescent="0.15">
      <c r="V19411" s="45"/>
      <c r="W19411" s="45"/>
      <c r="X19411" s="45"/>
      <c r="Y19411" s="45"/>
      <c r="AE19411" s="45"/>
      <c r="AV19411" s="45"/>
    </row>
    <row r="19412" spans="22:48" x14ac:dyDescent="0.15">
      <c r="V19412" s="45"/>
      <c r="W19412" s="45"/>
      <c r="X19412" s="45"/>
      <c r="Y19412" s="45"/>
      <c r="AE19412" s="45"/>
      <c r="AV19412" s="45"/>
    </row>
    <row r="19413" spans="22:48" x14ac:dyDescent="0.15">
      <c r="V19413" s="45"/>
      <c r="W19413" s="45"/>
      <c r="X19413" s="45"/>
      <c r="Y19413" s="45"/>
      <c r="AE19413" s="45"/>
      <c r="AV19413" s="45"/>
    </row>
    <row r="19414" spans="22:48" x14ac:dyDescent="0.15">
      <c r="V19414" s="45"/>
      <c r="W19414" s="45"/>
      <c r="X19414" s="45"/>
      <c r="Y19414" s="45"/>
      <c r="AE19414" s="45"/>
      <c r="AV19414" s="45"/>
    </row>
    <row r="19415" spans="22:48" x14ac:dyDescent="0.15">
      <c r="V19415" s="45"/>
      <c r="W19415" s="45"/>
      <c r="X19415" s="45"/>
      <c r="Y19415" s="45"/>
      <c r="AE19415" s="45"/>
      <c r="AV19415" s="45"/>
    </row>
    <row r="19416" spans="22:48" x14ac:dyDescent="0.15">
      <c r="V19416" s="45"/>
      <c r="W19416" s="45"/>
      <c r="X19416" s="45"/>
      <c r="Y19416" s="45"/>
      <c r="AE19416" s="45"/>
      <c r="AV19416" s="45"/>
    </row>
    <row r="19417" spans="22:48" x14ac:dyDescent="0.15">
      <c r="V19417" s="45"/>
      <c r="W19417" s="45"/>
      <c r="X19417" s="45"/>
      <c r="Y19417" s="45"/>
      <c r="AE19417" s="45"/>
      <c r="AV19417" s="45"/>
    </row>
    <row r="19418" spans="22:48" x14ac:dyDescent="0.15">
      <c r="V19418" s="45"/>
      <c r="W19418" s="45"/>
      <c r="X19418" s="45"/>
      <c r="Y19418" s="45"/>
      <c r="AE19418" s="45"/>
      <c r="AV19418" s="45"/>
    </row>
    <row r="19419" spans="22:48" x14ac:dyDescent="0.15">
      <c r="V19419" s="45"/>
      <c r="W19419" s="45"/>
      <c r="X19419" s="45"/>
      <c r="Y19419" s="45"/>
      <c r="AE19419" s="45"/>
      <c r="AV19419" s="45"/>
    </row>
    <row r="19420" spans="22:48" x14ac:dyDescent="0.15">
      <c r="V19420" s="45"/>
      <c r="W19420" s="45"/>
      <c r="X19420" s="45"/>
      <c r="Y19420" s="45"/>
      <c r="AE19420" s="45"/>
      <c r="AV19420" s="45"/>
    </row>
    <row r="19421" spans="22:48" x14ac:dyDescent="0.15">
      <c r="V19421" s="45"/>
      <c r="W19421" s="45"/>
      <c r="X19421" s="45"/>
      <c r="Y19421" s="45"/>
      <c r="AE19421" s="45"/>
      <c r="AV19421" s="45"/>
    </row>
    <row r="19422" spans="22:48" x14ac:dyDescent="0.15">
      <c r="V19422" s="45"/>
      <c r="W19422" s="45"/>
      <c r="X19422" s="45"/>
      <c r="Y19422" s="45"/>
      <c r="AE19422" s="45"/>
      <c r="AV19422" s="45"/>
    </row>
    <row r="19423" spans="22:48" x14ac:dyDescent="0.15">
      <c r="V19423" s="45"/>
      <c r="W19423" s="45"/>
      <c r="X19423" s="45"/>
      <c r="Y19423" s="45"/>
      <c r="AE19423" s="45"/>
      <c r="AV19423" s="45"/>
    </row>
    <row r="19424" spans="22:48" x14ac:dyDescent="0.15">
      <c r="V19424" s="45"/>
      <c r="W19424" s="45"/>
      <c r="X19424" s="45"/>
      <c r="Y19424" s="45"/>
      <c r="AE19424" s="45"/>
      <c r="AV19424" s="45"/>
    </row>
    <row r="19425" spans="22:48" x14ac:dyDescent="0.15">
      <c r="V19425" s="45"/>
      <c r="W19425" s="45"/>
      <c r="X19425" s="45"/>
      <c r="Y19425" s="45"/>
      <c r="AE19425" s="45"/>
      <c r="AV19425" s="45"/>
    </row>
    <row r="19426" spans="22:48" x14ac:dyDescent="0.15">
      <c r="V19426" s="45"/>
      <c r="W19426" s="45"/>
      <c r="X19426" s="45"/>
      <c r="Y19426" s="45"/>
      <c r="AE19426" s="45"/>
      <c r="AV19426" s="45"/>
    </row>
    <row r="19427" spans="22:48" x14ac:dyDescent="0.15">
      <c r="V19427" s="45"/>
      <c r="W19427" s="45"/>
      <c r="X19427" s="45"/>
      <c r="Y19427" s="45"/>
      <c r="AE19427" s="45"/>
      <c r="AV19427" s="45"/>
    </row>
    <row r="19428" spans="22:48" x14ac:dyDescent="0.15">
      <c r="V19428" s="45"/>
      <c r="W19428" s="45"/>
      <c r="X19428" s="45"/>
      <c r="Y19428" s="45"/>
      <c r="AE19428" s="45"/>
      <c r="AV19428" s="45"/>
    </row>
    <row r="19429" spans="22:48" x14ac:dyDescent="0.15">
      <c r="V19429" s="45"/>
      <c r="W19429" s="45"/>
      <c r="X19429" s="45"/>
      <c r="Y19429" s="45"/>
      <c r="AE19429" s="45"/>
      <c r="AV19429" s="45"/>
    </row>
    <row r="19430" spans="22:48" x14ac:dyDescent="0.15">
      <c r="V19430" s="45"/>
      <c r="W19430" s="45"/>
      <c r="X19430" s="45"/>
      <c r="Y19430" s="45"/>
      <c r="AE19430" s="45"/>
      <c r="AV19430" s="45"/>
    </row>
    <row r="19431" spans="22:48" x14ac:dyDescent="0.15">
      <c r="V19431" s="45"/>
      <c r="W19431" s="45"/>
      <c r="X19431" s="45"/>
      <c r="Y19431" s="45"/>
      <c r="AE19431" s="45"/>
      <c r="AV19431" s="45"/>
    </row>
    <row r="19432" spans="22:48" x14ac:dyDescent="0.15">
      <c r="V19432" s="45"/>
      <c r="W19432" s="45"/>
      <c r="X19432" s="45"/>
      <c r="Y19432" s="45"/>
      <c r="AE19432" s="45"/>
      <c r="AV19432" s="45"/>
    </row>
    <row r="19433" spans="22:48" x14ac:dyDescent="0.15">
      <c r="V19433" s="45"/>
      <c r="W19433" s="45"/>
      <c r="X19433" s="45"/>
      <c r="Y19433" s="45"/>
      <c r="AE19433" s="45"/>
      <c r="AV19433" s="45"/>
    </row>
    <row r="19434" spans="22:48" x14ac:dyDescent="0.15">
      <c r="V19434" s="45"/>
      <c r="W19434" s="45"/>
      <c r="X19434" s="45"/>
      <c r="Y19434" s="45"/>
      <c r="AE19434" s="45"/>
      <c r="AV19434" s="45"/>
    </row>
    <row r="19435" spans="22:48" x14ac:dyDescent="0.15">
      <c r="V19435" s="45"/>
      <c r="W19435" s="45"/>
      <c r="X19435" s="45"/>
      <c r="Y19435" s="45"/>
      <c r="AE19435" s="45"/>
      <c r="AV19435" s="45"/>
    </row>
    <row r="19436" spans="22:48" x14ac:dyDescent="0.15">
      <c r="V19436" s="45"/>
      <c r="W19436" s="45"/>
      <c r="X19436" s="45"/>
      <c r="Y19436" s="45"/>
      <c r="AE19436" s="45"/>
      <c r="AV19436" s="45"/>
    </row>
    <row r="19437" spans="22:48" x14ac:dyDescent="0.15">
      <c r="V19437" s="45"/>
      <c r="W19437" s="45"/>
      <c r="X19437" s="45"/>
      <c r="Y19437" s="45"/>
      <c r="AE19437" s="45"/>
      <c r="AV19437" s="45"/>
    </row>
    <row r="19438" spans="22:48" x14ac:dyDescent="0.15">
      <c r="V19438" s="45"/>
      <c r="W19438" s="45"/>
      <c r="X19438" s="45"/>
      <c r="Y19438" s="45"/>
      <c r="AE19438" s="45"/>
      <c r="AV19438" s="45"/>
    </row>
    <row r="19439" spans="22:48" x14ac:dyDescent="0.15">
      <c r="V19439" s="45"/>
      <c r="W19439" s="45"/>
      <c r="X19439" s="45"/>
      <c r="Y19439" s="45"/>
      <c r="AE19439" s="45"/>
      <c r="AV19439" s="45"/>
    </row>
    <row r="19440" spans="22:48" x14ac:dyDescent="0.15">
      <c r="V19440" s="45"/>
      <c r="W19440" s="45"/>
      <c r="X19440" s="45"/>
      <c r="Y19440" s="45"/>
      <c r="AE19440" s="45"/>
      <c r="AV19440" s="45"/>
    </row>
    <row r="19441" spans="22:48" x14ac:dyDescent="0.15">
      <c r="V19441" s="45"/>
      <c r="W19441" s="45"/>
      <c r="X19441" s="45"/>
      <c r="Y19441" s="45"/>
      <c r="AE19441" s="45"/>
      <c r="AV19441" s="45"/>
    </row>
    <row r="19442" spans="22:48" x14ac:dyDescent="0.15">
      <c r="V19442" s="45"/>
      <c r="W19442" s="45"/>
      <c r="X19442" s="45"/>
      <c r="Y19442" s="45"/>
      <c r="AE19442" s="45"/>
      <c r="AV19442" s="45"/>
    </row>
    <row r="19443" spans="22:48" x14ac:dyDescent="0.15">
      <c r="V19443" s="45"/>
      <c r="W19443" s="45"/>
      <c r="X19443" s="45"/>
      <c r="Y19443" s="45"/>
      <c r="AE19443" s="45"/>
      <c r="AV19443" s="45"/>
    </row>
    <row r="19444" spans="22:48" x14ac:dyDescent="0.15">
      <c r="V19444" s="45"/>
      <c r="W19444" s="45"/>
      <c r="X19444" s="45"/>
      <c r="Y19444" s="45"/>
      <c r="AE19444" s="45"/>
      <c r="AV19444" s="45"/>
    </row>
    <row r="19445" spans="22:48" x14ac:dyDescent="0.15">
      <c r="V19445" s="45"/>
      <c r="W19445" s="45"/>
      <c r="X19445" s="45"/>
      <c r="Y19445" s="45"/>
      <c r="AE19445" s="45"/>
      <c r="AV19445" s="45"/>
    </row>
    <row r="19446" spans="22:48" x14ac:dyDescent="0.15">
      <c r="V19446" s="45"/>
      <c r="W19446" s="45"/>
      <c r="X19446" s="45"/>
      <c r="Y19446" s="45"/>
      <c r="AE19446" s="45"/>
      <c r="AV19446" s="45"/>
    </row>
    <row r="19447" spans="22:48" x14ac:dyDescent="0.15">
      <c r="V19447" s="45"/>
      <c r="W19447" s="45"/>
      <c r="X19447" s="45"/>
      <c r="Y19447" s="45"/>
      <c r="AE19447" s="45"/>
      <c r="AV19447" s="45"/>
    </row>
    <row r="19448" spans="22:48" x14ac:dyDescent="0.15">
      <c r="V19448" s="45"/>
      <c r="W19448" s="45"/>
      <c r="X19448" s="45"/>
      <c r="Y19448" s="45"/>
      <c r="AE19448" s="45"/>
      <c r="AV19448" s="45"/>
    </row>
    <row r="19449" spans="22:48" x14ac:dyDescent="0.15">
      <c r="V19449" s="45"/>
      <c r="W19449" s="45"/>
      <c r="X19449" s="45"/>
      <c r="Y19449" s="45"/>
      <c r="AE19449" s="45"/>
      <c r="AV19449" s="45"/>
    </row>
    <row r="19450" spans="22:48" x14ac:dyDescent="0.15">
      <c r="V19450" s="45"/>
      <c r="W19450" s="45"/>
      <c r="X19450" s="45"/>
      <c r="Y19450" s="45"/>
      <c r="AE19450" s="45"/>
      <c r="AV19450" s="45"/>
    </row>
    <row r="19451" spans="22:48" x14ac:dyDescent="0.15">
      <c r="V19451" s="45"/>
      <c r="W19451" s="45"/>
      <c r="X19451" s="45"/>
      <c r="Y19451" s="45"/>
      <c r="AE19451" s="45"/>
      <c r="AV19451" s="45"/>
    </row>
    <row r="19452" spans="22:48" x14ac:dyDescent="0.15">
      <c r="V19452" s="45"/>
      <c r="W19452" s="45"/>
      <c r="X19452" s="45"/>
      <c r="Y19452" s="45"/>
      <c r="AE19452" s="45"/>
      <c r="AV19452" s="45"/>
    </row>
    <row r="19453" spans="22:48" x14ac:dyDescent="0.15">
      <c r="V19453" s="45"/>
      <c r="W19453" s="45"/>
      <c r="X19453" s="45"/>
      <c r="Y19453" s="45"/>
      <c r="AE19453" s="45"/>
      <c r="AV19453" s="45"/>
    </row>
    <row r="19454" spans="22:48" x14ac:dyDescent="0.15">
      <c r="V19454" s="45"/>
      <c r="W19454" s="45"/>
      <c r="X19454" s="45"/>
      <c r="Y19454" s="45"/>
      <c r="AE19454" s="45"/>
      <c r="AV19454" s="45"/>
    </row>
    <row r="19455" spans="22:48" x14ac:dyDescent="0.15">
      <c r="V19455" s="45"/>
      <c r="W19455" s="45"/>
      <c r="X19455" s="45"/>
      <c r="Y19455" s="45"/>
      <c r="AE19455" s="45"/>
      <c r="AV19455" s="45"/>
    </row>
    <row r="19456" spans="22:48" x14ac:dyDescent="0.15">
      <c r="V19456" s="45"/>
      <c r="W19456" s="45"/>
      <c r="X19456" s="45"/>
      <c r="Y19456" s="45"/>
      <c r="AE19456" s="45"/>
      <c r="AV19456" s="45"/>
    </row>
    <row r="19457" spans="22:48" x14ac:dyDescent="0.15">
      <c r="V19457" s="45"/>
      <c r="W19457" s="45"/>
      <c r="X19457" s="45"/>
      <c r="Y19457" s="45"/>
      <c r="AE19457" s="45"/>
      <c r="AV19457" s="45"/>
    </row>
    <row r="19458" spans="22:48" x14ac:dyDescent="0.15">
      <c r="V19458" s="45"/>
      <c r="W19458" s="45"/>
      <c r="X19458" s="45"/>
      <c r="Y19458" s="45"/>
      <c r="AE19458" s="45"/>
      <c r="AV19458" s="45"/>
    </row>
    <row r="19459" spans="22:48" x14ac:dyDescent="0.15">
      <c r="V19459" s="45"/>
      <c r="W19459" s="45"/>
      <c r="X19459" s="45"/>
      <c r="Y19459" s="45"/>
      <c r="AE19459" s="45"/>
      <c r="AV19459" s="45"/>
    </row>
    <row r="19460" spans="22:48" x14ac:dyDescent="0.15">
      <c r="V19460" s="45"/>
      <c r="W19460" s="45"/>
      <c r="X19460" s="45"/>
      <c r="Y19460" s="45"/>
      <c r="AE19460" s="45"/>
      <c r="AV19460" s="45"/>
    </row>
    <row r="19461" spans="22:48" x14ac:dyDescent="0.15">
      <c r="V19461" s="45"/>
      <c r="W19461" s="45"/>
      <c r="X19461" s="45"/>
      <c r="Y19461" s="45"/>
      <c r="AE19461" s="45"/>
      <c r="AV19461" s="45"/>
    </row>
    <row r="19462" spans="22:48" x14ac:dyDescent="0.15">
      <c r="V19462" s="45"/>
      <c r="W19462" s="45"/>
      <c r="X19462" s="45"/>
      <c r="Y19462" s="45"/>
      <c r="AE19462" s="45"/>
      <c r="AV19462" s="45"/>
    </row>
    <row r="19463" spans="22:48" x14ac:dyDescent="0.15">
      <c r="V19463" s="45"/>
      <c r="W19463" s="45"/>
      <c r="X19463" s="45"/>
      <c r="Y19463" s="45"/>
      <c r="AE19463" s="45"/>
      <c r="AV19463" s="45"/>
    </row>
    <row r="19464" spans="22:48" x14ac:dyDescent="0.15">
      <c r="V19464" s="45"/>
      <c r="W19464" s="45"/>
      <c r="X19464" s="45"/>
      <c r="Y19464" s="45"/>
      <c r="AE19464" s="45"/>
      <c r="AV19464" s="45"/>
    </row>
    <row r="19465" spans="22:48" x14ac:dyDescent="0.15">
      <c r="V19465" s="45"/>
      <c r="W19465" s="45"/>
      <c r="X19465" s="45"/>
      <c r="Y19465" s="45"/>
      <c r="AE19465" s="45"/>
      <c r="AV19465" s="45"/>
    </row>
    <row r="19466" spans="22:48" x14ac:dyDescent="0.15">
      <c r="V19466" s="45"/>
      <c r="W19466" s="45"/>
      <c r="X19466" s="45"/>
      <c r="Y19466" s="45"/>
      <c r="AE19466" s="45"/>
      <c r="AV19466" s="45"/>
    </row>
    <row r="19467" spans="22:48" x14ac:dyDescent="0.15">
      <c r="V19467" s="45"/>
      <c r="W19467" s="45"/>
      <c r="X19467" s="45"/>
      <c r="Y19467" s="45"/>
      <c r="AE19467" s="45"/>
      <c r="AV19467" s="45"/>
    </row>
    <row r="19468" spans="22:48" x14ac:dyDescent="0.15">
      <c r="V19468" s="45"/>
      <c r="W19468" s="45"/>
      <c r="X19468" s="45"/>
      <c r="Y19468" s="45"/>
      <c r="AE19468" s="45"/>
      <c r="AV19468" s="45"/>
    </row>
    <row r="19469" spans="22:48" x14ac:dyDescent="0.15">
      <c r="V19469" s="45"/>
      <c r="W19469" s="45"/>
      <c r="X19469" s="45"/>
      <c r="Y19469" s="45"/>
      <c r="AE19469" s="45"/>
      <c r="AV19469" s="45"/>
    </row>
    <row r="19470" spans="22:48" x14ac:dyDescent="0.15">
      <c r="V19470" s="45"/>
      <c r="W19470" s="45"/>
      <c r="X19470" s="45"/>
      <c r="Y19470" s="45"/>
      <c r="AE19470" s="45"/>
      <c r="AV19470" s="45"/>
    </row>
    <row r="19471" spans="22:48" x14ac:dyDescent="0.15">
      <c r="V19471" s="45"/>
      <c r="W19471" s="45"/>
      <c r="X19471" s="45"/>
      <c r="Y19471" s="45"/>
      <c r="AE19471" s="45"/>
      <c r="AV19471" s="45"/>
    </row>
    <row r="19472" spans="22:48" x14ac:dyDescent="0.15">
      <c r="V19472" s="45"/>
      <c r="W19472" s="45"/>
      <c r="X19472" s="45"/>
      <c r="Y19472" s="45"/>
      <c r="AE19472" s="45"/>
      <c r="AV19472" s="45"/>
    </row>
    <row r="19473" spans="22:48" x14ac:dyDescent="0.15">
      <c r="V19473" s="45"/>
      <c r="W19473" s="45"/>
      <c r="X19473" s="45"/>
      <c r="Y19473" s="45"/>
      <c r="AE19473" s="45"/>
      <c r="AV19473" s="45"/>
    </row>
    <row r="19474" spans="22:48" x14ac:dyDescent="0.15">
      <c r="V19474" s="45"/>
      <c r="W19474" s="45"/>
      <c r="X19474" s="45"/>
      <c r="Y19474" s="45"/>
      <c r="AE19474" s="45"/>
      <c r="AV19474" s="45"/>
    </row>
    <row r="19475" spans="22:48" x14ac:dyDescent="0.15">
      <c r="V19475" s="45"/>
      <c r="W19475" s="45"/>
      <c r="X19475" s="45"/>
      <c r="Y19475" s="45"/>
      <c r="AE19475" s="45"/>
      <c r="AV19475" s="45"/>
    </row>
    <row r="19476" spans="22:48" x14ac:dyDescent="0.15">
      <c r="V19476" s="45"/>
      <c r="W19476" s="45"/>
      <c r="X19476" s="45"/>
      <c r="Y19476" s="45"/>
      <c r="AE19476" s="45"/>
      <c r="AV19476" s="45"/>
    </row>
    <row r="19477" spans="22:48" x14ac:dyDescent="0.15">
      <c r="V19477" s="45"/>
      <c r="W19477" s="45"/>
      <c r="X19477" s="45"/>
      <c r="Y19477" s="45"/>
      <c r="AE19477" s="45"/>
      <c r="AV19477" s="45"/>
    </row>
    <row r="19478" spans="22:48" x14ac:dyDescent="0.15">
      <c r="V19478" s="45"/>
      <c r="W19478" s="45"/>
      <c r="X19478" s="45"/>
      <c r="Y19478" s="45"/>
      <c r="AE19478" s="45"/>
      <c r="AV19478" s="45"/>
    </row>
    <row r="19479" spans="22:48" x14ac:dyDescent="0.15">
      <c r="V19479" s="45"/>
      <c r="W19479" s="45"/>
      <c r="X19479" s="45"/>
      <c r="Y19479" s="45"/>
      <c r="AE19479" s="45"/>
      <c r="AV19479" s="45"/>
    </row>
    <row r="19480" spans="22:48" x14ac:dyDescent="0.15">
      <c r="V19480" s="45"/>
      <c r="W19480" s="45"/>
      <c r="X19480" s="45"/>
      <c r="Y19480" s="45"/>
      <c r="AE19480" s="45"/>
      <c r="AV19480" s="45"/>
    </row>
    <row r="19481" spans="22:48" x14ac:dyDescent="0.15">
      <c r="V19481" s="45"/>
      <c r="W19481" s="45"/>
      <c r="X19481" s="45"/>
      <c r="Y19481" s="45"/>
      <c r="AE19481" s="45"/>
      <c r="AV19481" s="45"/>
    </row>
    <row r="19482" spans="22:48" x14ac:dyDescent="0.15">
      <c r="V19482" s="45"/>
      <c r="W19482" s="45"/>
      <c r="X19482" s="45"/>
      <c r="Y19482" s="45"/>
      <c r="AE19482" s="45"/>
      <c r="AV19482" s="45"/>
    </row>
    <row r="19483" spans="22:48" x14ac:dyDescent="0.15">
      <c r="V19483" s="45"/>
      <c r="W19483" s="45"/>
      <c r="X19483" s="45"/>
      <c r="Y19483" s="45"/>
      <c r="AE19483" s="45"/>
      <c r="AV19483" s="45"/>
    </row>
    <row r="19484" spans="22:48" x14ac:dyDescent="0.15">
      <c r="V19484" s="45"/>
      <c r="W19484" s="45"/>
      <c r="X19484" s="45"/>
      <c r="Y19484" s="45"/>
      <c r="AE19484" s="45"/>
      <c r="AV19484" s="45"/>
    </row>
    <row r="19485" spans="22:48" x14ac:dyDescent="0.15">
      <c r="V19485" s="45"/>
      <c r="W19485" s="45"/>
      <c r="X19485" s="45"/>
      <c r="Y19485" s="45"/>
      <c r="AE19485" s="45"/>
      <c r="AV19485" s="45"/>
    </row>
    <row r="19486" spans="22:48" x14ac:dyDescent="0.15">
      <c r="V19486" s="45"/>
      <c r="W19486" s="45"/>
      <c r="X19486" s="45"/>
      <c r="Y19486" s="45"/>
      <c r="AE19486" s="45"/>
      <c r="AV19486" s="45"/>
    </row>
    <row r="19487" spans="22:48" x14ac:dyDescent="0.15">
      <c r="V19487" s="45"/>
      <c r="W19487" s="45"/>
      <c r="X19487" s="45"/>
      <c r="Y19487" s="45"/>
      <c r="AE19487" s="45"/>
      <c r="AV19487" s="45"/>
    </row>
    <row r="19488" spans="22:48" x14ac:dyDescent="0.15">
      <c r="V19488" s="45"/>
      <c r="W19488" s="45"/>
      <c r="X19488" s="45"/>
      <c r="Y19488" s="45"/>
      <c r="AE19488" s="45"/>
      <c r="AV19488" s="45"/>
    </row>
    <row r="19489" spans="22:48" x14ac:dyDescent="0.15">
      <c r="V19489" s="45"/>
      <c r="W19489" s="45"/>
      <c r="X19489" s="45"/>
      <c r="Y19489" s="45"/>
      <c r="AE19489" s="45"/>
      <c r="AV19489" s="45"/>
    </row>
    <row r="19490" spans="22:48" x14ac:dyDescent="0.15">
      <c r="V19490" s="45"/>
      <c r="W19490" s="45"/>
      <c r="X19490" s="45"/>
      <c r="Y19490" s="45"/>
      <c r="AE19490" s="45"/>
      <c r="AV19490" s="45"/>
    </row>
    <row r="19491" spans="22:48" x14ac:dyDescent="0.15">
      <c r="V19491" s="45"/>
      <c r="W19491" s="45"/>
      <c r="X19491" s="45"/>
      <c r="Y19491" s="45"/>
      <c r="AE19491" s="45"/>
      <c r="AV19491" s="45"/>
    </row>
    <row r="19492" spans="22:48" x14ac:dyDescent="0.15">
      <c r="V19492" s="45"/>
      <c r="W19492" s="45"/>
      <c r="X19492" s="45"/>
      <c r="Y19492" s="45"/>
      <c r="AE19492" s="45"/>
      <c r="AV19492" s="45"/>
    </row>
    <row r="19493" spans="22:48" x14ac:dyDescent="0.15">
      <c r="V19493" s="45"/>
      <c r="W19493" s="45"/>
      <c r="X19493" s="45"/>
      <c r="Y19493" s="45"/>
      <c r="AE19493" s="45"/>
      <c r="AV19493" s="45"/>
    </row>
    <row r="19494" spans="22:48" x14ac:dyDescent="0.15">
      <c r="V19494" s="45"/>
      <c r="W19494" s="45"/>
      <c r="X19494" s="45"/>
      <c r="Y19494" s="45"/>
      <c r="AE19494" s="45"/>
      <c r="AV19494" s="45"/>
    </row>
    <row r="19495" spans="22:48" x14ac:dyDescent="0.15">
      <c r="V19495" s="45"/>
      <c r="W19495" s="45"/>
      <c r="X19495" s="45"/>
      <c r="Y19495" s="45"/>
      <c r="AE19495" s="45"/>
      <c r="AV19495" s="45"/>
    </row>
    <row r="19496" spans="22:48" x14ac:dyDescent="0.15">
      <c r="V19496" s="45"/>
      <c r="W19496" s="45"/>
      <c r="X19496" s="45"/>
      <c r="Y19496" s="45"/>
      <c r="AE19496" s="45"/>
      <c r="AV19496" s="45"/>
    </row>
    <row r="19497" spans="22:48" x14ac:dyDescent="0.15">
      <c r="V19497" s="45"/>
      <c r="W19497" s="45"/>
      <c r="X19497" s="45"/>
      <c r="Y19497" s="45"/>
      <c r="AE19497" s="45"/>
      <c r="AV19497" s="45"/>
    </row>
    <row r="19498" spans="22:48" x14ac:dyDescent="0.15">
      <c r="V19498" s="45"/>
      <c r="W19498" s="45"/>
      <c r="X19498" s="45"/>
      <c r="Y19498" s="45"/>
      <c r="AE19498" s="45"/>
      <c r="AV19498" s="45"/>
    </row>
    <row r="19499" spans="22:48" x14ac:dyDescent="0.15">
      <c r="V19499" s="45"/>
      <c r="W19499" s="45"/>
      <c r="X19499" s="45"/>
      <c r="Y19499" s="45"/>
      <c r="AE19499" s="45"/>
      <c r="AV19499" s="45"/>
    </row>
    <row r="19500" spans="22:48" x14ac:dyDescent="0.15">
      <c r="V19500" s="45"/>
      <c r="W19500" s="45"/>
      <c r="X19500" s="45"/>
      <c r="Y19500" s="45"/>
      <c r="AE19500" s="45"/>
      <c r="AV19500" s="45"/>
    </row>
    <row r="19501" spans="22:48" x14ac:dyDescent="0.15">
      <c r="V19501" s="45"/>
      <c r="W19501" s="45"/>
      <c r="X19501" s="45"/>
      <c r="Y19501" s="45"/>
      <c r="AE19501" s="45"/>
      <c r="AV19501" s="45"/>
    </row>
    <row r="19502" spans="22:48" x14ac:dyDescent="0.15">
      <c r="V19502" s="45"/>
      <c r="W19502" s="45"/>
      <c r="X19502" s="45"/>
      <c r="Y19502" s="45"/>
      <c r="AE19502" s="45"/>
      <c r="AV19502" s="45"/>
    </row>
    <row r="19503" spans="22:48" x14ac:dyDescent="0.15">
      <c r="V19503" s="45"/>
      <c r="W19503" s="45"/>
      <c r="X19503" s="45"/>
      <c r="Y19503" s="45"/>
      <c r="AE19503" s="45"/>
      <c r="AV19503" s="45"/>
    </row>
    <row r="19504" spans="22:48" x14ac:dyDescent="0.15">
      <c r="V19504" s="45"/>
      <c r="W19504" s="45"/>
      <c r="X19504" s="45"/>
      <c r="Y19504" s="45"/>
      <c r="AE19504" s="45"/>
      <c r="AV19504" s="45"/>
    </row>
    <row r="19505" spans="22:48" x14ac:dyDescent="0.15">
      <c r="V19505" s="45"/>
      <c r="W19505" s="45"/>
      <c r="X19505" s="45"/>
      <c r="Y19505" s="45"/>
      <c r="AE19505" s="45"/>
      <c r="AV19505" s="45"/>
    </row>
    <row r="19506" spans="22:48" x14ac:dyDescent="0.15">
      <c r="V19506" s="45"/>
      <c r="W19506" s="45"/>
      <c r="X19506" s="45"/>
      <c r="Y19506" s="45"/>
      <c r="AE19506" s="45"/>
      <c r="AV19506" s="45"/>
    </row>
    <row r="19507" spans="22:48" x14ac:dyDescent="0.15">
      <c r="V19507" s="45"/>
      <c r="W19507" s="45"/>
      <c r="X19507" s="45"/>
      <c r="Y19507" s="45"/>
      <c r="AE19507" s="45"/>
      <c r="AV19507" s="45"/>
    </row>
    <row r="19508" spans="22:48" x14ac:dyDescent="0.15">
      <c r="V19508" s="45"/>
      <c r="W19508" s="45"/>
      <c r="X19508" s="45"/>
      <c r="Y19508" s="45"/>
      <c r="AE19508" s="45"/>
      <c r="AV19508" s="45"/>
    </row>
    <row r="19509" spans="22:48" x14ac:dyDescent="0.15">
      <c r="V19509" s="45"/>
      <c r="W19509" s="45"/>
      <c r="X19509" s="45"/>
      <c r="Y19509" s="45"/>
      <c r="AE19509" s="45"/>
      <c r="AV19509" s="45"/>
    </row>
    <row r="19510" spans="22:48" x14ac:dyDescent="0.15">
      <c r="V19510" s="45"/>
      <c r="W19510" s="45"/>
      <c r="X19510" s="45"/>
      <c r="Y19510" s="45"/>
      <c r="AE19510" s="45"/>
      <c r="AV19510" s="45"/>
    </row>
    <row r="19511" spans="22:48" x14ac:dyDescent="0.15">
      <c r="V19511" s="45"/>
      <c r="W19511" s="45"/>
      <c r="X19511" s="45"/>
      <c r="Y19511" s="45"/>
      <c r="AE19511" s="45"/>
      <c r="AV19511" s="45"/>
    </row>
    <row r="19512" spans="22:48" x14ac:dyDescent="0.15">
      <c r="V19512" s="45"/>
      <c r="W19512" s="45"/>
      <c r="X19512" s="45"/>
      <c r="Y19512" s="45"/>
      <c r="AE19512" s="45"/>
      <c r="AV19512" s="45"/>
    </row>
    <row r="19513" spans="22:48" x14ac:dyDescent="0.15">
      <c r="V19513" s="45"/>
      <c r="W19513" s="45"/>
      <c r="X19513" s="45"/>
      <c r="Y19513" s="45"/>
      <c r="AE19513" s="45"/>
      <c r="AV19513" s="45"/>
    </row>
    <row r="19514" spans="22:48" x14ac:dyDescent="0.15">
      <c r="V19514" s="45"/>
      <c r="W19514" s="45"/>
      <c r="X19514" s="45"/>
      <c r="Y19514" s="45"/>
      <c r="AE19514" s="45"/>
      <c r="AV19514" s="45"/>
    </row>
    <row r="19515" spans="22:48" x14ac:dyDescent="0.15">
      <c r="V19515" s="45"/>
      <c r="W19515" s="45"/>
      <c r="X19515" s="45"/>
      <c r="Y19515" s="45"/>
      <c r="AE19515" s="45"/>
      <c r="AV19515" s="45"/>
    </row>
    <row r="19516" spans="22:48" x14ac:dyDescent="0.15">
      <c r="V19516" s="45"/>
      <c r="W19516" s="45"/>
      <c r="X19516" s="45"/>
      <c r="Y19516" s="45"/>
      <c r="AE19516" s="45"/>
      <c r="AV19516" s="45"/>
    </row>
    <row r="19517" spans="22:48" x14ac:dyDescent="0.15">
      <c r="V19517" s="45"/>
      <c r="W19517" s="45"/>
      <c r="X19517" s="45"/>
      <c r="Y19517" s="45"/>
      <c r="AE19517" s="45"/>
      <c r="AV19517" s="45"/>
    </row>
    <row r="19518" spans="22:48" x14ac:dyDescent="0.15">
      <c r="V19518" s="45"/>
      <c r="W19518" s="45"/>
      <c r="X19518" s="45"/>
      <c r="Y19518" s="45"/>
      <c r="AE19518" s="45"/>
      <c r="AV19518" s="45"/>
    </row>
    <row r="19519" spans="22:48" x14ac:dyDescent="0.15">
      <c r="V19519" s="45"/>
      <c r="W19519" s="45"/>
      <c r="X19519" s="45"/>
      <c r="Y19519" s="45"/>
      <c r="AE19519" s="45"/>
      <c r="AV19519" s="45"/>
    </row>
    <row r="19520" spans="22:48" x14ac:dyDescent="0.15">
      <c r="V19520" s="45"/>
      <c r="W19520" s="45"/>
      <c r="X19520" s="45"/>
      <c r="Y19520" s="45"/>
      <c r="AE19520" s="45"/>
      <c r="AV19520" s="45"/>
    </row>
    <row r="19521" spans="22:48" x14ac:dyDescent="0.15">
      <c r="V19521" s="45"/>
      <c r="W19521" s="45"/>
      <c r="X19521" s="45"/>
      <c r="Y19521" s="45"/>
      <c r="AE19521" s="45"/>
      <c r="AV19521" s="45"/>
    </row>
    <row r="19522" spans="22:48" x14ac:dyDescent="0.15">
      <c r="V19522" s="45"/>
      <c r="W19522" s="45"/>
      <c r="X19522" s="45"/>
      <c r="Y19522" s="45"/>
      <c r="AE19522" s="45"/>
      <c r="AV19522" s="45"/>
    </row>
    <row r="19523" spans="22:48" x14ac:dyDescent="0.15">
      <c r="V19523" s="45"/>
      <c r="W19523" s="45"/>
      <c r="X19523" s="45"/>
      <c r="Y19523" s="45"/>
      <c r="AE19523" s="45"/>
      <c r="AV19523" s="45"/>
    </row>
    <row r="19524" spans="22:48" x14ac:dyDescent="0.15">
      <c r="V19524" s="45"/>
      <c r="W19524" s="45"/>
      <c r="X19524" s="45"/>
      <c r="Y19524" s="45"/>
      <c r="AE19524" s="45"/>
      <c r="AV19524" s="45"/>
    </row>
    <row r="19525" spans="22:48" x14ac:dyDescent="0.15">
      <c r="V19525" s="45"/>
      <c r="W19525" s="45"/>
      <c r="X19525" s="45"/>
      <c r="Y19525" s="45"/>
      <c r="AE19525" s="45"/>
      <c r="AV19525" s="45"/>
    </row>
    <row r="19526" spans="22:48" x14ac:dyDescent="0.15">
      <c r="V19526" s="45"/>
      <c r="W19526" s="45"/>
      <c r="X19526" s="45"/>
      <c r="Y19526" s="45"/>
      <c r="AE19526" s="45"/>
      <c r="AV19526" s="45"/>
    </row>
    <row r="19527" spans="22:48" x14ac:dyDescent="0.15">
      <c r="V19527" s="45"/>
      <c r="W19527" s="45"/>
      <c r="X19527" s="45"/>
      <c r="Y19527" s="45"/>
      <c r="AE19527" s="45"/>
      <c r="AV19527" s="45"/>
    </row>
    <row r="19528" spans="22:48" x14ac:dyDescent="0.15">
      <c r="V19528" s="45"/>
      <c r="W19528" s="45"/>
      <c r="X19528" s="45"/>
      <c r="Y19528" s="45"/>
      <c r="AE19528" s="45"/>
      <c r="AV19528" s="45"/>
    </row>
    <row r="19529" spans="22:48" x14ac:dyDescent="0.15">
      <c r="V19529" s="45"/>
      <c r="W19529" s="45"/>
      <c r="X19529" s="45"/>
      <c r="Y19529" s="45"/>
      <c r="AE19529" s="45"/>
      <c r="AV19529" s="45"/>
    </row>
    <row r="19530" spans="22:48" x14ac:dyDescent="0.15">
      <c r="V19530" s="45"/>
      <c r="W19530" s="45"/>
      <c r="X19530" s="45"/>
      <c r="Y19530" s="45"/>
      <c r="AE19530" s="45"/>
      <c r="AV19530" s="45"/>
    </row>
    <row r="19531" spans="22:48" x14ac:dyDescent="0.15">
      <c r="V19531" s="45"/>
      <c r="W19531" s="45"/>
      <c r="X19531" s="45"/>
      <c r="Y19531" s="45"/>
      <c r="AE19531" s="45"/>
      <c r="AV19531" s="45"/>
    </row>
    <row r="19532" spans="22:48" x14ac:dyDescent="0.15">
      <c r="V19532" s="45"/>
      <c r="W19532" s="45"/>
      <c r="X19532" s="45"/>
      <c r="Y19532" s="45"/>
      <c r="AE19532" s="45"/>
      <c r="AV19532" s="45"/>
    </row>
    <row r="19533" spans="22:48" x14ac:dyDescent="0.15">
      <c r="V19533" s="45"/>
      <c r="W19533" s="45"/>
      <c r="X19533" s="45"/>
      <c r="Y19533" s="45"/>
      <c r="AE19533" s="45"/>
      <c r="AV19533" s="45"/>
    </row>
    <row r="19534" spans="22:48" x14ac:dyDescent="0.15">
      <c r="V19534" s="45"/>
      <c r="W19534" s="45"/>
      <c r="X19534" s="45"/>
      <c r="Y19534" s="45"/>
      <c r="AE19534" s="45"/>
      <c r="AV19534" s="45"/>
    </row>
    <row r="19535" spans="22:48" x14ac:dyDescent="0.15">
      <c r="V19535" s="45"/>
      <c r="W19535" s="45"/>
      <c r="X19535" s="45"/>
      <c r="Y19535" s="45"/>
      <c r="AE19535" s="45"/>
      <c r="AV19535" s="45"/>
    </row>
    <row r="19536" spans="22:48" x14ac:dyDescent="0.15">
      <c r="V19536" s="45"/>
      <c r="W19536" s="45"/>
      <c r="X19536" s="45"/>
      <c r="Y19536" s="45"/>
      <c r="AE19536" s="45"/>
      <c r="AV19536" s="45"/>
    </row>
    <row r="19537" spans="22:48" x14ac:dyDescent="0.15">
      <c r="V19537" s="45"/>
      <c r="W19537" s="45"/>
      <c r="X19537" s="45"/>
      <c r="Y19537" s="45"/>
      <c r="AE19537" s="45"/>
      <c r="AV19537" s="45"/>
    </row>
    <row r="19538" spans="22:48" x14ac:dyDescent="0.15">
      <c r="V19538" s="45"/>
      <c r="W19538" s="45"/>
      <c r="X19538" s="45"/>
      <c r="Y19538" s="45"/>
      <c r="AE19538" s="45"/>
      <c r="AV19538" s="45"/>
    </row>
    <row r="19539" spans="22:48" x14ac:dyDescent="0.15">
      <c r="V19539" s="45"/>
      <c r="W19539" s="45"/>
      <c r="X19539" s="45"/>
      <c r="Y19539" s="45"/>
      <c r="AE19539" s="45"/>
      <c r="AV19539" s="45"/>
    </row>
    <row r="19540" spans="22:48" x14ac:dyDescent="0.15">
      <c r="V19540" s="45"/>
      <c r="W19540" s="45"/>
      <c r="X19540" s="45"/>
      <c r="Y19540" s="45"/>
      <c r="AE19540" s="45"/>
      <c r="AV19540" s="45"/>
    </row>
    <row r="19541" spans="22:48" x14ac:dyDescent="0.15">
      <c r="V19541" s="45"/>
      <c r="W19541" s="45"/>
      <c r="X19541" s="45"/>
      <c r="Y19541" s="45"/>
      <c r="AE19541" s="45"/>
      <c r="AV19541" s="45"/>
    </row>
    <row r="19542" spans="22:48" x14ac:dyDescent="0.15">
      <c r="V19542" s="45"/>
      <c r="W19542" s="45"/>
      <c r="X19542" s="45"/>
      <c r="Y19542" s="45"/>
      <c r="AE19542" s="45"/>
      <c r="AV19542" s="45"/>
    </row>
    <row r="19543" spans="22:48" x14ac:dyDescent="0.15">
      <c r="V19543" s="45"/>
      <c r="W19543" s="45"/>
      <c r="X19543" s="45"/>
      <c r="Y19543" s="45"/>
      <c r="AE19543" s="45"/>
      <c r="AV19543" s="45"/>
    </row>
    <row r="19544" spans="22:48" x14ac:dyDescent="0.15">
      <c r="V19544" s="45"/>
      <c r="W19544" s="45"/>
      <c r="X19544" s="45"/>
      <c r="Y19544" s="45"/>
      <c r="AE19544" s="45"/>
      <c r="AV19544" s="45"/>
    </row>
    <row r="19545" spans="22:48" x14ac:dyDescent="0.15">
      <c r="V19545" s="45"/>
      <c r="W19545" s="45"/>
      <c r="X19545" s="45"/>
      <c r="Y19545" s="45"/>
      <c r="AE19545" s="45"/>
      <c r="AV19545" s="45"/>
    </row>
    <row r="19546" spans="22:48" x14ac:dyDescent="0.15">
      <c r="V19546" s="45"/>
      <c r="W19546" s="45"/>
      <c r="X19546" s="45"/>
      <c r="Y19546" s="45"/>
      <c r="AE19546" s="45"/>
      <c r="AV19546" s="45"/>
    </row>
    <row r="19547" spans="22:48" x14ac:dyDescent="0.15">
      <c r="V19547" s="45"/>
      <c r="W19547" s="45"/>
      <c r="X19547" s="45"/>
      <c r="Y19547" s="45"/>
      <c r="AE19547" s="45"/>
      <c r="AV19547" s="45"/>
    </row>
    <row r="19548" spans="22:48" x14ac:dyDescent="0.15">
      <c r="V19548" s="45"/>
      <c r="W19548" s="45"/>
      <c r="X19548" s="45"/>
      <c r="Y19548" s="45"/>
      <c r="AE19548" s="45"/>
      <c r="AV19548" s="45"/>
    </row>
    <row r="19549" spans="22:48" x14ac:dyDescent="0.15">
      <c r="V19549" s="45"/>
      <c r="W19549" s="45"/>
      <c r="X19549" s="45"/>
      <c r="Y19549" s="45"/>
      <c r="AE19549" s="45"/>
      <c r="AV19549" s="45"/>
    </row>
    <row r="19550" spans="22:48" x14ac:dyDescent="0.15">
      <c r="V19550" s="45"/>
      <c r="W19550" s="45"/>
      <c r="X19550" s="45"/>
      <c r="Y19550" s="45"/>
      <c r="AE19550" s="45"/>
      <c r="AV19550" s="45"/>
    </row>
    <row r="19551" spans="22:48" x14ac:dyDescent="0.15">
      <c r="V19551" s="45"/>
      <c r="W19551" s="45"/>
      <c r="X19551" s="45"/>
      <c r="Y19551" s="45"/>
      <c r="AE19551" s="45"/>
      <c r="AV19551" s="45"/>
    </row>
    <row r="19552" spans="22:48" x14ac:dyDescent="0.15">
      <c r="V19552" s="45"/>
      <c r="W19552" s="45"/>
      <c r="X19552" s="45"/>
      <c r="Y19552" s="45"/>
      <c r="AE19552" s="45"/>
      <c r="AV19552" s="45"/>
    </row>
    <row r="19553" spans="22:48" x14ac:dyDescent="0.15">
      <c r="V19553" s="45"/>
      <c r="W19553" s="45"/>
      <c r="X19553" s="45"/>
      <c r="Y19553" s="45"/>
      <c r="AE19553" s="45"/>
      <c r="AV19553" s="45"/>
    </row>
    <row r="19554" spans="22:48" x14ac:dyDescent="0.15">
      <c r="V19554" s="45"/>
      <c r="W19554" s="45"/>
      <c r="X19554" s="45"/>
      <c r="Y19554" s="45"/>
      <c r="AE19554" s="45"/>
      <c r="AV19554" s="45"/>
    </row>
    <row r="19555" spans="22:48" x14ac:dyDescent="0.15">
      <c r="V19555" s="45"/>
      <c r="W19555" s="45"/>
      <c r="X19555" s="45"/>
      <c r="Y19555" s="45"/>
      <c r="AE19555" s="45"/>
      <c r="AV19555" s="45"/>
    </row>
    <row r="19556" spans="22:48" x14ac:dyDescent="0.15">
      <c r="V19556" s="45"/>
      <c r="W19556" s="45"/>
      <c r="X19556" s="45"/>
      <c r="Y19556" s="45"/>
      <c r="AE19556" s="45"/>
      <c r="AV19556" s="45"/>
    </row>
    <row r="19557" spans="22:48" x14ac:dyDescent="0.15">
      <c r="V19557" s="45"/>
      <c r="W19557" s="45"/>
      <c r="X19557" s="45"/>
      <c r="Y19557" s="45"/>
      <c r="AE19557" s="45"/>
      <c r="AV19557" s="45"/>
    </row>
    <row r="19558" spans="22:48" x14ac:dyDescent="0.15">
      <c r="V19558" s="45"/>
      <c r="W19558" s="45"/>
      <c r="X19558" s="45"/>
      <c r="Y19558" s="45"/>
      <c r="AE19558" s="45"/>
      <c r="AV19558" s="45"/>
    </row>
    <row r="19559" spans="22:48" x14ac:dyDescent="0.15">
      <c r="V19559" s="45"/>
      <c r="W19559" s="45"/>
      <c r="X19559" s="45"/>
      <c r="Y19559" s="45"/>
      <c r="AE19559" s="45"/>
      <c r="AV19559" s="45"/>
    </row>
    <row r="19560" spans="22:48" x14ac:dyDescent="0.15">
      <c r="V19560" s="45"/>
      <c r="W19560" s="45"/>
      <c r="X19560" s="45"/>
      <c r="Y19560" s="45"/>
      <c r="AE19560" s="45"/>
      <c r="AV19560" s="45"/>
    </row>
    <row r="19561" spans="22:48" x14ac:dyDescent="0.15">
      <c r="V19561" s="45"/>
      <c r="W19561" s="45"/>
      <c r="X19561" s="45"/>
      <c r="Y19561" s="45"/>
      <c r="AE19561" s="45"/>
      <c r="AV19561" s="45"/>
    </row>
    <row r="19562" spans="22:48" x14ac:dyDescent="0.15">
      <c r="V19562" s="45"/>
      <c r="W19562" s="45"/>
      <c r="X19562" s="45"/>
      <c r="Y19562" s="45"/>
      <c r="AE19562" s="45"/>
      <c r="AV19562" s="45"/>
    </row>
    <row r="19563" spans="22:48" x14ac:dyDescent="0.15">
      <c r="V19563" s="45"/>
      <c r="W19563" s="45"/>
      <c r="X19563" s="45"/>
      <c r="Y19563" s="45"/>
      <c r="AE19563" s="45"/>
      <c r="AV19563" s="45"/>
    </row>
    <row r="19564" spans="22:48" x14ac:dyDescent="0.15">
      <c r="V19564" s="45"/>
      <c r="W19564" s="45"/>
      <c r="X19564" s="45"/>
      <c r="Y19564" s="45"/>
      <c r="AE19564" s="45"/>
      <c r="AV19564" s="45"/>
    </row>
    <row r="19565" spans="22:48" x14ac:dyDescent="0.15">
      <c r="V19565" s="45"/>
      <c r="W19565" s="45"/>
      <c r="X19565" s="45"/>
      <c r="Y19565" s="45"/>
      <c r="AE19565" s="45"/>
      <c r="AV19565" s="45"/>
    </row>
    <row r="19566" spans="22:48" x14ac:dyDescent="0.15">
      <c r="V19566" s="45"/>
      <c r="W19566" s="45"/>
      <c r="X19566" s="45"/>
      <c r="Y19566" s="45"/>
      <c r="AE19566" s="45"/>
      <c r="AV19566" s="45"/>
    </row>
    <row r="19567" spans="22:48" x14ac:dyDescent="0.15">
      <c r="V19567" s="45"/>
      <c r="W19567" s="45"/>
      <c r="X19567" s="45"/>
      <c r="Y19567" s="45"/>
      <c r="AE19567" s="45"/>
      <c r="AV19567" s="45"/>
    </row>
    <row r="19568" spans="22:48" x14ac:dyDescent="0.15">
      <c r="V19568" s="45"/>
      <c r="W19568" s="45"/>
      <c r="X19568" s="45"/>
      <c r="Y19568" s="45"/>
      <c r="AE19568" s="45"/>
      <c r="AV19568" s="45"/>
    </row>
    <row r="19569" spans="22:48" x14ac:dyDescent="0.15">
      <c r="V19569" s="45"/>
      <c r="W19569" s="45"/>
      <c r="X19569" s="45"/>
      <c r="Y19569" s="45"/>
      <c r="AE19569" s="45"/>
      <c r="AV19569" s="45"/>
    </row>
    <row r="19570" spans="22:48" x14ac:dyDescent="0.15">
      <c r="V19570" s="45"/>
      <c r="W19570" s="45"/>
      <c r="X19570" s="45"/>
      <c r="Y19570" s="45"/>
      <c r="AE19570" s="45"/>
      <c r="AV19570" s="45"/>
    </row>
    <row r="19571" spans="22:48" x14ac:dyDescent="0.15">
      <c r="V19571" s="45"/>
      <c r="W19571" s="45"/>
      <c r="X19571" s="45"/>
      <c r="Y19571" s="45"/>
      <c r="AE19571" s="45"/>
      <c r="AV19571" s="45"/>
    </row>
    <row r="19572" spans="22:48" x14ac:dyDescent="0.15">
      <c r="V19572" s="45"/>
      <c r="W19572" s="45"/>
      <c r="X19572" s="45"/>
      <c r="Y19572" s="45"/>
      <c r="AE19572" s="45"/>
      <c r="AV19572" s="45"/>
    </row>
    <row r="19573" spans="22:48" x14ac:dyDescent="0.15">
      <c r="V19573" s="45"/>
      <c r="W19573" s="45"/>
      <c r="X19573" s="45"/>
      <c r="Y19573" s="45"/>
      <c r="AE19573" s="45"/>
      <c r="AV19573" s="45"/>
    </row>
    <row r="19574" spans="22:48" x14ac:dyDescent="0.15">
      <c r="V19574" s="45"/>
      <c r="W19574" s="45"/>
      <c r="X19574" s="45"/>
      <c r="Y19574" s="45"/>
      <c r="AE19574" s="45"/>
      <c r="AV19574" s="45"/>
    </row>
    <row r="19575" spans="22:48" x14ac:dyDescent="0.15">
      <c r="V19575" s="45"/>
      <c r="W19575" s="45"/>
      <c r="X19575" s="45"/>
      <c r="Y19575" s="45"/>
      <c r="AE19575" s="45"/>
      <c r="AV19575" s="45"/>
    </row>
    <row r="19576" spans="22:48" x14ac:dyDescent="0.15">
      <c r="V19576" s="45"/>
      <c r="W19576" s="45"/>
      <c r="X19576" s="45"/>
      <c r="Y19576" s="45"/>
      <c r="AE19576" s="45"/>
      <c r="AV19576" s="45"/>
    </row>
    <row r="19577" spans="22:48" x14ac:dyDescent="0.15">
      <c r="V19577" s="45"/>
      <c r="W19577" s="45"/>
      <c r="X19577" s="45"/>
      <c r="Y19577" s="45"/>
      <c r="AE19577" s="45"/>
      <c r="AV19577" s="45"/>
    </row>
    <row r="19578" spans="22:48" x14ac:dyDescent="0.15">
      <c r="V19578" s="45"/>
      <c r="W19578" s="45"/>
      <c r="X19578" s="45"/>
      <c r="Y19578" s="45"/>
      <c r="AE19578" s="45"/>
      <c r="AV19578" s="45"/>
    </row>
    <row r="19579" spans="22:48" x14ac:dyDescent="0.15">
      <c r="V19579" s="45"/>
      <c r="W19579" s="45"/>
      <c r="X19579" s="45"/>
      <c r="Y19579" s="45"/>
      <c r="AE19579" s="45"/>
      <c r="AV19579" s="45"/>
    </row>
    <row r="19580" spans="22:48" x14ac:dyDescent="0.15">
      <c r="V19580" s="45"/>
      <c r="W19580" s="45"/>
      <c r="X19580" s="45"/>
      <c r="Y19580" s="45"/>
      <c r="AE19580" s="45"/>
      <c r="AV19580" s="45"/>
    </row>
    <row r="19581" spans="22:48" x14ac:dyDescent="0.15">
      <c r="V19581" s="45"/>
      <c r="W19581" s="45"/>
      <c r="X19581" s="45"/>
      <c r="Y19581" s="45"/>
      <c r="AE19581" s="45"/>
      <c r="AV19581" s="45"/>
    </row>
    <row r="19582" spans="22:48" x14ac:dyDescent="0.15">
      <c r="V19582" s="45"/>
      <c r="W19582" s="45"/>
      <c r="X19582" s="45"/>
      <c r="Y19582" s="45"/>
      <c r="AE19582" s="45"/>
      <c r="AV19582" s="45"/>
    </row>
    <row r="19583" spans="22:48" x14ac:dyDescent="0.15">
      <c r="V19583" s="45"/>
      <c r="W19583" s="45"/>
      <c r="X19583" s="45"/>
      <c r="Y19583" s="45"/>
      <c r="AE19583" s="45"/>
      <c r="AV19583" s="45"/>
    </row>
    <row r="19584" spans="22:48" x14ac:dyDescent="0.15">
      <c r="V19584" s="45"/>
      <c r="W19584" s="45"/>
      <c r="X19584" s="45"/>
      <c r="Y19584" s="45"/>
      <c r="AE19584" s="45"/>
      <c r="AV19584" s="45"/>
    </row>
    <row r="19585" spans="22:48" x14ac:dyDescent="0.15">
      <c r="V19585" s="45"/>
      <c r="W19585" s="45"/>
      <c r="X19585" s="45"/>
      <c r="Y19585" s="45"/>
      <c r="AE19585" s="45"/>
      <c r="AV19585" s="45"/>
    </row>
    <row r="19586" spans="22:48" x14ac:dyDescent="0.15">
      <c r="V19586" s="45"/>
      <c r="W19586" s="45"/>
      <c r="X19586" s="45"/>
      <c r="Y19586" s="45"/>
      <c r="AE19586" s="45"/>
      <c r="AV19586" s="45"/>
    </row>
    <row r="19587" spans="22:48" x14ac:dyDescent="0.15">
      <c r="V19587" s="45"/>
      <c r="W19587" s="45"/>
      <c r="X19587" s="45"/>
      <c r="Y19587" s="45"/>
      <c r="AE19587" s="45"/>
      <c r="AV19587" s="45"/>
    </row>
    <row r="19588" spans="22:48" x14ac:dyDescent="0.15">
      <c r="V19588" s="45"/>
      <c r="W19588" s="45"/>
      <c r="X19588" s="45"/>
      <c r="Y19588" s="45"/>
      <c r="AE19588" s="45"/>
      <c r="AV19588" s="45"/>
    </row>
    <row r="19589" spans="22:48" x14ac:dyDescent="0.15">
      <c r="V19589" s="45"/>
      <c r="W19589" s="45"/>
      <c r="X19589" s="45"/>
      <c r="Y19589" s="45"/>
      <c r="AE19589" s="45"/>
      <c r="AV19589" s="45"/>
    </row>
    <row r="19590" spans="22:48" x14ac:dyDescent="0.15">
      <c r="V19590" s="45"/>
      <c r="W19590" s="45"/>
      <c r="X19590" s="45"/>
      <c r="Y19590" s="45"/>
      <c r="AE19590" s="45"/>
      <c r="AV19590" s="45"/>
    </row>
    <row r="19591" spans="22:48" x14ac:dyDescent="0.15">
      <c r="V19591" s="45"/>
      <c r="W19591" s="45"/>
      <c r="X19591" s="45"/>
      <c r="Y19591" s="45"/>
      <c r="AE19591" s="45"/>
      <c r="AV19591" s="45"/>
    </row>
    <row r="19592" spans="22:48" x14ac:dyDescent="0.15">
      <c r="V19592" s="45"/>
      <c r="W19592" s="45"/>
      <c r="X19592" s="45"/>
      <c r="Y19592" s="45"/>
      <c r="AE19592" s="45"/>
      <c r="AV19592" s="45"/>
    </row>
    <row r="19593" spans="22:48" x14ac:dyDescent="0.15">
      <c r="V19593" s="45"/>
      <c r="W19593" s="45"/>
      <c r="X19593" s="45"/>
      <c r="Y19593" s="45"/>
      <c r="AE19593" s="45"/>
      <c r="AV19593" s="45"/>
    </row>
    <row r="19594" spans="22:48" x14ac:dyDescent="0.15">
      <c r="V19594" s="45"/>
      <c r="W19594" s="45"/>
      <c r="X19594" s="45"/>
      <c r="Y19594" s="45"/>
      <c r="AE19594" s="45"/>
      <c r="AV19594" s="45"/>
    </row>
    <row r="19595" spans="22:48" x14ac:dyDescent="0.15">
      <c r="V19595" s="45"/>
      <c r="W19595" s="45"/>
      <c r="X19595" s="45"/>
      <c r="Y19595" s="45"/>
      <c r="AE19595" s="45"/>
      <c r="AV19595" s="45"/>
    </row>
    <row r="19596" spans="22:48" x14ac:dyDescent="0.15">
      <c r="V19596" s="45"/>
      <c r="W19596" s="45"/>
      <c r="X19596" s="45"/>
      <c r="Y19596" s="45"/>
      <c r="AE19596" s="45"/>
      <c r="AV19596" s="45"/>
    </row>
    <row r="19597" spans="22:48" x14ac:dyDescent="0.15">
      <c r="V19597" s="45"/>
      <c r="W19597" s="45"/>
      <c r="X19597" s="45"/>
      <c r="Y19597" s="45"/>
      <c r="AE19597" s="45"/>
      <c r="AV19597" s="45"/>
    </row>
    <row r="19598" spans="22:48" x14ac:dyDescent="0.15">
      <c r="V19598" s="45"/>
      <c r="W19598" s="45"/>
      <c r="X19598" s="45"/>
      <c r="Y19598" s="45"/>
      <c r="AE19598" s="45"/>
      <c r="AV19598" s="45"/>
    </row>
    <row r="19599" spans="22:48" x14ac:dyDescent="0.15">
      <c r="V19599" s="45"/>
      <c r="W19599" s="45"/>
      <c r="X19599" s="45"/>
      <c r="Y19599" s="45"/>
      <c r="AE19599" s="45"/>
      <c r="AV19599" s="45"/>
    </row>
    <row r="19600" spans="22:48" x14ac:dyDescent="0.15">
      <c r="V19600" s="45"/>
      <c r="W19600" s="45"/>
      <c r="X19600" s="45"/>
      <c r="Y19600" s="45"/>
      <c r="AE19600" s="45"/>
      <c r="AV19600" s="45"/>
    </row>
    <row r="19601" spans="22:48" x14ac:dyDescent="0.15">
      <c r="V19601" s="45"/>
      <c r="W19601" s="45"/>
      <c r="X19601" s="45"/>
      <c r="Y19601" s="45"/>
      <c r="AE19601" s="45"/>
      <c r="AV19601" s="45"/>
    </row>
    <row r="19602" spans="22:48" x14ac:dyDescent="0.15">
      <c r="V19602" s="45"/>
      <c r="W19602" s="45"/>
      <c r="X19602" s="45"/>
      <c r="Y19602" s="45"/>
      <c r="AE19602" s="45"/>
      <c r="AV19602" s="45"/>
    </row>
    <row r="19603" spans="22:48" x14ac:dyDescent="0.15">
      <c r="V19603" s="45"/>
      <c r="W19603" s="45"/>
      <c r="X19603" s="45"/>
      <c r="Y19603" s="45"/>
      <c r="AE19603" s="45"/>
      <c r="AV19603" s="45"/>
    </row>
    <row r="19604" spans="22:48" x14ac:dyDescent="0.15">
      <c r="V19604" s="45"/>
      <c r="W19604" s="45"/>
      <c r="X19604" s="45"/>
      <c r="Y19604" s="45"/>
      <c r="AE19604" s="45"/>
      <c r="AV19604" s="45"/>
    </row>
    <row r="19605" spans="22:48" x14ac:dyDescent="0.15">
      <c r="V19605" s="45"/>
      <c r="W19605" s="45"/>
      <c r="X19605" s="45"/>
      <c r="Y19605" s="45"/>
      <c r="AE19605" s="45"/>
      <c r="AV19605" s="45"/>
    </row>
    <row r="19606" spans="22:48" x14ac:dyDescent="0.15">
      <c r="V19606" s="45"/>
      <c r="W19606" s="45"/>
      <c r="X19606" s="45"/>
      <c r="Y19606" s="45"/>
      <c r="AE19606" s="45"/>
      <c r="AV19606" s="45"/>
    </row>
    <row r="19607" spans="22:48" x14ac:dyDescent="0.15">
      <c r="V19607" s="45"/>
      <c r="W19607" s="45"/>
      <c r="X19607" s="45"/>
      <c r="Y19607" s="45"/>
      <c r="AE19607" s="45"/>
      <c r="AV19607" s="45"/>
    </row>
    <row r="19608" spans="22:48" x14ac:dyDescent="0.15">
      <c r="V19608" s="45"/>
      <c r="W19608" s="45"/>
      <c r="X19608" s="45"/>
      <c r="Y19608" s="45"/>
      <c r="AE19608" s="45"/>
      <c r="AV19608" s="45"/>
    </row>
  </sheetData>
  <sortState xmlns:xlrd2="http://schemas.microsoft.com/office/spreadsheetml/2017/richdata2" ref="A2:CB229">
    <sortCondition ref="H2:H229"/>
  </sortState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U11"/>
  <sheetViews>
    <sheetView workbookViewId="0"/>
  </sheetViews>
  <sheetFormatPr baseColWidth="10" defaultColWidth="8.83203125" defaultRowHeight="13" x14ac:dyDescent="0.15"/>
  <cols>
    <col min="1" max="1" width="8" bestFit="1" customWidth="1"/>
    <col min="2" max="2" width="7" bestFit="1" customWidth="1"/>
    <col min="3" max="3" width="6.33203125" bestFit="1" customWidth="1"/>
    <col min="4" max="4" width="12.6640625" bestFit="1" customWidth="1"/>
    <col min="5" max="5" width="12.5" bestFit="1" customWidth="1"/>
    <col min="6" max="6" width="14.1640625" bestFit="1" customWidth="1"/>
    <col min="7" max="7" width="13.6640625" bestFit="1" customWidth="1"/>
    <col min="8" max="9" width="7.83203125" bestFit="1" customWidth="1"/>
    <col min="10" max="11" width="21.83203125" bestFit="1" customWidth="1"/>
    <col min="12" max="12" width="10" bestFit="1" customWidth="1"/>
    <col min="13" max="13" width="6" bestFit="1" customWidth="1"/>
    <col min="14" max="14" width="13.83203125" bestFit="1" customWidth="1"/>
    <col min="15" max="15" width="11.33203125" bestFit="1" customWidth="1"/>
    <col min="16" max="17" width="13.5" bestFit="1" customWidth="1"/>
    <col min="18" max="18" width="8.5" bestFit="1" customWidth="1"/>
    <col min="19" max="19" width="7" bestFit="1" customWidth="1"/>
    <col min="20" max="20" width="4.5" bestFit="1" customWidth="1"/>
    <col min="21" max="21" width="22.33203125" bestFit="1" customWidth="1"/>
    <col min="22" max="22" width="18.6640625" bestFit="1" customWidth="1"/>
    <col min="23" max="23" width="11.5" bestFit="1" customWidth="1"/>
    <col min="24" max="24" width="12" bestFit="1" customWidth="1"/>
    <col min="25" max="25" width="12.5" bestFit="1" customWidth="1"/>
    <col min="26" max="26" width="31.5" bestFit="1" customWidth="1"/>
    <col min="27" max="27" width="11.33203125" bestFit="1" customWidth="1"/>
    <col min="28" max="28" width="20.33203125" bestFit="1" customWidth="1"/>
    <col min="29" max="29" width="24" bestFit="1" customWidth="1"/>
    <col min="30" max="30" width="17.33203125" bestFit="1" customWidth="1"/>
    <col min="31" max="31" width="8.83203125" bestFit="1" customWidth="1"/>
    <col min="32" max="32" width="9.5" bestFit="1" customWidth="1"/>
    <col min="33" max="33" width="13.5" bestFit="1" customWidth="1"/>
    <col min="34" max="34" width="8.6640625" bestFit="1" customWidth="1"/>
    <col min="35" max="35" width="12.5" bestFit="1" customWidth="1"/>
    <col min="36" max="36" width="12" bestFit="1" customWidth="1"/>
    <col min="37" max="37" width="10.83203125" bestFit="1" customWidth="1"/>
    <col min="38" max="38" width="6.83203125" bestFit="1" customWidth="1"/>
    <col min="39" max="39" width="6.1640625" bestFit="1" customWidth="1"/>
    <col min="40" max="40" width="34" bestFit="1" customWidth="1"/>
    <col min="41" max="41" width="15" bestFit="1" customWidth="1"/>
    <col min="42" max="42" width="10.1640625" bestFit="1" customWidth="1"/>
    <col min="43" max="43" width="14.33203125" bestFit="1" customWidth="1"/>
    <col min="44" max="44" width="31.6640625" bestFit="1" customWidth="1"/>
    <col min="45" max="45" width="8.83203125" bestFit="1" customWidth="1"/>
    <col min="46" max="46" width="15.33203125" bestFit="1" customWidth="1"/>
    <col min="47" max="47" width="16.5" bestFit="1" customWidth="1"/>
    <col min="48" max="48" width="11" bestFit="1" customWidth="1"/>
    <col min="49" max="49" width="10.83203125" bestFit="1" customWidth="1"/>
    <col min="50" max="50" width="20.5" bestFit="1" customWidth="1"/>
    <col min="51" max="51" width="18" bestFit="1" customWidth="1"/>
    <col min="52" max="52" width="16.5" bestFit="1" customWidth="1"/>
    <col min="53" max="53" width="12.33203125" bestFit="1" customWidth="1"/>
    <col min="54" max="54" width="20.5" bestFit="1" customWidth="1"/>
    <col min="55" max="55" width="19" bestFit="1" customWidth="1"/>
    <col min="56" max="56" width="21" bestFit="1" customWidth="1"/>
    <col min="57" max="57" width="19.5" bestFit="1" customWidth="1"/>
    <col min="58" max="58" width="22" bestFit="1" customWidth="1"/>
    <col min="59" max="59" width="26.1640625" bestFit="1" customWidth="1"/>
    <col min="60" max="60" width="23" bestFit="1" customWidth="1"/>
    <col min="61" max="61" width="22.5" bestFit="1" customWidth="1"/>
    <col min="62" max="62" width="21.83203125" bestFit="1" customWidth="1"/>
    <col min="63" max="63" width="12.83203125" bestFit="1" customWidth="1"/>
    <col min="64" max="64" width="12.5" bestFit="1" customWidth="1"/>
    <col min="65" max="65" width="13.83203125" bestFit="1" customWidth="1"/>
    <col min="66" max="66" width="12" bestFit="1" customWidth="1"/>
    <col min="67" max="67" width="14.83203125" bestFit="1" customWidth="1"/>
    <col min="68" max="68" width="19" bestFit="1" customWidth="1"/>
    <col min="69" max="69" width="12.33203125" bestFit="1" customWidth="1"/>
    <col min="70" max="70" width="23.5" bestFit="1" customWidth="1"/>
    <col min="71" max="71" width="24.5" bestFit="1" customWidth="1"/>
    <col min="72" max="72" width="21.6640625" bestFit="1" customWidth="1"/>
    <col min="73" max="73" width="27.83203125" bestFit="1" customWidth="1"/>
  </cols>
  <sheetData>
    <row r="1" spans="1:73" s="44" customFormat="1" ht="15" x14ac:dyDescent="0.2">
      <c r="A1" s="44" t="s">
        <v>0</v>
      </c>
      <c r="B1" s="44" t="s">
        <v>19</v>
      </c>
      <c r="C1" s="44" t="s">
        <v>20</v>
      </c>
      <c r="D1" s="44" t="s">
        <v>31</v>
      </c>
      <c r="E1" s="44" t="s">
        <v>75</v>
      </c>
      <c r="F1" s="44" t="s">
        <v>32</v>
      </c>
      <c r="G1" s="44" t="s">
        <v>33</v>
      </c>
      <c r="H1" s="44" t="s">
        <v>21</v>
      </c>
      <c r="I1" s="44" t="s">
        <v>22</v>
      </c>
      <c r="J1" s="44" t="s">
        <v>76</v>
      </c>
      <c r="K1" s="44" t="s">
        <v>77</v>
      </c>
      <c r="L1" s="44" t="s">
        <v>78</v>
      </c>
      <c r="M1" s="44" t="s">
        <v>23</v>
      </c>
      <c r="N1" s="44" t="s">
        <v>79</v>
      </c>
      <c r="O1" s="44" t="s">
        <v>80</v>
      </c>
      <c r="P1" s="44" t="s">
        <v>81</v>
      </c>
      <c r="Q1" s="44" t="s">
        <v>82</v>
      </c>
      <c r="R1" s="44" t="s">
        <v>83</v>
      </c>
      <c r="S1" s="44" t="s">
        <v>84</v>
      </c>
      <c r="T1" s="44" t="s">
        <v>24</v>
      </c>
      <c r="U1" s="44" t="s">
        <v>110</v>
      </c>
      <c r="V1" s="44" t="s">
        <v>86</v>
      </c>
      <c r="W1" s="44" t="s">
        <v>111</v>
      </c>
      <c r="X1" s="44" t="s">
        <v>112</v>
      </c>
      <c r="Y1" s="44" t="s">
        <v>113</v>
      </c>
      <c r="Z1" s="44" t="s">
        <v>114</v>
      </c>
      <c r="AA1" s="44" t="s">
        <v>90</v>
      </c>
      <c r="AB1" s="44" t="s">
        <v>91</v>
      </c>
      <c r="AC1" s="44" t="s">
        <v>92</v>
      </c>
      <c r="AD1" s="44" t="s">
        <v>93</v>
      </c>
      <c r="AE1" s="44" t="s">
        <v>94</v>
      </c>
      <c r="AF1" s="44" t="s">
        <v>25</v>
      </c>
      <c r="AG1" s="44" t="s">
        <v>95</v>
      </c>
      <c r="AH1" s="44" t="s">
        <v>96</v>
      </c>
      <c r="AI1" s="44" t="s">
        <v>97</v>
      </c>
      <c r="AJ1" s="44" t="s">
        <v>98</v>
      </c>
      <c r="AK1" s="44" t="s">
        <v>99</v>
      </c>
      <c r="AL1" s="44" t="s">
        <v>26</v>
      </c>
      <c r="AM1" s="44" t="s">
        <v>100</v>
      </c>
      <c r="AN1" s="44" t="s">
        <v>101</v>
      </c>
      <c r="AO1" s="44" t="s">
        <v>102</v>
      </c>
      <c r="AP1" s="44" t="s">
        <v>103</v>
      </c>
      <c r="AQ1" s="44" t="s">
        <v>104</v>
      </c>
      <c r="AR1" s="44" t="s">
        <v>105</v>
      </c>
      <c r="AS1" s="44" t="s">
        <v>34</v>
      </c>
      <c r="AT1" s="44" t="s">
        <v>35</v>
      </c>
      <c r="AU1" s="44" t="s">
        <v>36</v>
      </c>
      <c r="AV1" s="44" t="s">
        <v>106</v>
      </c>
      <c r="AW1" s="44" t="s">
        <v>107</v>
      </c>
      <c r="AX1" s="44" t="s">
        <v>115</v>
      </c>
      <c r="AY1" s="44" t="s">
        <v>116</v>
      </c>
      <c r="AZ1" s="44" t="s">
        <v>59</v>
      </c>
      <c r="BA1" s="44" t="s">
        <v>60</v>
      </c>
      <c r="BB1" s="44" t="s">
        <v>61</v>
      </c>
      <c r="BC1" s="44" t="s">
        <v>62</v>
      </c>
      <c r="BD1" s="44" t="s">
        <v>117</v>
      </c>
      <c r="BE1" s="44" t="s">
        <v>63</v>
      </c>
      <c r="BF1" s="44" t="s">
        <v>64</v>
      </c>
      <c r="BG1" s="44" t="s">
        <v>65</v>
      </c>
      <c r="BH1" s="44" t="s">
        <v>66</v>
      </c>
      <c r="BI1" s="44" t="s">
        <v>67</v>
      </c>
      <c r="BJ1" s="44" t="s">
        <v>68</v>
      </c>
      <c r="BK1" s="44" t="s">
        <v>69</v>
      </c>
      <c r="BL1" s="44" t="s">
        <v>48</v>
      </c>
      <c r="BM1" s="44" t="s">
        <v>118</v>
      </c>
      <c r="BN1" s="44" t="s">
        <v>119</v>
      </c>
      <c r="BO1" s="44" t="s">
        <v>120</v>
      </c>
      <c r="BP1" s="44" t="s">
        <v>121</v>
      </c>
      <c r="BQ1" s="44" t="s">
        <v>122</v>
      </c>
      <c r="BR1" s="44" t="s">
        <v>70</v>
      </c>
      <c r="BS1" s="44" t="s">
        <v>71</v>
      </c>
      <c r="BT1" s="44" t="s">
        <v>72</v>
      </c>
      <c r="BU1" s="44" t="s">
        <v>73</v>
      </c>
    </row>
    <row r="2" spans="1:73" x14ac:dyDescent="0.15">
      <c r="B2" s="54"/>
      <c r="C2" s="54"/>
      <c r="V2" s="51"/>
      <c r="W2" s="51"/>
      <c r="X2" s="51"/>
      <c r="AF2" s="45"/>
      <c r="AW2" s="51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56"/>
      <c r="BO2" s="56"/>
      <c r="BP2" s="56"/>
      <c r="BQ2" s="56"/>
      <c r="BR2" s="56"/>
      <c r="BS2" s="56"/>
      <c r="BT2" s="56"/>
      <c r="BU2" s="56"/>
    </row>
    <row r="3" spans="1:73" x14ac:dyDescent="0.15">
      <c r="V3" s="45"/>
      <c r="W3" s="45"/>
      <c r="X3" s="45"/>
      <c r="AF3" s="45"/>
      <c r="AW3" s="45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</row>
    <row r="4" spans="1:73" x14ac:dyDescent="0.15">
      <c r="V4" s="45"/>
      <c r="W4" s="45"/>
      <c r="X4" s="45"/>
      <c r="AF4" s="45"/>
      <c r="AW4" s="45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</row>
    <row r="5" spans="1:73" x14ac:dyDescent="0.15">
      <c r="V5" s="45"/>
      <c r="W5" s="45"/>
      <c r="X5" s="45"/>
      <c r="AF5" s="45"/>
      <c r="AW5" s="45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</row>
    <row r="6" spans="1:73" x14ac:dyDescent="0.15">
      <c r="V6" s="45"/>
      <c r="W6" s="45"/>
      <c r="X6" s="45"/>
      <c r="AF6" s="45"/>
      <c r="AW6" s="45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</row>
    <row r="7" spans="1:73" x14ac:dyDescent="0.15">
      <c r="V7" s="45"/>
      <c r="W7" s="45"/>
      <c r="X7" s="45"/>
      <c r="AF7" s="45"/>
      <c r="AW7" s="45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</row>
    <row r="8" spans="1:73" x14ac:dyDescent="0.15">
      <c r="V8" s="45"/>
      <c r="W8" s="45"/>
      <c r="X8" s="45"/>
      <c r="AF8" s="45"/>
      <c r="AW8" s="45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</row>
    <row r="9" spans="1:73" x14ac:dyDescent="0.15">
      <c r="V9" s="45"/>
      <c r="W9" s="45"/>
      <c r="X9" s="45"/>
      <c r="AF9" s="45"/>
      <c r="AW9" s="45"/>
    </row>
    <row r="10" spans="1:73" x14ac:dyDescent="0.15">
      <c r="V10" s="45"/>
      <c r="W10" s="45"/>
      <c r="X10" s="45"/>
      <c r="AF10" s="45"/>
      <c r="AW10" s="45"/>
    </row>
    <row r="11" spans="1:73" x14ac:dyDescent="0.15">
      <c r="V11" s="45"/>
      <c r="W11" s="45"/>
      <c r="X11" s="45"/>
      <c r="AF11" s="45"/>
      <c r="AW11" s="45"/>
    </row>
  </sheetData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W732"/>
  <sheetViews>
    <sheetView workbookViewId="0"/>
  </sheetViews>
  <sheetFormatPr baseColWidth="10" defaultColWidth="8.83203125" defaultRowHeight="13" x14ac:dyDescent="0.15"/>
  <cols>
    <col min="1" max="1" width="9.6640625" bestFit="1" customWidth="1"/>
    <col min="2" max="2" width="7.5" bestFit="1" customWidth="1"/>
    <col min="3" max="3" width="9" customWidth="1"/>
    <col min="4" max="4" width="15.5" customWidth="1"/>
    <col min="5" max="5" width="13.6640625" bestFit="1" customWidth="1"/>
    <col min="6" max="6" width="23.6640625" customWidth="1"/>
    <col min="7" max="7" width="32.1640625" customWidth="1"/>
    <col min="8" max="8" width="13.83203125" bestFit="1" customWidth="1"/>
    <col min="9" max="9" width="7.6640625" bestFit="1" customWidth="1"/>
    <col min="10" max="10" width="11.1640625" bestFit="1" customWidth="1"/>
    <col min="11" max="11" width="19.33203125" bestFit="1" customWidth="1"/>
    <col min="12" max="12" width="14.33203125" bestFit="1" customWidth="1"/>
    <col min="13" max="13" width="22.33203125" bestFit="1" customWidth="1"/>
    <col min="14" max="14" width="12" bestFit="1" customWidth="1"/>
    <col min="15" max="15" width="19.33203125" bestFit="1" customWidth="1"/>
    <col min="16" max="16" width="19" bestFit="1" customWidth="1"/>
    <col min="17" max="17" width="16.5" bestFit="1" customWidth="1"/>
    <col min="18" max="18" width="34.83203125" bestFit="1" customWidth="1"/>
    <col min="19" max="19" width="25.83203125" bestFit="1" customWidth="1"/>
    <col min="20" max="20" width="27.5" bestFit="1" customWidth="1"/>
    <col min="21" max="21" width="26.83203125" bestFit="1" customWidth="1"/>
    <col min="22" max="22" width="19" bestFit="1" customWidth="1"/>
    <col min="23" max="23" width="28.1640625" bestFit="1" customWidth="1"/>
    <col min="24" max="24" width="20.83203125" bestFit="1" customWidth="1"/>
    <col min="25" max="25" width="28.1640625" bestFit="1" customWidth="1"/>
    <col min="26" max="26" width="23.1640625" bestFit="1" customWidth="1"/>
    <col min="27" max="27" width="26.1640625" bestFit="1" customWidth="1"/>
    <col min="28" max="28" width="21.6640625" bestFit="1" customWidth="1"/>
    <col min="29" max="29" width="14" bestFit="1" customWidth="1"/>
    <col min="30" max="30" width="13.83203125" bestFit="1" customWidth="1"/>
    <col min="31" max="31" width="17.6640625" bestFit="1" customWidth="1"/>
    <col min="32" max="32" width="20.5" bestFit="1" customWidth="1"/>
    <col min="33" max="33" width="19.33203125" bestFit="1" customWidth="1"/>
    <col min="34" max="34" width="15.1640625" bestFit="1" customWidth="1"/>
    <col min="35" max="35" width="31.1640625" bestFit="1" customWidth="1"/>
    <col min="36" max="36" width="25.6640625" bestFit="1" customWidth="1"/>
    <col min="37" max="37" width="20.6640625" bestFit="1" customWidth="1"/>
    <col min="38" max="38" width="4.5" bestFit="1" customWidth="1"/>
    <col min="39" max="39" width="18.5" bestFit="1" customWidth="1"/>
    <col min="40" max="40" width="21.6640625" bestFit="1" customWidth="1"/>
    <col min="41" max="41" width="16.33203125" bestFit="1" customWidth="1"/>
    <col min="42" max="42" width="25.1640625" bestFit="1" customWidth="1"/>
    <col min="43" max="43" width="23.6640625" bestFit="1" customWidth="1"/>
    <col min="44" max="44" width="18.1640625" bestFit="1" customWidth="1"/>
    <col min="45" max="45" width="23.5" bestFit="1" customWidth="1"/>
    <col min="46" max="46" width="26" bestFit="1" customWidth="1"/>
    <col min="47" max="47" width="16.6640625" bestFit="1" customWidth="1"/>
    <col min="48" max="48" width="16.5" bestFit="1" customWidth="1"/>
    <col min="49" max="49" width="24.83203125" bestFit="1" customWidth="1"/>
  </cols>
  <sheetData>
    <row r="1" spans="1:49" s="44" customFormat="1" ht="15" x14ac:dyDescent="0.2">
      <c r="A1" s="44" t="s">
        <v>125</v>
      </c>
      <c r="B1" s="44" t="s">
        <v>126</v>
      </c>
      <c r="C1" s="44" t="s">
        <v>127</v>
      </c>
      <c r="D1" s="44" t="s">
        <v>128</v>
      </c>
      <c r="E1" s="44" t="s">
        <v>129</v>
      </c>
      <c r="F1" s="44" t="s">
        <v>130</v>
      </c>
      <c r="G1" s="44" t="s">
        <v>131</v>
      </c>
      <c r="H1" s="44" t="s">
        <v>132</v>
      </c>
      <c r="I1" s="44" t="s">
        <v>133</v>
      </c>
      <c r="J1" s="44" t="s">
        <v>134</v>
      </c>
      <c r="K1" s="44" t="s">
        <v>135</v>
      </c>
      <c r="L1" s="44" t="s">
        <v>136</v>
      </c>
      <c r="M1" s="44" t="s">
        <v>137</v>
      </c>
      <c r="N1" s="44" t="s">
        <v>138</v>
      </c>
      <c r="O1" s="44" t="s">
        <v>139</v>
      </c>
      <c r="P1" s="44" t="s">
        <v>140</v>
      </c>
      <c r="Q1" s="44" t="s">
        <v>141</v>
      </c>
      <c r="R1" s="44" t="s">
        <v>142</v>
      </c>
      <c r="S1" s="44" t="s">
        <v>143</v>
      </c>
      <c r="T1" s="44" t="s">
        <v>144</v>
      </c>
      <c r="U1" s="44" t="s">
        <v>145</v>
      </c>
      <c r="V1" s="44" t="s">
        <v>146</v>
      </c>
      <c r="W1" s="44" t="s">
        <v>147</v>
      </c>
      <c r="X1" s="44" t="s">
        <v>148</v>
      </c>
      <c r="Y1" s="44" t="s">
        <v>149</v>
      </c>
      <c r="Z1" s="44" t="s">
        <v>150</v>
      </c>
      <c r="AA1" s="44" t="s">
        <v>151</v>
      </c>
      <c r="AB1" s="44" t="s">
        <v>152</v>
      </c>
      <c r="AC1" s="44" t="s">
        <v>153</v>
      </c>
      <c r="AD1" s="44" t="s">
        <v>154</v>
      </c>
      <c r="AE1" s="44" t="s">
        <v>155</v>
      </c>
      <c r="AF1" s="44" t="s">
        <v>156</v>
      </c>
      <c r="AG1" s="44" t="s">
        <v>157</v>
      </c>
      <c r="AH1" s="44" t="s">
        <v>158</v>
      </c>
      <c r="AI1" s="44" t="s">
        <v>159</v>
      </c>
      <c r="AJ1" s="44" t="s">
        <v>160</v>
      </c>
      <c r="AK1" s="44" t="s">
        <v>161</v>
      </c>
      <c r="AL1" s="44" t="s">
        <v>162</v>
      </c>
      <c r="AM1" s="44" t="s">
        <v>163</v>
      </c>
      <c r="AN1" s="44" t="s">
        <v>164</v>
      </c>
      <c r="AO1" s="44" t="s">
        <v>165</v>
      </c>
      <c r="AP1" s="44" t="s">
        <v>166</v>
      </c>
      <c r="AQ1" s="44" t="s">
        <v>167</v>
      </c>
      <c r="AR1" s="44" t="s">
        <v>168</v>
      </c>
      <c r="AS1" s="44" t="s">
        <v>169</v>
      </c>
      <c r="AT1" s="44" t="s">
        <v>170</v>
      </c>
      <c r="AU1" s="44" t="s">
        <v>171</v>
      </c>
      <c r="AV1" s="44" t="s">
        <v>172</v>
      </c>
      <c r="AW1" s="44" t="s">
        <v>173</v>
      </c>
    </row>
    <row r="2" spans="1:49" x14ac:dyDescent="0.15">
      <c r="K2" s="45"/>
    </row>
    <row r="3" spans="1:49" x14ac:dyDescent="0.15">
      <c r="K3" s="45"/>
    </row>
    <row r="4" spans="1:49" x14ac:dyDescent="0.15">
      <c r="K4" s="45"/>
    </row>
    <row r="5" spans="1:49" x14ac:dyDescent="0.15">
      <c r="K5" s="45"/>
    </row>
    <row r="6" spans="1:49" x14ac:dyDescent="0.15">
      <c r="K6" s="45"/>
    </row>
    <row r="7" spans="1:49" x14ac:dyDescent="0.15">
      <c r="K7" s="45"/>
    </row>
    <row r="8" spans="1:49" x14ac:dyDescent="0.15">
      <c r="K8" s="45"/>
    </row>
    <row r="9" spans="1:49" x14ac:dyDescent="0.15">
      <c r="K9" s="45"/>
    </row>
    <row r="10" spans="1:49" x14ac:dyDescent="0.15">
      <c r="K10" s="45"/>
    </row>
    <row r="11" spans="1:49" x14ac:dyDescent="0.15">
      <c r="K11" s="45"/>
    </row>
    <row r="12" spans="1:49" x14ac:dyDescent="0.15">
      <c r="K12" s="45"/>
    </row>
    <row r="13" spans="1:49" x14ac:dyDescent="0.15">
      <c r="K13" s="45"/>
    </row>
    <row r="14" spans="1:49" x14ac:dyDescent="0.15">
      <c r="K14" s="45"/>
    </row>
    <row r="15" spans="1:49" x14ac:dyDescent="0.15">
      <c r="K15" s="45"/>
    </row>
    <row r="16" spans="1:49" x14ac:dyDescent="0.15">
      <c r="K16" s="45"/>
    </row>
    <row r="17" spans="11:11" x14ac:dyDescent="0.15">
      <c r="K17" s="45"/>
    </row>
    <row r="18" spans="11:11" x14ac:dyDescent="0.15">
      <c r="K18" s="45"/>
    </row>
    <row r="19" spans="11:11" x14ac:dyDescent="0.15">
      <c r="K19" s="45"/>
    </row>
    <row r="20" spans="11:11" x14ac:dyDescent="0.15">
      <c r="K20" s="45"/>
    </row>
    <row r="21" spans="11:11" x14ac:dyDescent="0.15">
      <c r="K21" s="45"/>
    </row>
    <row r="22" spans="11:11" x14ac:dyDescent="0.15">
      <c r="K22" s="45"/>
    </row>
    <row r="23" spans="11:11" x14ac:dyDescent="0.15">
      <c r="K23" s="45"/>
    </row>
    <row r="24" spans="11:11" x14ac:dyDescent="0.15">
      <c r="K24" s="45"/>
    </row>
    <row r="25" spans="11:11" x14ac:dyDescent="0.15">
      <c r="K25" s="45"/>
    </row>
    <row r="26" spans="11:11" x14ac:dyDescent="0.15">
      <c r="K26" s="45"/>
    </row>
    <row r="27" spans="11:11" x14ac:dyDescent="0.15">
      <c r="K27" s="45"/>
    </row>
    <row r="28" spans="11:11" x14ac:dyDescent="0.15">
      <c r="K28" s="45"/>
    </row>
    <row r="29" spans="11:11" x14ac:dyDescent="0.15">
      <c r="K29" s="45"/>
    </row>
    <row r="30" spans="11:11" x14ac:dyDescent="0.15">
      <c r="K30" s="45"/>
    </row>
    <row r="31" spans="11:11" x14ac:dyDescent="0.15">
      <c r="K31" s="45"/>
    </row>
    <row r="32" spans="11:11" x14ac:dyDescent="0.15">
      <c r="K32" s="45"/>
    </row>
    <row r="33" spans="11:11" x14ac:dyDescent="0.15">
      <c r="K33" s="45"/>
    </row>
    <row r="34" spans="11:11" x14ac:dyDescent="0.15">
      <c r="K34" s="45"/>
    </row>
    <row r="35" spans="11:11" x14ac:dyDescent="0.15">
      <c r="K35" s="45"/>
    </row>
    <row r="36" spans="11:11" x14ac:dyDescent="0.15">
      <c r="K36" s="45"/>
    </row>
    <row r="37" spans="11:11" x14ac:dyDescent="0.15">
      <c r="K37" s="45"/>
    </row>
    <row r="38" spans="11:11" x14ac:dyDescent="0.15">
      <c r="K38" s="45"/>
    </row>
    <row r="39" spans="11:11" x14ac:dyDescent="0.15">
      <c r="K39" s="45"/>
    </row>
    <row r="40" spans="11:11" x14ac:dyDescent="0.15">
      <c r="K40" s="45"/>
    </row>
    <row r="41" spans="11:11" x14ac:dyDescent="0.15">
      <c r="K41" s="45"/>
    </row>
    <row r="42" spans="11:11" x14ac:dyDescent="0.15">
      <c r="K42" s="45"/>
    </row>
    <row r="43" spans="11:11" x14ac:dyDescent="0.15">
      <c r="K43" s="45"/>
    </row>
    <row r="44" spans="11:11" x14ac:dyDescent="0.15">
      <c r="K44" s="45"/>
    </row>
    <row r="45" spans="11:11" x14ac:dyDescent="0.15">
      <c r="K45" s="45"/>
    </row>
    <row r="46" spans="11:11" x14ac:dyDescent="0.15">
      <c r="K46" s="45"/>
    </row>
    <row r="47" spans="11:11" x14ac:dyDescent="0.15">
      <c r="K47" s="45"/>
    </row>
    <row r="48" spans="11:11" x14ac:dyDescent="0.15">
      <c r="K48" s="45"/>
    </row>
    <row r="49" spans="11:11" x14ac:dyDescent="0.15">
      <c r="K49" s="45"/>
    </row>
    <row r="50" spans="11:11" x14ac:dyDescent="0.15">
      <c r="K50" s="45"/>
    </row>
    <row r="51" spans="11:11" x14ac:dyDescent="0.15">
      <c r="K51" s="45"/>
    </row>
    <row r="52" spans="11:11" x14ac:dyDescent="0.15">
      <c r="K52" s="45"/>
    </row>
    <row r="53" spans="11:11" x14ac:dyDescent="0.15">
      <c r="K53" s="45"/>
    </row>
    <row r="54" spans="11:11" x14ac:dyDescent="0.15">
      <c r="K54" s="45"/>
    </row>
    <row r="55" spans="11:11" x14ac:dyDescent="0.15">
      <c r="K55" s="45"/>
    </row>
    <row r="56" spans="11:11" x14ac:dyDescent="0.15">
      <c r="K56" s="45"/>
    </row>
    <row r="57" spans="11:11" x14ac:dyDescent="0.15">
      <c r="K57" s="45"/>
    </row>
    <row r="58" spans="11:11" x14ac:dyDescent="0.15">
      <c r="K58" s="45"/>
    </row>
    <row r="59" spans="11:11" x14ac:dyDescent="0.15">
      <c r="K59" s="45"/>
    </row>
    <row r="60" spans="11:11" x14ac:dyDescent="0.15">
      <c r="K60" s="45"/>
    </row>
    <row r="61" spans="11:11" x14ac:dyDescent="0.15">
      <c r="K61" s="45"/>
    </row>
    <row r="62" spans="11:11" x14ac:dyDescent="0.15">
      <c r="K62" s="45"/>
    </row>
    <row r="63" spans="11:11" x14ac:dyDescent="0.15">
      <c r="K63" s="45"/>
    </row>
    <row r="64" spans="11:11" x14ac:dyDescent="0.15">
      <c r="K64" s="45"/>
    </row>
    <row r="65" spans="11:11" x14ac:dyDescent="0.15">
      <c r="K65" s="45"/>
    </row>
    <row r="66" spans="11:11" x14ac:dyDescent="0.15">
      <c r="K66" s="45"/>
    </row>
    <row r="67" spans="11:11" x14ac:dyDescent="0.15">
      <c r="K67" s="45"/>
    </row>
    <row r="68" spans="11:11" x14ac:dyDescent="0.15">
      <c r="K68" s="45"/>
    </row>
    <row r="69" spans="11:11" x14ac:dyDescent="0.15">
      <c r="K69" s="45"/>
    </row>
    <row r="70" spans="11:11" x14ac:dyDescent="0.15">
      <c r="K70" s="45"/>
    </row>
    <row r="71" spans="11:11" x14ac:dyDescent="0.15">
      <c r="K71" s="45"/>
    </row>
    <row r="72" spans="11:11" x14ac:dyDescent="0.15">
      <c r="K72" s="45"/>
    </row>
    <row r="73" spans="11:11" x14ac:dyDescent="0.15">
      <c r="K73" s="45"/>
    </row>
    <row r="74" spans="11:11" x14ac:dyDescent="0.15">
      <c r="K74" s="45"/>
    </row>
    <row r="75" spans="11:11" x14ac:dyDescent="0.15">
      <c r="K75" s="45"/>
    </row>
    <row r="76" spans="11:11" x14ac:dyDescent="0.15">
      <c r="K76" s="45"/>
    </row>
    <row r="77" spans="11:11" x14ac:dyDescent="0.15">
      <c r="K77" s="45"/>
    </row>
    <row r="78" spans="11:11" x14ac:dyDescent="0.15">
      <c r="K78" s="45"/>
    </row>
    <row r="79" spans="11:11" x14ac:dyDescent="0.15">
      <c r="K79" s="45"/>
    </row>
    <row r="80" spans="11:11" x14ac:dyDescent="0.15">
      <c r="K80" s="45"/>
    </row>
    <row r="81" spans="11:11" x14ac:dyDescent="0.15">
      <c r="K81" s="45"/>
    </row>
    <row r="82" spans="11:11" x14ac:dyDescent="0.15">
      <c r="K82" s="45"/>
    </row>
    <row r="83" spans="11:11" x14ac:dyDescent="0.15">
      <c r="K83" s="45"/>
    </row>
    <row r="84" spans="11:11" x14ac:dyDescent="0.15">
      <c r="K84" s="45"/>
    </row>
    <row r="85" spans="11:11" x14ac:dyDescent="0.15">
      <c r="K85" s="45"/>
    </row>
    <row r="86" spans="11:11" x14ac:dyDescent="0.15">
      <c r="K86" s="45"/>
    </row>
    <row r="87" spans="11:11" x14ac:dyDescent="0.15">
      <c r="K87" s="45"/>
    </row>
    <row r="88" spans="11:11" x14ac:dyDescent="0.15">
      <c r="K88" s="45"/>
    </row>
    <row r="89" spans="11:11" x14ac:dyDescent="0.15">
      <c r="K89" s="45"/>
    </row>
    <row r="90" spans="11:11" x14ac:dyDescent="0.15">
      <c r="K90" s="45"/>
    </row>
    <row r="91" spans="11:11" x14ac:dyDescent="0.15">
      <c r="K91" s="45"/>
    </row>
    <row r="92" spans="11:11" x14ac:dyDescent="0.15">
      <c r="K92" s="45"/>
    </row>
    <row r="93" spans="11:11" x14ac:dyDescent="0.15">
      <c r="K93" s="45"/>
    </row>
    <row r="94" spans="11:11" x14ac:dyDescent="0.15">
      <c r="K94" s="45"/>
    </row>
    <row r="95" spans="11:11" x14ac:dyDescent="0.15">
      <c r="K95" s="45"/>
    </row>
    <row r="96" spans="11:11" x14ac:dyDescent="0.15">
      <c r="K96" s="45"/>
    </row>
    <row r="97" spans="11:11" x14ac:dyDescent="0.15">
      <c r="K97" s="45"/>
    </row>
    <row r="98" spans="11:11" x14ac:dyDescent="0.15">
      <c r="K98" s="45"/>
    </row>
    <row r="99" spans="11:11" x14ac:dyDescent="0.15">
      <c r="K99" s="45"/>
    </row>
    <row r="100" spans="11:11" x14ac:dyDescent="0.15">
      <c r="K100" s="45"/>
    </row>
    <row r="101" spans="11:11" x14ac:dyDescent="0.15">
      <c r="K101" s="45"/>
    </row>
    <row r="102" spans="11:11" x14ac:dyDescent="0.15">
      <c r="K102" s="45"/>
    </row>
    <row r="103" spans="11:11" x14ac:dyDescent="0.15">
      <c r="K103" s="45"/>
    </row>
    <row r="104" spans="11:11" x14ac:dyDescent="0.15">
      <c r="K104" s="45"/>
    </row>
    <row r="105" spans="11:11" x14ac:dyDescent="0.15">
      <c r="K105" s="45"/>
    </row>
    <row r="106" spans="11:11" x14ac:dyDescent="0.15">
      <c r="K106" s="45"/>
    </row>
    <row r="107" spans="11:11" x14ac:dyDescent="0.15">
      <c r="K107" s="45"/>
    </row>
    <row r="108" spans="11:11" x14ac:dyDescent="0.15">
      <c r="K108" s="45"/>
    </row>
    <row r="109" spans="11:11" x14ac:dyDescent="0.15">
      <c r="K109" s="45"/>
    </row>
    <row r="110" spans="11:11" x14ac:dyDescent="0.15">
      <c r="K110" s="45"/>
    </row>
    <row r="111" spans="11:11" x14ac:dyDescent="0.15">
      <c r="K111" s="45"/>
    </row>
    <row r="112" spans="11:11" x14ac:dyDescent="0.15">
      <c r="K112" s="45"/>
    </row>
    <row r="113" spans="11:11" x14ac:dyDescent="0.15">
      <c r="K113" s="45"/>
    </row>
    <row r="114" spans="11:11" x14ac:dyDescent="0.15">
      <c r="K114" s="45"/>
    </row>
    <row r="115" spans="11:11" x14ac:dyDescent="0.15">
      <c r="K115" s="45"/>
    </row>
    <row r="116" spans="11:11" x14ac:dyDescent="0.15">
      <c r="K116" s="45"/>
    </row>
    <row r="117" spans="11:11" x14ac:dyDescent="0.15">
      <c r="K117" s="45"/>
    </row>
    <row r="118" spans="11:11" x14ac:dyDescent="0.15">
      <c r="K118" s="45"/>
    </row>
    <row r="119" spans="11:11" x14ac:dyDescent="0.15">
      <c r="K119" s="45"/>
    </row>
    <row r="120" spans="11:11" x14ac:dyDescent="0.15">
      <c r="K120" s="45"/>
    </row>
    <row r="121" spans="11:11" x14ac:dyDescent="0.15">
      <c r="K121" s="45"/>
    </row>
    <row r="122" spans="11:11" x14ac:dyDescent="0.15">
      <c r="K122" s="45"/>
    </row>
    <row r="123" spans="11:11" x14ac:dyDescent="0.15">
      <c r="K123" s="45"/>
    </row>
    <row r="124" spans="11:11" x14ac:dyDescent="0.15">
      <c r="K124" s="45"/>
    </row>
    <row r="125" spans="11:11" x14ac:dyDescent="0.15">
      <c r="K125" s="45"/>
    </row>
    <row r="126" spans="11:11" x14ac:dyDescent="0.15">
      <c r="K126" s="45"/>
    </row>
    <row r="127" spans="11:11" x14ac:dyDescent="0.15">
      <c r="K127" s="45"/>
    </row>
    <row r="128" spans="11:11" x14ac:dyDescent="0.15">
      <c r="K128" s="45"/>
    </row>
    <row r="129" spans="11:11" x14ac:dyDescent="0.15">
      <c r="K129" s="45"/>
    </row>
    <row r="130" spans="11:11" x14ac:dyDescent="0.15">
      <c r="K130" s="45"/>
    </row>
    <row r="131" spans="11:11" x14ac:dyDescent="0.15">
      <c r="K131" s="45"/>
    </row>
    <row r="132" spans="11:11" x14ac:dyDescent="0.15">
      <c r="K132" s="45"/>
    </row>
    <row r="133" spans="11:11" x14ac:dyDescent="0.15">
      <c r="K133" s="45"/>
    </row>
    <row r="134" spans="11:11" x14ac:dyDescent="0.15">
      <c r="K134" s="45"/>
    </row>
    <row r="135" spans="11:11" x14ac:dyDescent="0.15">
      <c r="K135" s="45"/>
    </row>
    <row r="136" spans="11:11" x14ac:dyDescent="0.15">
      <c r="K136" s="45"/>
    </row>
    <row r="137" spans="11:11" x14ac:dyDescent="0.15">
      <c r="K137" s="45"/>
    </row>
    <row r="138" spans="11:11" x14ac:dyDescent="0.15">
      <c r="K138" s="45"/>
    </row>
    <row r="139" spans="11:11" x14ac:dyDescent="0.15">
      <c r="K139" s="45"/>
    </row>
    <row r="140" spans="11:11" x14ac:dyDescent="0.15">
      <c r="K140" s="45"/>
    </row>
    <row r="141" spans="11:11" x14ac:dyDescent="0.15">
      <c r="K141" s="45"/>
    </row>
    <row r="142" spans="11:11" x14ac:dyDescent="0.15">
      <c r="K142" s="45"/>
    </row>
    <row r="143" spans="11:11" x14ac:dyDescent="0.15">
      <c r="K143" s="45"/>
    </row>
    <row r="144" spans="11:11" x14ac:dyDescent="0.15">
      <c r="K144" s="45"/>
    </row>
    <row r="145" spans="11:11" x14ac:dyDescent="0.15">
      <c r="K145" s="45"/>
    </row>
    <row r="146" spans="11:11" x14ac:dyDescent="0.15">
      <c r="K146" s="45"/>
    </row>
    <row r="147" spans="11:11" x14ac:dyDescent="0.15">
      <c r="K147" s="45"/>
    </row>
    <row r="148" spans="11:11" x14ac:dyDescent="0.15">
      <c r="K148" s="45"/>
    </row>
    <row r="149" spans="11:11" x14ac:dyDescent="0.15">
      <c r="K149" s="45"/>
    </row>
    <row r="150" spans="11:11" x14ac:dyDescent="0.15">
      <c r="K150" s="45"/>
    </row>
    <row r="151" spans="11:11" x14ac:dyDescent="0.15">
      <c r="K151" s="45"/>
    </row>
    <row r="152" spans="11:11" x14ac:dyDescent="0.15">
      <c r="K152" s="45"/>
    </row>
    <row r="153" spans="11:11" x14ac:dyDescent="0.15">
      <c r="K153" s="45"/>
    </row>
    <row r="154" spans="11:11" x14ac:dyDescent="0.15">
      <c r="K154" s="45"/>
    </row>
    <row r="155" spans="11:11" x14ac:dyDescent="0.15">
      <c r="K155" s="45"/>
    </row>
    <row r="156" spans="11:11" x14ac:dyDescent="0.15">
      <c r="K156" s="45"/>
    </row>
    <row r="157" spans="11:11" x14ac:dyDescent="0.15">
      <c r="K157" s="45"/>
    </row>
    <row r="158" spans="11:11" x14ac:dyDescent="0.15">
      <c r="K158" s="45"/>
    </row>
    <row r="159" spans="11:11" x14ac:dyDescent="0.15">
      <c r="K159" s="45"/>
    </row>
    <row r="160" spans="11:11" x14ac:dyDescent="0.15">
      <c r="K160" s="45"/>
    </row>
    <row r="161" spans="11:11" x14ac:dyDescent="0.15">
      <c r="K161" s="45"/>
    </row>
    <row r="162" spans="11:11" x14ac:dyDescent="0.15">
      <c r="K162" s="45"/>
    </row>
    <row r="163" spans="11:11" x14ac:dyDescent="0.15">
      <c r="K163" s="45"/>
    </row>
    <row r="164" spans="11:11" x14ac:dyDescent="0.15">
      <c r="K164" s="45"/>
    </row>
    <row r="165" spans="11:11" x14ac:dyDescent="0.15">
      <c r="K165" s="45"/>
    </row>
    <row r="166" spans="11:11" x14ac:dyDescent="0.15">
      <c r="K166" s="45"/>
    </row>
    <row r="167" spans="11:11" x14ac:dyDescent="0.15">
      <c r="K167" s="45"/>
    </row>
    <row r="168" spans="11:11" x14ac:dyDescent="0.15">
      <c r="K168" s="45"/>
    </row>
    <row r="169" spans="11:11" x14ac:dyDescent="0.15">
      <c r="K169" s="45"/>
    </row>
    <row r="170" spans="11:11" x14ac:dyDescent="0.15">
      <c r="K170" s="45"/>
    </row>
    <row r="171" spans="11:11" x14ac:dyDescent="0.15">
      <c r="K171" s="45"/>
    </row>
    <row r="172" spans="11:11" x14ac:dyDescent="0.15">
      <c r="K172" s="45"/>
    </row>
    <row r="173" spans="11:11" x14ac:dyDescent="0.15">
      <c r="K173" s="45"/>
    </row>
    <row r="174" spans="11:11" x14ac:dyDescent="0.15">
      <c r="K174" s="45"/>
    </row>
    <row r="175" spans="11:11" x14ac:dyDescent="0.15">
      <c r="K175" s="45"/>
    </row>
    <row r="176" spans="11:11" x14ac:dyDescent="0.15">
      <c r="K176" s="45"/>
    </row>
    <row r="177" spans="11:11" x14ac:dyDescent="0.15">
      <c r="K177" s="45"/>
    </row>
    <row r="178" spans="11:11" x14ac:dyDescent="0.15">
      <c r="K178" s="45"/>
    </row>
    <row r="179" spans="11:11" x14ac:dyDescent="0.15">
      <c r="K179" s="45"/>
    </row>
    <row r="180" spans="11:11" x14ac:dyDescent="0.15">
      <c r="K180" s="45"/>
    </row>
    <row r="181" spans="11:11" x14ac:dyDescent="0.15">
      <c r="K181" s="45"/>
    </row>
    <row r="182" spans="11:11" x14ac:dyDescent="0.15">
      <c r="K182" s="45"/>
    </row>
    <row r="183" spans="11:11" x14ac:dyDescent="0.15">
      <c r="K183" s="45"/>
    </row>
    <row r="184" spans="11:11" x14ac:dyDescent="0.15">
      <c r="K184" s="45"/>
    </row>
    <row r="185" spans="11:11" x14ac:dyDescent="0.15">
      <c r="K185" s="45"/>
    </row>
    <row r="186" spans="11:11" x14ac:dyDescent="0.15">
      <c r="K186" s="45"/>
    </row>
    <row r="187" spans="11:11" x14ac:dyDescent="0.15">
      <c r="K187" s="45"/>
    </row>
    <row r="188" spans="11:11" x14ac:dyDescent="0.15">
      <c r="K188" s="45"/>
    </row>
    <row r="189" spans="11:11" x14ac:dyDescent="0.15">
      <c r="K189" s="45"/>
    </row>
    <row r="190" spans="11:11" x14ac:dyDescent="0.15">
      <c r="K190" s="45"/>
    </row>
    <row r="191" spans="11:11" x14ac:dyDescent="0.15">
      <c r="K191" s="45"/>
    </row>
    <row r="192" spans="11:11" x14ac:dyDescent="0.15">
      <c r="K192" s="45"/>
    </row>
    <row r="193" spans="11:11" x14ac:dyDescent="0.15">
      <c r="K193" s="45"/>
    </row>
    <row r="194" spans="11:11" x14ac:dyDescent="0.15">
      <c r="K194" s="45"/>
    </row>
    <row r="195" spans="11:11" x14ac:dyDescent="0.15">
      <c r="K195" s="45"/>
    </row>
    <row r="196" spans="11:11" x14ac:dyDescent="0.15">
      <c r="K196" s="45"/>
    </row>
    <row r="197" spans="11:11" x14ac:dyDescent="0.15">
      <c r="K197" s="45"/>
    </row>
    <row r="198" spans="11:11" x14ac:dyDescent="0.15">
      <c r="K198" s="45"/>
    </row>
    <row r="199" spans="11:11" x14ac:dyDescent="0.15">
      <c r="K199" s="45"/>
    </row>
    <row r="200" spans="11:11" x14ac:dyDescent="0.15">
      <c r="K200" s="45"/>
    </row>
    <row r="201" spans="11:11" x14ac:dyDescent="0.15">
      <c r="K201" s="45"/>
    </row>
    <row r="202" spans="11:11" x14ac:dyDescent="0.15">
      <c r="K202" s="45"/>
    </row>
    <row r="203" spans="11:11" x14ac:dyDescent="0.15">
      <c r="K203" s="45"/>
    </row>
    <row r="204" spans="11:11" x14ac:dyDescent="0.15">
      <c r="K204" s="45"/>
    </row>
    <row r="205" spans="11:11" x14ac:dyDescent="0.15">
      <c r="K205" s="45"/>
    </row>
    <row r="206" spans="11:11" x14ac:dyDescent="0.15">
      <c r="K206" s="45"/>
    </row>
    <row r="207" spans="11:11" x14ac:dyDescent="0.15">
      <c r="K207" s="45"/>
    </row>
    <row r="208" spans="11:11" x14ac:dyDescent="0.15">
      <c r="K208" s="45"/>
    </row>
    <row r="209" spans="11:11" x14ac:dyDescent="0.15">
      <c r="K209" s="45"/>
    </row>
    <row r="210" spans="11:11" x14ac:dyDescent="0.15">
      <c r="K210" s="45"/>
    </row>
    <row r="211" spans="11:11" x14ac:dyDescent="0.15">
      <c r="K211" s="45"/>
    </row>
    <row r="212" spans="11:11" x14ac:dyDescent="0.15">
      <c r="K212" s="45"/>
    </row>
    <row r="213" spans="11:11" x14ac:dyDescent="0.15">
      <c r="K213" s="45"/>
    </row>
    <row r="214" spans="11:11" x14ac:dyDescent="0.15">
      <c r="K214" s="45"/>
    </row>
    <row r="215" spans="11:11" x14ac:dyDescent="0.15">
      <c r="K215" s="45"/>
    </row>
    <row r="216" spans="11:11" x14ac:dyDescent="0.15">
      <c r="K216" s="45"/>
    </row>
    <row r="217" spans="11:11" x14ac:dyDescent="0.15">
      <c r="K217" s="45"/>
    </row>
    <row r="218" spans="11:11" x14ac:dyDescent="0.15">
      <c r="K218" s="45"/>
    </row>
    <row r="219" spans="11:11" x14ac:dyDescent="0.15">
      <c r="K219" s="45"/>
    </row>
    <row r="220" spans="11:11" x14ac:dyDescent="0.15">
      <c r="K220" s="45"/>
    </row>
    <row r="221" spans="11:11" x14ac:dyDescent="0.15">
      <c r="K221" s="45"/>
    </row>
    <row r="222" spans="11:11" x14ac:dyDescent="0.15">
      <c r="K222" s="45"/>
    </row>
    <row r="223" spans="11:11" x14ac:dyDescent="0.15">
      <c r="K223" s="45"/>
    </row>
    <row r="224" spans="11:11" x14ac:dyDescent="0.15">
      <c r="K224" s="45"/>
    </row>
    <row r="225" spans="11:11" x14ac:dyDescent="0.15">
      <c r="K225" s="45"/>
    </row>
    <row r="226" spans="11:11" x14ac:dyDescent="0.15">
      <c r="K226" s="45"/>
    </row>
    <row r="227" spans="11:11" x14ac:dyDescent="0.15">
      <c r="K227" s="45"/>
    </row>
    <row r="228" spans="11:11" x14ac:dyDescent="0.15">
      <c r="K228" s="45"/>
    </row>
    <row r="229" spans="11:11" x14ac:dyDescent="0.15">
      <c r="K229" s="45"/>
    </row>
    <row r="230" spans="11:11" x14ac:dyDescent="0.15">
      <c r="K230" s="45"/>
    </row>
    <row r="231" spans="11:11" x14ac:dyDescent="0.15">
      <c r="K231" s="45"/>
    </row>
    <row r="232" spans="11:11" x14ac:dyDescent="0.15">
      <c r="K232" s="45"/>
    </row>
    <row r="233" spans="11:11" x14ac:dyDescent="0.15">
      <c r="K233" s="45"/>
    </row>
    <row r="234" spans="11:11" x14ac:dyDescent="0.15">
      <c r="K234" s="45"/>
    </row>
    <row r="235" spans="11:11" x14ac:dyDescent="0.15">
      <c r="K235" s="45"/>
    </row>
    <row r="236" spans="11:11" x14ac:dyDescent="0.15">
      <c r="K236" s="45"/>
    </row>
    <row r="237" spans="11:11" x14ac:dyDescent="0.15">
      <c r="K237" s="45"/>
    </row>
    <row r="238" spans="11:11" x14ac:dyDescent="0.15">
      <c r="K238" s="45"/>
    </row>
    <row r="239" spans="11:11" x14ac:dyDescent="0.15">
      <c r="K239" s="45"/>
    </row>
    <row r="240" spans="11:11" x14ac:dyDescent="0.15">
      <c r="K240" s="45"/>
    </row>
    <row r="241" spans="11:11" x14ac:dyDescent="0.15">
      <c r="K241" s="45"/>
    </row>
    <row r="242" spans="11:11" x14ac:dyDescent="0.15">
      <c r="K242" s="45"/>
    </row>
    <row r="243" spans="11:11" x14ac:dyDescent="0.15">
      <c r="K243" s="45"/>
    </row>
    <row r="244" spans="11:11" x14ac:dyDescent="0.15">
      <c r="K244" s="45"/>
    </row>
    <row r="245" spans="11:11" x14ac:dyDescent="0.15">
      <c r="K245" s="45"/>
    </row>
    <row r="246" spans="11:11" x14ac:dyDescent="0.15">
      <c r="K246" s="45"/>
    </row>
    <row r="247" spans="11:11" x14ac:dyDescent="0.15">
      <c r="K247" s="45"/>
    </row>
    <row r="248" spans="11:11" x14ac:dyDescent="0.15">
      <c r="K248" s="45"/>
    </row>
    <row r="249" spans="11:11" x14ac:dyDescent="0.15">
      <c r="K249" s="45"/>
    </row>
    <row r="250" spans="11:11" x14ac:dyDescent="0.15">
      <c r="K250" s="45"/>
    </row>
    <row r="251" spans="11:11" x14ac:dyDescent="0.15">
      <c r="K251" s="45"/>
    </row>
    <row r="252" spans="11:11" x14ac:dyDescent="0.15">
      <c r="K252" s="45"/>
    </row>
    <row r="253" spans="11:11" x14ac:dyDescent="0.15">
      <c r="K253" s="45"/>
    </row>
    <row r="254" spans="11:11" x14ac:dyDescent="0.15">
      <c r="K254" s="45"/>
    </row>
    <row r="255" spans="11:11" x14ac:dyDescent="0.15">
      <c r="K255" s="45"/>
    </row>
    <row r="256" spans="11:11" x14ac:dyDescent="0.15">
      <c r="K256" s="45"/>
    </row>
    <row r="257" spans="11:11" x14ac:dyDescent="0.15">
      <c r="K257" s="45"/>
    </row>
    <row r="258" spans="11:11" x14ac:dyDescent="0.15">
      <c r="K258" s="45"/>
    </row>
    <row r="259" spans="11:11" x14ac:dyDescent="0.15">
      <c r="K259" s="45"/>
    </row>
    <row r="260" spans="11:11" x14ac:dyDescent="0.15">
      <c r="K260" s="45"/>
    </row>
    <row r="261" spans="11:11" x14ac:dyDescent="0.15">
      <c r="K261" s="45"/>
    </row>
    <row r="262" spans="11:11" x14ac:dyDescent="0.15">
      <c r="K262" s="45"/>
    </row>
    <row r="263" spans="11:11" x14ac:dyDescent="0.15">
      <c r="K263" s="45"/>
    </row>
    <row r="264" spans="11:11" x14ac:dyDescent="0.15">
      <c r="K264" s="45"/>
    </row>
    <row r="265" spans="11:11" x14ac:dyDescent="0.15">
      <c r="K265" s="45"/>
    </row>
    <row r="266" spans="11:11" x14ac:dyDescent="0.15">
      <c r="K266" s="45"/>
    </row>
    <row r="267" spans="11:11" x14ac:dyDescent="0.15">
      <c r="K267" s="45"/>
    </row>
    <row r="268" spans="11:11" x14ac:dyDescent="0.15">
      <c r="K268" s="45"/>
    </row>
    <row r="269" spans="11:11" x14ac:dyDescent="0.15">
      <c r="K269" s="45"/>
    </row>
    <row r="270" spans="11:11" x14ac:dyDescent="0.15">
      <c r="K270" s="45"/>
    </row>
    <row r="271" spans="11:11" x14ac:dyDescent="0.15">
      <c r="K271" s="45"/>
    </row>
    <row r="272" spans="11:11" x14ac:dyDescent="0.15">
      <c r="K272" s="45"/>
    </row>
    <row r="273" spans="11:11" x14ac:dyDescent="0.15">
      <c r="K273" s="45"/>
    </row>
    <row r="274" spans="11:11" x14ac:dyDescent="0.15">
      <c r="K274" s="45"/>
    </row>
    <row r="275" spans="11:11" x14ac:dyDescent="0.15">
      <c r="K275" s="45"/>
    </row>
    <row r="276" spans="11:11" x14ac:dyDescent="0.15">
      <c r="K276" s="45"/>
    </row>
    <row r="277" spans="11:11" x14ac:dyDescent="0.15">
      <c r="K277" s="45"/>
    </row>
    <row r="278" spans="11:11" x14ac:dyDescent="0.15">
      <c r="K278" s="45"/>
    </row>
    <row r="279" spans="11:11" x14ac:dyDescent="0.15">
      <c r="K279" s="45"/>
    </row>
    <row r="280" spans="11:11" x14ac:dyDescent="0.15">
      <c r="K280" s="45"/>
    </row>
    <row r="281" spans="11:11" x14ac:dyDescent="0.15">
      <c r="K281" s="45"/>
    </row>
    <row r="282" spans="11:11" x14ac:dyDescent="0.15">
      <c r="K282" s="45"/>
    </row>
    <row r="283" spans="11:11" x14ac:dyDescent="0.15">
      <c r="K283" s="45"/>
    </row>
    <row r="284" spans="11:11" x14ac:dyDescent="0.15">
      <c r="K284" s="45"/>
    </row>
    <row r="285" spans="11:11" x14ac:dyDescent="0.15">
      <c r="K285" s="45"/>
    </row>
    <row r="286" spans="11:11" x14ac:dyDescent="0.15">
      <c r="K286" s="45"/>
    </row>
    <row r="287" spans="11:11" x14ac:dyDescent="0.15">
      <c r="K287" s="45"/>
    </row>
    <row r="288" spans="11:11" x14ac:dyDescent="0.15">
      <c r="K288" s="45"/>
    </row>
    <row r="289" spans="11:11" x14ac:dyDescent="0.15">
      <c r="K289" s="45"/>
    </row>
    <row r="290" spans="11:11" x14ac:dyDescent="0.15">
      <c r="K290" s="45"/>
    </row>
    <row r="291" spans="11:11" x14ac:dyDescent="0.15">
      <c r="K291" s="45"/>
    </row>
    <row r="292" spans="11:11" x14ac:dyDescent="0.15">
      <c r="K292" s="45"/>
    </row>
    <row r="293" spans="11:11" x14ac:dyDescent="0.15">
      <c r="K293" s="45"/>
    </row>
    <row r="294" spans="11:11" x14ac:dyDescent="0.15">
      <c r="K294" s="45"/>
    </row>
    <row r="295" spans="11:11" x14ac:dyDescent="0.15">
      <c r="K295" s="45"/>
    </row>
    <row r="296" spans="11:11" x14ac:dyDescent="0.15">
      <c r="K296" s="45"/>
    </row>
    <row r="297" spans="11:11" x14ac:dyDescent="0.15">
      <c r="K297" s="45"/>
    </row>
    <row r="298" spans="11:11" x14ac:dyDescent="0.15">
      <c r="K298" s="45"/>
    </row>
    <row r="299" spans="11:11" x14ac:dyDescent="0.15">
      <c r="K299" s="45"/>
    </row>
    <row r="300" spans="11:11" x14ac:dyDescent="0.15">
      <c r="K300" s="45"/>
    </row>
    <row r="301" spans="11:11" x14ac:dyDescent="0.15">
      <c r="K301" s="45"/>
    </row>
    <row r="302" spans="11:11" x14ac:dyDescent="0.15">
      <c r="K302" s="45"/>
    </row>
    <row r="303" spans="11:11" x14ac:dyDescent="0.15">
      <c r="K303" s="45"/>
    </row>
    <row r="304" spans="11:11" x14ac:dyDescent="0.15">
      <c r="K304" s="45"/>
    </row>
    <row r="305" spans="11:11" x14ac:dyDescent="0.15">
      <c r="K305" s="45"/>
    </row>
    <row r="306" spans="11:11" x14ac:dyDescent="0.15">
      <c r="K306" s="45"/>
    </row>
    <row r="307" spans="11:11" x14ac:dyDescent="0.15">
      <c r="K307" s="45"/>
    </row>
    <row r="308" spans="11:11" x14ac:dyDescent="0.15">
      <c r="K308" s="45"/>
    </row>
    <row r="309" spans="11:11" x14ac:dyDescent="0.15">
      <c r="K309" s="45"/>
    </row>
    <row r="310" spans="11:11" x14ac:dyDescent="0.15">
      <c r="K310" s="45"/>
    </row>
    <row r="311" spans="11:11" x14ac:dyDescent="0.15">
      <c r="K311" s="45"/>
    </row>
    <row r="312" spans="11:11" x14ac:dyDescent="0.15">
      <c r="K312" s="45"/>
    </row>
    <row r="313" spans="11:11" x14ac:dyDescent="0.15">
      <c r="K313" s="45"/>
    </row>
    <row r="314" spans="11:11" x14ac:dyDescent="0.15">
      <c r="K314" s="45"/>
    </row>
    <row r="315" spans="11:11" x14ac:dyDescent="0.15">
      <c r="K315" s="45"/>
    </row>
    <row r="316" spans="11:11" x14ac:dyDescent="0.15">
      <c r="K316" s="45"/>
    </row>
    <row r="317" spans="11:11" x14ac:dyDescent="0.15">
      <c r="K317" s="45"/>
    </row>
    <row r="318" spans="11:11" x14ac:dyDescent="0.15">
      <c r="K318" s="45"/>
    </row>
    <row r="319" spans="11:11" x14ac:dyDescent="0.15">
      <c r="K319" s="45"/>
    </row>
    <row r="320" spans="11:11" x14ac:dyDescent="0.15">
      <c r="K320" s="45"/>
    </row>
    <row r="321" spans="11:11" x14ac:dyDescent="0.15">
      <c r="K321" s="45"/>
    </row>
    <row r="322" spans="11:11" x14ac:dyDescent="0.15">
      <c r="K322" s="45"/>
    </row>
    <row r="323" spans="11:11" x14ac:dyDescent="0.15">
      <c r="K323" s="45"/>
    </row>
    <row r="324" spans="11:11" x14ac:dyDescent="0.15">
      <c r="K324" s="45"/>
    </row>
    <row r="325" spans="11:11" x14ac:dyDescent="0.15">
      <c r="K325" s="45"/>
    </row>
    <row r="326" spans="11:11" x14ac:dyDescent="0.15">
      <c r="K326" s="45"/>
    </row>
    <row r="327" spans="11:11" x14ac:dyDescent="0.15">
      <c r="K327" s="45"/>
    </row>
    <row r="328" spans="11:11" x14ac:dyDescent="0.15">
      <c r="K328" s="45"/>
    </row>
    <row r="329" spans="11:11" x14ac:dyDescent="0.15">
      <c r="K329" s="45"/>
    </row>
    <row r="330" spans="11:11" x14ac:dyDescent="0.15">
      <c r="K330" s="45"/>
    </row>
    <row r="331" spans="11:11" x14ac:dyDescent="0.15">
      <c r="K331" s="45"/>
    </row>
    <row r="332" spans="11:11" x14ac:dyDescent="0.15">
      <c r="K332" s="45"/>
    </row>
    <row r="333" spans="11:11" x14ac:dyDescent="0.15">
      <c r="K333" s="45"/>
    </row>
    <row r="334" spans="11:11" x14ac:dyDescent="0.15">
      <c r="K334" s="45"/>
    </row>
    <row r="335" spans="11:11" x14ac:dyDescent="0.15">
      <c r="K335" s="45"/>
    </row>
    <row r="336" spans="11:11" x14ac:dyDescent="0.15">
      <c r="K336" s="45"/>
    </row>
    <row r="337" spans="11:11" x14ac:dyDescent="0.15">
      <c r="K337" s="45"/>
    </row>
    <row r="338" spans="11:11" x14ac:dyDescent="0.15">
      <c r="K338" s="45"/>
    </row>
    <row r="339" spans="11:11" x14ac:dyDescent="0.15">
      <c r="K339" s="45"/>
    </row>
    <row r="340" spans="11:11" x14ac:dyDescent="0.15">
      <c r="K340" s="45"/>
    </row>
    <row r="341" spans="11:11" x14ac:dyDescent="0.15">
      <c r="K341" s="45"/>
    </row>
    <row r="342" spans="11:11" x14ac:dyDescent="0.15">
      <c r="K342" s="45"/>
    </row>
    <row r="343" spans="11:11" x14ac:dyDescent="0.15">
      <c r="K343" s="45"/>
    </row>
    <row r="344" spans="11:11" x14ac:dyDescent="0.15">
      <c r="K344" s="45"/>
    </row>
    <row r="345" spans="11:11" x14ac:dyDescent="0.15">
      <c r="K345" s="45"/>
    </row>
    <row r="346" spans="11:11" x14ac:dyDescent="0.15">
      <c r="K346" s="45"/>
    </row>
    <row r="347" spans="11:11" x14ac:dyDescent="0.15">
      <c r="K347" s="45"/>
    </row>
    <row r="348" spans="11:11" x14ac:dyDescent="0.15">
      <c r="K348" s="45"/>
    </row>
    <row r="349" spans="11:11" x14ac:dyDescent="0.15">
      <c r="K349" s="45"/>
    </row>
    <row r="350" spans="11:11" x14ac:dyDescent="0.15">
      <c r="K350" s="45"/>
    </row>
    <row r="351" spans="11:11" x14ac:dyDescent="0.15">
      <c r="K351" s="45"/>
    </row>
    <row r="352" spans="11:11" x14ac:dyDescent="0.15">
      <c r="K352" s="45"/>
    </row>
    <row r="353" spans="11:11" x14ac:dyDescent="0.15">
      <c r="K353" s="45"/>
    </row>
    <row r="354" spans="11:11" x14ac:dyDescent="0.15">
      <c r="K354" s="45"/>
    </row>
    <row r="355" spans="11:11" x14ac:dyDescent="0.15">
      <c r="K355" s="45"/>
    </row>
    <row r="356" spans="11:11" x14ac:dyDescent="0.15">
      <c r="K356" s="45"/>
    </row>
    <row r="357" spans="11:11" x14ac:dyDescent="0.15">
      <c r="K357" s="45"/>
    </row>
    <row r="358" spans="11:11" x14ac:dyDescent="0.15">
      <c r="K358" s="45"/>
    </row>
    <row r="359" spans="11:11" x14ac:dyDescent="0.15">
      <c r="K359" s="45"/>
    </row>
    <row r="360" spans="11:11" x14ac:dyDescent="0.15">
      <c r="K360" s="45"/>
    </row>
    <row r="361" spans="11:11" x14ac:dyDescent="0.15">
      <c r="K361" s="45"/>
    </row>
    <row r="362" spans="11:11" x14ac:dyDescent="0.15">
      <c r="K362" s="45"/>
    </row>
    <row r="363" spans="11:11" x14ac:dyDescent="0.15">
      <c r="K363" s="45"/>
    </row>
    <row r="364" spans="11:11" x14ac:dyDescent="0.15">
      <c r="K364" s="45"/>
    </row>
    <row r="365" spans="11:11" x14ac:dyDescent="0.15">
      <c r="K365" s="45"/>
    </row>
    <row r="366" spans="11:11" x14ac:dyDescent="0.15">
      <c r="K366" s="45"/>
    </row>
    <row r="367" spans="11:11" x14ac:dyDescent="0.15">
      <c r="K367" s="45"/>
    </row>
    <row r="368" spans="11:11" x14ac:dyDescent="0.15">
      <c r="K368" s="45"/>
    </row>
    <row r="369" spans="11:11" x14ac:dyDescent="0.15">
      <c r="K369" s="45"/>
    </row>
    <row r="370" spans="11:11" x14ac:dyDescent="0.15">
      <c r="K370" s="45"/>
    </row>
    <row r="371" spans="11:11" x14ac:dyDescent="0.15">
      <c r="K371" s="45"/>
    </row>
    <row r="372" spans="11:11" x14ac:dyDescent="0.15">
      <c r="K372" s="45"/>
    </row>
    <row r="373" spans="11:11" x14ac:dyDescent="0.15">
      <c r="K373" s="45"/>
    </row>
    <row r="374" spans="11:11" x14ac:dyDescent="0.15">
      <c r="K374" s="45"/>
    </row>
    <row r="375" spans="11:11" x14ac:dyDescent="0.15">
      <c r="K375" s="45"/>
    </row>
    <row r="376" spans="11:11" x14ac:dyDescent="0.15">
      <c r="K376" s="45"/>
    </row>
    <row r="377" spans="11:11" x14ac:dyDescent="0.15">
      <c r="K377" s="45"/>
    </row>
    <row r="378" spans="11:11" x14ac:dyDescent="0.15">
      <c r="K378" s="45"/>
    </row>
    <row r="379" spans="11:11" x14ac:dyDescent="0.15">
      <c r="K379" s="45"/>
    </row>
    <row r="380" spans="11:11" x14ac:dyDescent="0.15">
      <c r="K380" s="45"/>
    </row>
    <row r="381" spans="11:11" x14ac:dyDescent="0.15">
      <c r="K381" s="45"/>
    </row>
    <row r="382" spans="11:11" x14ac:dyDescent="0.15">
      <c r="K382" s="45"/>
    </row>
    <row r="383" spans="11:11" x14ac:dyDescent="0.15">
      <c r="K383" s="45"/>
    </row>
    <row r="384" spans="11:11" x14ac:dyDescent="0.15">
      <c r="K384" s="45"/>
    </row>
    <row r="385" spans="11:11" x14ac:dyDescent="0.15">
      <c r="K385" s="45"/>
    </row>
    <row r="386" spans="11:11" x14ac:dyDescent="0.15">
      <c r="K386" s="45"/>
    </row>
    <row r="387" spans="11:11" x14ac:dyDescent="0.15">
      <c r="K387" s="45"/>
    </row>
    <row r="388" spans="11:11" x14ac:dyDescent="0.15">
      <c r="K388" s="45"/>
    </row>
    <row r="389" spans="11:11" x14ac:dyDescent="0.15">
      <c r="K389" s="45"/>
    </row>
    <row r="390" spans="11:11" x14ac:dyDescent="0.15">
      <c r="K390" s="45"/>
    </row>
    <row r="391" spans="11:11" x14ac:dyDescent="0.15">
      <c r="K391" s="45"/>
    </row>
    <row r="392" spans="11:11" x14ac:dyDescent="0.15">
      <c r="K392" s="45"/>
    </row>
    <row r="393" spans="11:11" x14ac:dyDescent="0.15">
      <c r="K393" s="45"/>
    </row>
    <row r="394" spans="11:11" x14ac:dyDescent="0.15">
      <c r="K394" s="45"/>
    </row>
    <row r="395" spans="11:11" x14ac:dyDescent="0.15">
      <c r="K395" s="45"/>
    </row>
    <row r="396" spans="11:11" x14ac:dyDescent="0.15">
      <c r="K396" s="45"/>
    </row>
    <row r="397" spans="11:11" x14ac:dyDescent="0.15">
      <c r="K397" s="45"/>
    </row>
    <row r="398" spans="11:11" x14ac:dyDescent="0.15">
      <c r="K398" s="45"/>
    </row>
    <row r="399" spans="11:11" x14ac:dyDescent="0.15">
      <c r="K399" s="45"/>
    </row>
    <row r="400" spans="11:11" x14ac:dyDescent="0.15">
      <c r="K400" s="45"/>
    </row>
    <row r="401" spans="11:11" x14ac:dyDescent="0.15">
      <c r="K401" s="45"/>
    </row>
    <row r="402" spans="11:11" x14ac:dyDescent="0.15">
      <c r="K402" s="45"/>
    </row>
    <row r="403" spans="11:11" x14ac:dyDescent="0.15">
      <c r="K403" s="45"/>
    </row>
    <row r="404" spans="11:11" x14ac:dyDescent="0.15">
      <c r="K404" s="45"/>
    </row>
    <row r="405" spans="11:11" x14ac:dyDescent="0.15">
      <c r="K405" s="45"/>
    </row>
    <row r="406" spans="11:11" x14ac:dyDescent="0.15">
      <c r="K406" s="45"/>
    </row>
    <row r="407" spans="11:11" x14ac:dyDescent="0.15">
      <c r="K407" s="45"/>
    </row>
    <row r="408" spans="11:11" x14ac:dyDescent="0.15">
      <c r="K408" s="45"/>
    </row>
    <row r="409" spans="11:11" x14ac:dyDescent="0.15">
      <c r="K409" s="45"/>
    </row>
    <row r="410" spans="11:11" x14ac:dyDescent="0.15">
      <c r="K410" s="45"/>
    </row>
    <row r="411" spans="11:11" x14ac:dyDescent="0.15">
      <c r="K411" s="45"/>
    </row>
    <row r="412" spans="11:11" x14ac:dyDescent="0.15">
      <c r="K412" s="45"/>
    </row>
    <row r="413" spans="11:11" x14ac:dyDescent="0.15">
      <c r="K413" s="45"/>
    </row>
    <row r="414" spans="11:11" x14ac:dyDescent="0.15">
      <c r="K414" s="45"/>
    </row>
    <row r="415" spans="11:11" x14ac:dyDescent="0.15">
      <c r="K415" s="45"/>
    </row>
    <row r="416" spans="11:11" x14ac:dyDescent="0.15">
      <c r="K416" s="45"/>
    </row>
    <row r="417" spans="11:11" x14ac:dyDescent="0.15">
      <c r="K417" s="45"/>
    </row>
    <row r="418" spans="11:11" x14ac:dyDescent="0.15">
      <c r="K418" s="45"/>
    </row>
    <row r="419" spans="11:11" x14ac:dyDescent="0.15">
      <c r="K419" s="45"/>
    </row>
    <row r="420" spans="11:11" x14ac:dyDescent="0.15">
      <c r="K420" s="45"/>
    </row>
    <row r="421" spans="11:11" x14ac:dyDescent="0.15">
      <c r="K421" s="45"/>
    </row>
    <row r="422" spans="11:11" x14ac:dyDescent="0.15">
      <c r="K422" s="45"/>
    </row>
    <row r="423" spans="11:11" x14ac:dyDescent="0.15">
      <c r="K423" s="45"/>
    </row>
    <row r="424" spans="11:11" x14ac:dyDescent="0.15">
      <c r="K424" s="45"/>
    </row>
    <row r="425" spans="11:11" x14ac:dyDescent="0.15">
      <c r="K425" s="45"/>
    </row>
    <row r="426" spans="11:11" x14ac:dyDescent="0.15">
      <c r="K426" s="45"/>
    </row>
    <row r="427" spans="11:11" x14ac:dyDescent="0.15">
      <c r="K427" s="45"/>
    </row>
    <row r="428" spans="11:11" x14ac:dyDescent="0.15">
      <c r="K428" s="45"/>
    </row>
    <row r="429" spans="11:11" x14ac:dyDescent="0.15">
      <c r="K429" s="45"/>
    </row>
    <row r="430" spans="11:11" x14ac:dyDescent="0.15">
      <c r="K430" s="45"/>
    </row>
    <row r="431" spans="11:11" x14ac:dyDescent="0.15">
      <c r="K431" s="45"/>
    </row>
    <row r="432" spans="11:11" x14ac:dyDescent="0.15">
      <c r="K432" s="45"/>
    </row>
    <row r="433" spans="11:11" x14ac:dyDescent="0.15">
      <c r="K433" s="45"/>
    </row>
    <row r="434" spans="11:11" x14ac:dyDescent="0.15">
      <c r="K434" s="45"/>
    </row>
    <row r="435" spans="11:11" x14ac:dyDescent="0.15">
      <c r="K435" s="45"/>
    </row>
    <row r="436" spans="11:11" x14ac:dyDescent="0.15">
      <c r="K436" s="45"/>
    </row>
    <row r="437" spans="11:11" x14ac:dyDescent="0.15">
      <c r="K437" s="45"/>
    </row>
    <row r="438" spans="11:11" x14ac:dyDescent="0.15">
      <c r="K438" s="45"/>
    </row>
    <row r="439" spans="11:11" x14ac:dyDescent="0.15">
      <c r="K439" s="45"/>
    </row>
    <row r="440" spans="11:11" x14ac:dyDescent="0.15">
      <c r="K440" s="45"/>
    </row>
    <row r="441" spans="11:11" x14ac:dyDescent="0.15">
      <c r="K441" s="45"/>
    </row>
    <row r="442" spans="11:11" x14ac:dyDescent="0.15">
      <c r="K442" s="45"/>
    </row>
    <row r="443" spans="11:11" x14ac:dyDescent="0.15">
      <c r="K443" s="45"/>
    </row>
    <row r="444" spans="11:11" x14ac:dyDescent="0.15">
      <c r="K444" s="45"/>
    </row>
    <row r="445" spans="11:11" x14ac:dyDescent="0.15">
      <c r="K445" s="45"/>
    </row>
    <row r="446" spans="11:11" x14ac:dyDescent="0.15">
      <c r="K446" s="45"/>
    </row>
    <row r="447" spans="11:11" x14ac:dyDescent="0.15">
      <c r="K447" s="45"/>
    </row>
    <row r="448" spans="11:11" x14ac:dyDescent="0.15">
      <c r="K448" s="45"/>
    </row>
    <row r="449" spans="11:11" x14ac:dyDescent="0.15">
      <c r="K449" s="45"/>
    </row>
    <row r="450" spans="11:11" x14ac:dyDescent="0.15">
      <c r="K450" s="45"/>
    </row>
    <row r="451" spans="11:11" x14ac:dyDescent="0.15">
      <c r="K451" s="45"/>
    </row>
    <row r="452" spans="11:11" x14ac:dyDescent="0.15">
      <c r="K452" s="45"/>
    </row>
    <row r="453" spans="11:11" x14ac:dyDescent="0.15">
      <c r="K453" s="45"/>
    </row>
    <row r="454" spans="11:11" x14ac:dyDescent="0.15">
      <c r="K454" s="45"/>
    </row>
    <row r="455" spans="11:11" x14ac:dyDescent="0.15">
      <c r="K455" s="45"/>
    </row>
    <row r="456" spans="11:11" x14ac:dyDescent="0.15">
      <c r="K456" s="45"/>
    </row>
    <row r="457" spans="11:11" x14ac:dyDescent="0.15">
      <c r="K457" s="45"/>
    </row>
    <row r="458" spans="11:11" x14ac:dyDescent="0.15">
      <c r="K458" s="45"/>
    </row>
    <row r="459" spans="11:11" x14ac:dyDescent="0.15">
      <c r="K459" s="45"/>
    </row>
    <row r="460" spans="11:11" x14ac:dyDescent="0.15">
      <c r="K460" s="45"/>
    </row>
    <row r="461" spans="11:11" x14ac:dyDescent="0.15">
      <c r="K461" s="45"/>
    </row>
    <row r="462" spans="11:11" x14ac:dyDescent="0.15">
      <c r="K462" s="45"/>
    </row>
    <row r="463" spans="11:11" x14ac:dyDescent="0.15">
      <c r="K463" s="45"/>
    </row>
    <row r="464" spans="11:11" x14ac:dyDescent="0.15">
      <c r="K464" s="45"/>
    </row>
    <row r="465" spans="11:11" x14ac:dyDescent="0.15">
      <c r="K465" s="45"/>
    </row>
    <row r="466" spans="11:11" x14ac:dyDescent="0.15">
      <c r="K466" s="45"/>
    </row>
    <row r="467" spans="11:11" x14ac:dyDescent="0.15">
      <c r="K467" s="45"/>
    </row>
    <row r="468" spans="11:11" x14ac:dyDescent="0.15">
      <c r="K468" s="45"/>
    </row>
    <row r="469" spans="11:11" x14ac:dyDescent="0.15">
      <c r="K469" s="45"/>
    </row>
    <row r="470" spans="11:11" x14ac:dyDescent="0.15">
      <c r="K470" s="45"/>
    </row>
    <row r="471" spans="11:11" x14ac:dyDescent="0.15">
      <c r="K471" s="45"/>
    </row>
    <row r="472" spans="11:11" x14ac:dyDescent="0.15">
      <c r="K472" s="45"/>
    </row>
    <row r="473" spans="11:11" x14ac:dyDescent="0.15">
      <c r="K473" s="45"/>
    </row>
    <row r="474" spans="11:11" x14ac:dyDescent="0.15">
      <c r="K474" s="45"/>
    </row>
    <row r="475" spans="11:11" x14ac:dyDescent="0.15">
      <c r="K475" s="45"/>
    </row>
    <row r="476" spans="11:11" x14ac:dyDescent="0.15">
      <c r="K476" s="45"/>
    </row>
    <row r="477" spans="11:11" x14ac:dyDescent="0.15">
      <c r="K477" s="45"/>
    </row>
    <row r="478" spans="11:11" x14ac:dyDescent="0.15">
      <c r="K478" s="45"/>
    </row>
    <row r="479" spans="11:11" x14ac:dyDescent="0.15">
      <c r="K479" s="45"/>
    </row>
    <row r="480" spans="11:11" x14ac:dyDescent="0.15">
      <c r="K480" s="45"/>
    </row>
    <row r="481" spans="11:11" x14ac:dyDescent="0.15">
      <c r="K481" s="45"/>
    </row>
    <row r="482" spans="11:11" x14ac:dyDescent="0.15">
      <c r="K482" s="45"/>
    </row>
    <row r="483" spans="11:11" x14ac:dyDescent="0.15">
      <c r="K483" s="45"/>
    </row>
    <row r="484" spans="11:11" x14ac:dyDescent="0.15">
      <c r="K484" s="45"/>
    </row>
    <row r="485" spans="11:11" x14ac:dyDescent="0.15">
      <c r="K485" s="45"/>
    </row>
    <row r="486" spans="11:11" x14ac:dyDescent="0.15">
      <c r="K486" s="45"/>
    </row>
    <row r="487" spans="11:11" x14ac:dyDescent="0.15">
      <c r="K487" s="45"/>
    </row>
    <row r="488" spans="11:11" x14ac:dyDescent="0.15">
      <c r="K488" s="45"/>
    </row>
    <row r="489" spans="11:11" x14ac:dyDescent="0.15">
      <c r="K489" s="45"/>
    </row>
    <row r="490" spans="11:11" x14ac:dyDescent="0.15">
      <c r="K490" s="45"/>
    </row>
    <row r="491" spans="11:11" x14ac:dyDescent="0.15">
      <c r="K491" s="45"/>
    </row>
    <row r="492" spans="11:11" x14ac:dyDescent="0.15">
      <c r="K492" s="45"/>
    </row>
    <row r="493" spans="11:11" x14ac:dyDescent="0.15">
      <c r="K493" s="45"/>
    </row>
    <row r="494" spans="11:11" x14ac:dyDescent="0.15">
      <c r="K494" s="45"/>
    </row>
    <row r="495" spans="11:11" x14ac:dyDescent="0.15">
      <c r="K495" s="45"/>
    </row>
    <row r="496" spans="11:11" x14ac:dyDescent="0.15">
      <c r="K496" s="45"/>
    </row>
    <row r="497" spans="11:11" x14ac:dyDescent="0.15">
      <c r="K497" s="45"/>
    </row>
    <row r="498" spans="11:11" x14ac:dyDescent="0.15">
      <c r="K498" s="45"/>
    </row>
    <row r="499" spans="11:11" x14ac:dyDescent="0.15">
      <c r="K499" s="45"/>
    </row>
    <row r="500" spans="11:11" x14ac:dyDescent="0.15">
      <c r="K500" s="45"/>
    </row>
    <row r="501" spans="11:11" x14ac:dyDescent="0.15">
      <c r="K501" s="45"/>
    </row>
    <row r="502" spans="11:11" x14ac:dyDescent="0.15">
      <c r="K502" s="45"/>
    </row>
    <row r="503" spans="11:11" x14ac:dyDescent="0.15">
      <c r="K503" s="45"/>
    </row>
    <row r="504" spans="11:11" x14ac:dyDescent="0.15">
      <c r="K504" s="45"/>
    </row>
    <row r="505" spans="11:11" x14ac:dyDescent="0.15">
      <c r="K505" s="45"/>
    </row>
    <row r="506" spans="11:11" x14ac:dyDescent="0.15">
      <c r="K506" s="45"/>
    </row>
    <row r="507" spans="11:11" x14ac:dyDescent="0.15">
      <c r="K507" s="45"/>
    </row>
    <row r="508" spans="11:11" x14ac:dyDescent="0.15">
      <c r="K508" s="45"/>
    </row>
    <row r="509" spans="11:11" x14ac:dyDescent="0.15">
      <c r="K509" s="45"/>
    </row>
    <row r="510" spans="11:11" x14ac:dyDescent="0.15">
      <c r="K510" s="45"/>
    </row>
    <row r="511" spans="11:11" x14ac:dyDescent="0.15">
      <c r="K511" s="45"/>
    </row>
    <row r="512" spans="11:11" x14ac:dyDescent="0.15">
      <c r="K512" s="45"/>
    </row>
    <row r="513" spans="11:11" x14ac:dyDescent="0.15">
      <c r="K513" s="45"/>
    </row>
    <row r="514" spans="11:11" x14ac:dyDescent="0.15">
      <c r="K514" s="45"/>
    </row>
    <row r="515" spans="11:11" x14ac:dyDescent="0.15">
      <c r="K515" s="45"/>
    </row>
    <row r="516" spans="11:11" x14ac:dyDescent="0.15">
      <c r="K516" s="45"/>
    </row>
    <row r="517" spans="11:11" x14ac:dyDescent="0.15">
      <c r="K517" s="45"/>
    </row>
    <row r="518" spans="11:11" x14ac:dyDescent="0.15">
      <c r="K518" s="45"/>
    </row>
    <row r="519" spans="11:11" x14ac:dyDescent="0.15">
      <c r="K519" s="45"/>
    </row>
    <row r="520" spans="11:11" x14ac:dyDescent="0.15">
      <c r="K520" s="45"/>
    </row>
    <row r="521" spans="11:11" x14ac:dyDescent="0.15">
      <c r="K521" s="45"/>
    </row>
    <row r="522" spans="11:11" x14ac:dyDescent="0.15">
      <c r="K522" s="45"/>
    </row>
    <row r="523" spans="11:11" x14ac:dyDescent="0.15">
      <c r="K523" s="45"/>
    </row>
    <row r="524" spans="11:11" x14ac:dyDescent="0.15">
      <c r="K524" s="45"/>
    </row>
    <row r="525" spans="11:11" x14ac:dyDescent="0.15">
      <c r="K525" s="45"/>
    </row>
    <row r="526" spans="11:11" x14ac:dyDescent="0.15">
      <c r="K526" s="45"/>
    </row>
    <row r="527" spans="11:11" x14ac:dyDescent="0.15">
      <c r="K527" s="45"/>
    </row>
    <row r="528" spans="11:11" x14ac:dyDescent="0.15">
      <c r="K528" s="45"/>
    </row>
    <row r="529" spans="11:11" x14ac:dyDescent="0.15">
      <c r="K529" s="45"/>
    </row>
    <row r="530" spans="11:11" x14ac:dyDescent="0.15">
      <c r="K530" s="45"/>
    </row>
    <row r="531" spans="11:11" x14ac:dyDescent="0.15">
      <c r="K531" s="45"/>
    </row>
    <row r="532" spans="11:11" x14ac:dyDescent="0.15">
      <c r="K532" s="45"/>
    </row>
    <row r="533" spans="11:11" x14ac:dyDescent="0.15">
      <c r="K533" s="45"/>
    </row>
    <row r="534" spans="11:11" x14ac:dyDescent="0.15">
      <c r="K534" s="45"/>
    </row>
    <row r="535" spans="11:11" x14ac:dyDescent="0.15">
      <c r="K535" s="45"/>
    </row>
    <row r="536" spans="11:11" x14ac:dyDescent="0.15">
      <c r="K536" s="45"/>
    </row>
    <row r="537" spans="11:11" x14ac:dyDescent="0.15">
      <c r="K537" s="45"/>
    </row>
    <row r="538" spans="11:11" x14ac:dyDescent="0.15">
      <c r="K538" s="45"/>
    </row>
    <row r="539" spans="11:11" x14ac:dyDescent="0.15">
      <c r="K539" s="45"/>
    </row>
    <row r="540" spans="11:11" x14ac:dyDescent="0.15">
      <c r="K540" s="45"/>
    </row>
    <row r="541" spans="11:11" x14ac:dyDescent="0.15">
      <c r="K541" s="45"/>
    </row>
    <row r="542" spans="11:11" x14ac:dyDescent="0.15">
      <c r="K542" s="45"/>
    </row>
    <row r="543" spans="11:11" x14ac:dyDescent="0.15">
      <c r="K543" s="45"/>
    </row>
    <row r="544" spans="11:11" x14ac:dyDescent="0.15">
      <c r="K544" s="45"/>
    </row>
    <row r="545" spans="11:11" x14ac:dyDescent="0.15">
      <c r="K545" s="45"/>
    </row>
    <row r="546" spans="11:11" x14ac:dyDescent="0.15">
      <c r="K546" s="45"/>
    </row>
    <row r="547" spans="11:11" x14ac:dyDescent="0.15">
      <c r="K547" s="45"/>
    </row>
    <row r="548" spans="11:11" x14ac:dyDescent="0.15">
      <c r="K548" s="45"/>
    </row>
    <row r="549" spans="11:11" x14ac:dyDescent="0.15">
      <c r="K549" s="45"/>
    </row>
    <row r="550" spans="11:11" x14ac:dyDescent="0.15">
      <c r="K550" s="45"/>
    </row>
    <row r="551" spans="11:11" x14ac:dyDescent="0.15">
      <c r="K551" s="45"/>
    </row>
    <row r="552" spans="11:11" x14ac:dyDescent="0.15">
      <c r="K552" s="45"/>
    </row>
    <row r="553" spans="11:11" x14ac:dyDescent="0.15">
      <c r="K553" s="45"/>
    </row>
    <row r="554" spans="11:11" x14ac:dyDescent="0.15">
      <c r="K554" s="45"/>
    </row>
    <row r="555" spans="11:11" x14ac:dyDescent="0.15">
      <c r="K555" s="45"/>
    </row>
    <row r="556" spans="11:11" x14ac:dyDescent="0.15">
      <c r="K556" s="45"/>
    </row>
    <row r="557" spans="11:11" x14ac:dyDescent="0.15">
      <c r="K557" s="45"/>
    </row>
    <row r="558" spans="11:11" x14ac:dyDescent="0.15">
      <c r="K558" s="45"/>
    </row>
    <row r="559" spans="11:11" x14ac:dyDescent="0.15">
      <c r="K559" s="45"/>
    </row>
    <row r="560" spans="11:11" x14ac:dyDescent="0.15">
      <c r="K560" s="45"/>
    </row>
    <row r="561" spans="11:11" x14ac:dyDescent="0.15">
      <c r="K561" s="45"/>
    </row>
    <row r="562" spans="11:11" x14ac:dyDescent="0.15">
      <c r="K562" s="45"/>
    </row>
    <row r="563" spans="11:11" x14ac:dyDescent="0.15">
      <c r="K563" s="45"/>
    </row>
    <row r="564" spans="11:11" x14ac:dyDescent="0.15">
      <c r="K564" s="45"/>
    </row>
    <row r="565" spans="11:11" x14ac:dyDescent="0.15">
      <c r="K565" s="45"/>
    </row>
    <row r="566" spans="11:11" x14ac:dyDescent="0.15">
      <c r="K566" s="45"/>
    </row>
    <row r="567" spans="11:11" x14ac:dyDescent="0.15">
      <c r="K567" s="45"/>
    </row>
    <row r="568" spans="11:11" x14ac:dyDescent="0.15">
      <c r="K568" s="45"/>
    </row>
    <row r="569" spans="11:11" x14ac:dyDescent="0.15">
      <c r="K569" s="45"/>
    </row>
    <row r="570" spans="11:11" x14ac:dyDescent="0.15">
      <c r="K570" s="45"/>
    </row>
    <row r="571" spans="11:11" x14ac:dyDescent="0.15">
      <c r="K571" s="45"/>
    </row>
    <row r="572" spans="11:11" x14ac:dyDescent="0.15">
      <c r="K572" s="45"/>
    </row>
    <row r="573" spans="11:11" x14ac:dyDescent="0.15">
      <c r="K573" s="45"/>
    </row>
    <row r="574" spans="11:11" x14ac:dyDescent="0.15">
      <c r="K574" s="45"/>
    </row>
    <row r="575" spans="11:11" x14ac:dyDescent="0.15">
      <c r="K575" s="45"/>
    </row>
    <row r="576" spans="11:11" x14ac:dyDescent="0.15">
      <c r="K576" s="45"/>
    </row>
    <row r="577" spans="11:11" x14ac:dyDescent="0.15">
      <c r="K577" s="45"/>
    </row>
    <row r="578" spans="11:11" x14ac:dyDescent="0.15">
      <c r="K578" s="45"/>
    </row>
    <row r="579" spans="11:11" x14ac:dyDescent="0.15">
      <c r="K579" s="45"/>
    </row>
    <row r="580" spans="11:11" x14ac:dyDescent="0.15">
      <c r="K580" s="45"/>
    </row>
    <row r="581" spans="11:11" x14ac:dyDescent="0.15">
      <c r="K581" s="45"/>
    </row>
    <row r="582" spans="11:11" x14ac:dyDescent="0.15">
      <c r="K582" s="45"/>
    </row>
    <row r="583" spans="11:11" x14ac:dyDescent="0.15">
      <c r="K583" s="45"/>
    </row>
    <row r="584" spans="11:11" x14ac:dyDescent="0.15">
      <c r="K584" s="45"/>
    </row>
    <row r="585" spans="11:11" x14ac:dyDescent="0.15">
      <c r="K585" s="45"/>
    </row>
    <row r="586" spans="11:11" x14ac:dyDescent="0.15">
      <c r="K586" s="45"/>
    </row>
    <row r="587" spans="11:11" x14ac:dyDescent="0.15">
      <c r="K587" s="45"/>
    </row>
    <row r="588" spans="11:11" x14ac:dyDescent="0.15">
      <c r="K588" s="45"/>
    </row>
    <row r="589" spans="11:11" x14ac:dyDescent="0.15">
      <c r="K589" s="45"/>
    </row>
    <row r="590" spans="11:11" x14ac:dyDescent="0.15">
      <c r="K590" s="45"/>
    </row>
    <row r="591" spans="11:11" x14ac:dyDescent="0.15">
      <c r="K591" s="45"/>
    </row>
    <row r="592" spans="11:11" x14ac:dyDescent="0.15">
      <c r="K592" s="45"/>
    </row>
    <row r="593" spans="11:11" x14ac:dyDescent="0.15">
      <c r="K593" s="45"/>
    </row>
    <row r="594" spans="11:11" x14ac:dyDescent="0.15">
      <c r="K594" s="45"/>
    </row>
    <row r="595" spans="11:11" x14ac:dyDescent="0.15">
      <c r="K595" s="45"/>
    </row>
    <row r="596" spans="11:11" x14ac:dyDescent="0.15">
      <c r="K596" s="45"/>
    </row>
    <row r="597" spans="11:11" x14ac:dyDescent="0.15">
      <c r="K597" s="45"/>
    </row>
    <row r="598" spans="11:11" x14ac:dyDescent="0.15">
      <c r="K598" s="45"/>
    </row>
    <row r="599" spans="11:11" x14ac:dyDescent="0.15">
      <c r="K599" s="45"/>
    </row>
    <row r="600" spans="11:11" x14ac:dyDescent="0.15">
      <c r="K600" s="45"/>
    </row>
    <row r="601" spans="11:11" x14ac:dyDescent="0.15">
      <c r="K601" s="45"/>
    </row>
    <row r="602" spans="11:11" x14ac:dyDescent="0.15">
      <c r="K602" s="45"/>
    </row>
    <row r="603" spans="11:11" x14ac:dyDescent="0.15">
      <c r="K603" s="45"/>
    </row>
    <row r="604" spans="11:11" x14ac:dyDescent="0.15">
      <c r="K604" s="45"/>
    </row>
    <row r="605" spans="11:11" x14ac:dyDescent="0.15">
      <c r="K605" s="45"/>
    </row>
    <row r="606" spans="11:11" x14ac:dyDescent="0.15">
      <c r="K606" s="45"/>
    </row>
    <row r="607" spans="11:11" x14ac:dyDescent="0.15">
      <c r="K607" s="45"/>
    </row>
    <row r="608" spans="11:11" x14ac:dyDescent="0.15">
      <c r="K608" s="45"/>
    </row>
    <row r="609" spans="11:11" x14ac:dyDescent="0.15">
      <c r="K609" s="45"/>
    </row>
    <row r="610" spans="11:11" x14ac:dyDescent="0.15">
      <c r="K610" s="45"/>
    </row>
    <row r="611" spans="11:11" x14ac:dyDescent="0.15">
      <c r="K611" s="45"/>
    </row>
    <row r="612" spans="11:11" x14ac:dyDescent="0.15">
      <c r="K612" s="45"/>
    </row>
    <row r="613" spans="11:11" x14ac:dyDescent="0.15">
      <c r="K613" s="45"/>
    </row>
    <row r="614" spans="11:11" x14ac:dyDescent="0.15">
      <c r="K614" s="45"/>
    </row>
    <row r="615" spans="11:11" x14ac:dyDescent="0.15">
      <c r="K615" s="45"/>
    </row>
    <row r="616" spans="11:11" x14ac:dyDescent="0.15">
      <c r="K616" s="45"/>
    </row>
    <row r="617" spans="11:11" x14ac:dyDescent="0.15">
      <c r="K617" s="45"/>
    </row>
    <row r="618" spans="11:11" x14ac:dyDescent="0.15">
      <c r="K618" s="45"/>
    </row>
    <row r="619" spans="11:11" x14ac:dyDescent="0.15">
      <c r="K619" s="45"/>
    </row>
    <row r="620" spans="11:11" x14ac:dyDescent="0.15">
      <c r="K620" s="45"/>
    </row>
    <row r="621" spans="11:11" x14ac:dyDescent="0.15">
      <c r="K621" s="45"/>
    </row>
    <row r="622" spans="11:11" x14ac:dyDescent="0.15">
      <c r="K622" s="45"/>
    </row>
    <row r="623" spans="11:11" x14ac:dyDescent="0.15">
      <c r="K623" s="45"/>
    </row>
    <row r="624" spans="11:11" x14ac:dyDescent="0.15">
      <c r="K624" s="45"/>
    </row>
    <row r="625" spans="11:11" x14ac:dyDescent="0.15">
      <c r="K625" s="45"/>
    </row>
    <row r="626" spans="11:11" x14ac:dyDescent="0.15">
      <c r="K626" s="45"/>
    </row>
    <row r="627" spans="11:11" x14ac:dyDescent="0.15">
      <c r="K627" s="45"/>
    </row>
    <row r="628" spans="11:11" x14ac:dyDescent="0.15">
      <c r="K628" s="45"/>
    </row>
    <row r="629" spans="11:11" x14ac:dyDescent="0.15">
      <c r="K629" s="45"/>
    </row>
    <row r="630" spans="11:11" x14ac:dyDescent="0.15">
      <c r="K630" s="45"/>
    </row>
    <row r="631" spans="11:11" x14ac:dyDescent="0.15">
      <c r="K631" s="45"/>
    </row>
    <row r="632" spans="11:11" x14ac:dyDescent="0.15">
      <c r="K632" s="45"/>
    </row>
    <row r="633" spans="11:11" x14ac:dyDescent="0.15">
      <c r="K633" s="45"/>
    </row>
    <row r="634" spans="11:11" x14ac:dyDescent="0.15">
      <c r="K634" s="45"/>
    </row>
    <row r="635" spans="11:11" x14ac:dyDescent="0.15">
      <c r="K635" s="45"/>
    </row>
    <row r="636" spans="11:11" x14ac:dyDescent="0.15">
      <c r="K636" s="45"/>
    </row>
    <row r="637" spans="11:11" x14ac:dyDescent="0.15">
      <c r="K637" s="45"/>
    </row>
    <row r="638" spans="11:11" x14ac:dyDescent="0.15">
      <c r="K638" s="45"/>
    </row>
    <row r="639" spans="11:11" x14ac:dyDescent="0.15">
      <c r="K639" s="45"/>
    </row>
    <row r="640" spans="11:11" x14ac:dyDescent="0.15">
      <c r="K640" s="45"/>
    </row>
    <row r="641" spans="11:11" x14ac:dyDescent="0.15">
      <c r="K641" s="45"/>
    </row>
    <row r="642" spans="11:11" x14ac:dyDescent="0.15">
      <c r="K642" s="45"/>
    </row>
    <row r="643" spans="11:11" x14ac:dyDescent="0.15">
      <c r="K643" s="45"/>
    </row>
    <row r="644" spans="11:11" x14ac:dyDescent="0.15">
      <c r="K644" s="45"/>
    </row>
    <row r="645" spans="11:11" x14ac:dyDescent="0.15">
      <c r="K645" s="45"/>
    </row>
    <row r="646" spans="11:11" x14ac:dyDescent="0.15">
      <c r="K646" s="45"/>
    </row>
    <row r="647" spans="11:11" x14ac:dyDescent="0.15">
      <c r="K647" s="45"/>
    </row>
    <row r="648" spans="11:11" x14ac:dyDescent="0.15">
      <c r="K648" s="45"/>
    </row>
    <row r="649" spans="11:11" x14ac:dyDescent="0.15">
      <c r="K649" s="45"/>
    </row>
    <row r="650" spans="11:11" x14ac:dyDescent="0.15">
      <c r="K650" s="45"/>
    </row>
    <row r="651" spans="11:11" x14ac:dyDescent="0.15">
      <c r="K651" s="45"/>
    </row>
    <row r="652" spans="11:11" x14ac:dyDescent="0.15">
      <c r="K652" s="45"/>
    </row>
    <row r="653" spans="11:11" x14ac:dyDescent="0.15">
      <c r="K653" s="45"/>
    </row>
    <row r="655" spans="11:11" x14ac:dyDescent="0.15">
      <c r="K655" s="45"/>
    </row>
    <row r="656" spans="11:11" x14ac:dyDescent="0.15">
      <c r="K656" s="45"/>
    </row>
    <row r="657" spans="11:11" x14ac:dyDescent="0.15">
      <c r="K657" s="45"/>
    </row>
    <row r="658" spans="11:11" x14ac:dyDescent="0.15">
      <c r="K658" s="45"/>
    </row>
    <row r="659" spans="11:11" x14ac:dyDescent="0.15">
      <c r="K659" s="45"/>
    </row>
    <row r="660" spans="11:11" x14ac:dyDescent="0.15">
      <c r="K660" s="45"/>
    </row>
    <row r="661" spans="11:11" x14ac:dyDescent="0.15">
      <c r="K661" s="45"/>
    </row>
    <row r="662" spans="11:11" x14ac:dyDescent="0.15">
      <c r="K662" s="45"/>
    </row>
    <row r="663" spans="11:11" x14ac:dyDescent="0.15">
      <c r="K663" s="45"/>
    </row>
    <row r="664" spans="11:11" x14ac:dyDescent="0.15">
      <c r="K664" s="45"/>
    </row>
    <row r="665" spans="11:11" x14ac:dyDescent="0.15">
      <c r="K665" s="45"/>
    </row>
    <row r="666" spans="11:11" x14ac:dyDescent="0.15">
      <c r="K666" s="45"/>
    </row>
    <row r="667" spans="11:11" x14ac:dyDescent="0.15">
      <c r="K667" s="45"/>
    </row>
    <row r="668" spans="11:11" x14ac:dyDescent="0.15">
      <c r="K668" s="45"/>
    </row>
    <row r="669" spans="11:11" x14ac:dyDescent="0.15">
      <c r="K669" s="45"/>
    </row>
    <row r="670" spans="11:11" x14ac:dyDescent="0.15">
      <c r="K670" s="45"/>
    </row>
    <row r="671" spans="11:11" x14ac:dyDescent="0.15">
      <c r="K671" s="45"/>
    </row>
    <row r="672" spans="11:11" x14ac:dyDescent="0.15">
      <c r="K672" s="45"/>
    </row>
    <row r="673" spans="11:11" x14ac:dyDescent="0.15">
      <c r="K673" s="45"/>
    </row>
    <row r="674" spans="11:11" x14ac:dyDescent="0.15">
      <c r="K674" s="45"/>
    </row>
    <row r="675" spans="11:11" x14ac:dyDescent="0.15">
      <c r="K675" s="45"/>
    </row>
    <row r="676" spans="11:11" x14ac:dyDescent="0.15">
      <c r="K676" s="45"/>
    </row>
    <row r="677" spans="11:11" x14ac:dyDescent="0.15">
      <c r="K677" s="45"/>
    </row>
    <row r="678" spans="11:11" x14ac:dyDescent="0.15">
      <c r="K678" s="45"/>
    </row>
    <row r="679" spans="11:11" x14ac:dyDescent="0.15">
      <c r="K679" s="45"/>
    </row>
    <row r="680" spans="11:11" x14ac:dyDescent="0.15">
      <c r="K680" s="45"/>
    </row>
    <row r="681" spans="11:11" x14ac:dyDescent="0.15">
      <c r="K681" s="45"/>
    </row>
    <row r="682" spans="11:11" x14ac:dyDescent="0.15">
      <c r="K682" s="45"/>
    </row>
    <row r="683" spans="11:11" x14ac:dyDescent="0.15">
      <c r="K683" s="45"/>
    </row>
    <row r="684" spans="11:11" x14ac:dyDescent="0.15">
      <c r="K684" s="45"/>
    </row>
    <row r="685" spans="11:11" x14ac:dyDescent="0.15">
      <c r="K685" s="45"/>
    </row>
    <row r="686" spans="11:11" x14ac:dyDescent="0.15">
      <c r="K686" s="45"/>
    </row>
    <row r="687" spans="11:11" x14ac:dyDescent="0.15">
      <c r="K687" s="45"/>
    </row>
    <row r="688" spans="11:11" x14ac:dyDescent="0.15">
      <c r="K688" s="45"/>
    </row>
    <row r="689" spans="11:11" x14ac:dyDescent="0.15">
      <c r="K689" s="45"/>
    </row>
    <row r="690" spans="11:11" x14ac:dyDescent="0.15">
      <c r="K690" s="45"/>
    </row>
    <row r="691" spans="11:11" x14ac:dyDescent="0.15">
      <c r="K691" s="45"/>
    </row>
    <row r="692" spans="11:11" x14ac:dyDescent="0.15">
      <c r="K692" s="45"/>
    </row>
    <row r="693" spans="11:11" x14ac:dyDescent="0.15">
      <c r="K693" s="45"/>
    </row>
    <row r="694" spans="11:11" x14ac:dyDescent="0.15">
      <c r="K694" s="45"/>
    </row>
    <row r="695" spans="11:11" x14ac:dyDescent="0.15">
      <c r="K695" s="45"/>
    </row>
    <row r="696" spans="11:11" x14ac:dyDescent="0.15">
      <c r="K696" s="45"/>
    </row>
    <row r="697" spans="11:11" x14ac:dyDescent="0.15">
      <c r="K697" s="45"/>
    </row>
    <row r="698" spans="11:11" x14ac:dyDescent="0.15">
      <c r="K698" s="45"/>
    </row>
    <row r="699" spans="11:11" x14ac:dyDescent="0.15">
      <c r="K699" s="45"/>
    </row>
    <row r="700" spans="11:11" x14ac:dyDescent="0.15">
      <c r="K700" s="45"/>
    </row>
    <row r="701" spans="11:11" x14ac:dyDescent="0.15">
      <c r="K701" s="45"/>
    </row>
    <row r="702" spans="11:11" x14ac:dyDescent="0.15">
      <c r="K702" s="45"/>
    </row>
    <row r="703" spans="11:11" x14ac:dyDescent="0.15">
      <c r="K703" s="45"/>
    </row>
    <row r="704" spans="11:11" x14ac:dyDescent="0.15">
      <c r="K704" s="45"/>
    </row>
    <row r="705" spans="11:11" x14ac:dyDescent="0.15">
      <c r="K705" s="45"/>
    </row>
    <row r="706" spans="11:11" x14ac:dyDescent="0.15">
      <c r="K706" s="45"/>
    </row>
    <row r="707" spans="11:11" x14ac:dyDescent="0.15">
      <c r="K707" s="45"/>
    </row>
    <row r="708" spans="11:11" x14ac:dyDescent="0.15">
      <c r="K708" s="45"/>
    </row>
    <row r="709" spans="11:11" x14ac:dyDescent="0.15">
      <c r="K709" s="45"/>
    </row>
    <row r="710" spans="11:11" x14ac:dyDescent="0.15">
      <c r="K710" s="45"/>
    </row>
    <row r="711" spans="11:11" x14ac:dyDescent="0.15">
      <c r="K711" s="45"/>
    </row>
    <row r="712" spans="11:11" x14ac:dyDescent="0.15">
      <c r="K712" s="45"/>
    </row>
    <row r="713" spans="11:11" x14ac:dyDescent="0.15">
      <c r="K713" s="45"/>
    </row>
    <row r="714" spans="11:11" x14ac:dyDescent="0.15">
      <c r="K714" s="45"/>
    </row>
    <row r="715" spans="11:11" x14ac:dyDescent="0.15">
      <c r="K715" s="45"/>
    </row>
    <row r="716" spans="11:11" x14ac:dyDescent="0.15">
      <c r="K716" s="45"/>
    </row>
    <row r="717" spans="11:11" x14ac:dyDescent="0.15">
      <c r="K717" s="45"/>
    </row>
    <row r="718" spans="11:11" x14ac:dyDescent="0.15">
      <c r="K718" s="45"/>
    </row>
    <row r="719" spans="11:11" x14ac:dyDescent="0.15">
      <c r="K719" s="45"/>
    </row>
    <row r="720" spans="11:11" x14ac:dyDescent="0.15">
      <c r="K720" s="45"/>
    </row>
    <row r="721" spans="11:11" x14ac:dyDescent="0.15">
      <c r="K721" s="45"/>
    </row>
    <row r="722" spans="11:11" x14ac:dyDescent="0.15">
      <c r="K722" s="45"/>
    </row>
    <row r="723" spans="11:11" x14ac:dyDescent="0.15">
      <c r="K723" s="45"/>
    </row>
    <row r="724" spans="11:11" x14ac:dyDescent="0.15">
      <c r="K724" s="45"/>
    </row>
    <row r="725" spans="11:11" x14ac:dyDescent="0.15">
      <c r="K725" s="45"/>
    </row>
    <row r="726" spans="11:11" x14ac:dyDescent="0.15">
      <c r="K726" s="45"/>
    </row>
    <row r="727" spans="11:11" x14ac:dyDescent="0.15">
      <c r="K727" s="45"/>
    </row>
    <row r="728" spans="11:11" x14ac:dyDescent="0.15">
      <c r="K728" s="45"/>
    </row>
    <row r="729" spans="11:11" x14ac:dyDescent="0.15">
      <c r="K729" s="45"/>
    </row>
    <row r="730" spans="11:11" x14ac:dyDescent="0.15">
      <c r="K730" s="45"/>
    </row>
    <row r="731" spans="11:11" x14ac:dyDescent="0.15">
      <c r="K731" s="45"/>
    </row>
    <row r="732" spans="11:11" x14ac:dyDescent="0.15">
      <c r="K732" s="45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1</vt:i4>
      </vt:variant>
    </vt:vector>
  </HeadingPairs>
  <TitlesOfParts>
    <vt:vector size="6" baseType="lpstr">
      <vt:lpstr>Accompagnatoria</vt:lpstr>
      <vt:lpstr>Production by Cover Level (R39)</vt:lpstr>
      <vt:lpstr>New Business (R14)</vt:lpstr>
      <vt:lpstr>Cancellations (R15)</vt:lpstr>
      <vt:lpstr>Rejections (R244)</vt:lpstr>
      <vt:lpstr>Accompagnatoria!Area_stampa</vt:lpstr>
    </vt:vector>
  </TitlesOfParts>
  <Manager/>
  <Company>Europe PPI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 Therese Finn</dc:creator>
  <cp:keywords/>
  <dc:description/>
  <cp:lastModifiedBy>Eurete SRL .</cp:lastModifiedBy>
  <cp:lastPrinted>2020-05-13T07:57:59Z</cp:lastPrinted>
  <dcterms:created xsi:type="dcterms:W3CDTF">2011-09-16T12:54:04Z</dcterms:created>
  <dcterms:modified xsi:type="dcterms:W3CDTF">2026-05-25T07:36:22Z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621f36-d9c5-4ca6-9014-7695f665c04e_Enabled">
    <vt:lpwstr>true</vt:lpwstr>
  </property>
  <property fmtid="{D5CDD505-2E9C-101B-9397-08002B2CF9AE}" pid="3" name="MSIP_Label_92621f36-d9c5-4ca6-9014-7695f665c04e_SetDate">
    <vt:lpwstr>2020-06-18T12:38:16Z</vt:lpwstr>
  </property>
  <property fmtid="{D5CDD505-2E9C-101B-9397-08002B2CF9AE}" pid="4" name="MSIP_Label_92621f36-d9c5-4ca6-9014-7695f665c04e_Method">
    <vt:lpwstr>Privileged</vt:lpwstr>
  </property>
  <property fmtid="{D5CDD505-2E9C-101B-9397-08002B2CF9AE}" pid="5" name="MSIP_Label_92621f36-d9c5-4ca6-9014-7695f665c04e_Name">
    <vt:lpwstr>AXA_Partners_Public</vt:lpwstr>
  </property>
  <property fmtid="{D5CDD505-2E9C-101B-9397-08002B2CF9AE}" pid="6" name="MSIP_Label_92621f36-d9c5-4ca6-9014-7695f665c04e_SiteId">
    <vt:lpwstr>396b38cc-aa65-492b-bb0e-3d94ed25a97b</vt:lpwstr>
  </property>
  <property fmtid="{D5CDD505-2E9C-101B-9397-08002B2CF9AE}" pid="7" name="MSIP_Label_92621f36-d9c5-4ca6-9014-7695f665c04e_ActionId">
    <vt:lpwstr>553ca4e3-9b0f-4b28-badc-0000e805ad4e</vt:lpwstr>
  </property>
  <property fmtid="{D5CDD505-2E9C-101B-9397-08002B2CF9AE}" pid="8" name="MSIP_Label_92621f36-d9c5-4ca6-9014-7695f665c04e_ContentBits">
    <vt:lpwstr>0</vt:lpwstr>
  </property>
</Properties>
</file>